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GSVLSI\data\"/>
    </mc:Choice>
  </mc:AlternateContent>
  <bookViews>
    <workbookView xWindow="0" yWindow="0" windowWidth="14310" windowHeight="9165"/>
  </bookViews>
  <sheets>
    <sheet name="能耗" sheetId="1" r:id="rId1"/>
    <sheet name="Sheet1" sheetId="3" r:id="rId2"/>
    <sheet name="加速器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5" i="1"/>
  <c r="F4" i="2" l="1"/>
  <c r="D5" i="2"/>
  <c r="D6" i="2"/>
  <c r="D7" i="2"/>
  <c r="D8" i="2"/>
  <c r="D4" i="2"/>
  <c r="C12" i="2"/>
  <c r="D132" i="1" l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13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B152" i="1"/>
  <c r="B153" i="1"/>
  <c r="B154" i="1"/>
  <c r="B155" i="1"/>
  <c r="B151" i="1"/>
  <c r="B147" i="1"/>
  <c r="B148" i="1"/>
  <c r="B149" i="1"/>
  <c r="B150" i="1"/>
  <c r="B146" i="1"/>
  <c r="B142" i="1"/>
  <c r="B143" i="1"/>
  <c r="B144" i="1"/>
  <c r="B145" i="1"/>
  <c r="B141" i="1"/>
  <c r="B137" i="1"/>
  <c r="B138" i="1"/>
  <c r="B139" i="1"/>
  <c r="B140" i="1"/>
  <c r="B136" i="1"/>
  <c r="B132" i="1"/>
  <c r="B133" i="1"/>
  <c r="B134" i="1"/>
  <c r="B135" i="1"/>
  <c r="B131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03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78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3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B24" i="1"/>
  <c r="B25" i="1"/>
  <c r="B26" i="1"/>
  <c r="B27" i="1"/>
  <c r="B23" i="1"/>
  <c r="B19" i="1"/>
  <c r="B20" i="1"/>
  <c r="B21" i="1"/>
  <c r="B22" i="1"/>
  <c r="B18" i="1"/>
  <c r="B14" i="1"/>
  <c r="B15" i="1"/>
  <c r="B16" i="1"/>
  <c r="B17" i="1"/>
  <c r="B13" i="1"/>
  <c r="B9" i="1"/>
  <c r="B10" i="1"/>
  <c r="B11" i="1"/>
  <c r="B12" i="1"/>
  <c r="B8" i="1"/>
  <c r="B4" i="1"/>
  <c r="B5" i="1"/>
  <c r="B6" i="1"/>
  <c r="B7" i="1"/>
  <c r="B3" i="1"/>
  <c r="A4" i="1"/>
  <c r="D4" i="1" s="1"/>
  <c r="A5" i="1"/>
  <c r="D5" i="1" s="1"/>
  <c r="A6" i="1"/>
  <c r="D6" i="1" s="1"/>
  <c r="A7" i="1"/>
  <c r="D7" i="1" s="1"/>
  <c r="A3" i="1"/>
  <c r="D3" i="1" s="1"/>
  <c r="C13" i="2"/>
  <c r="C14" i="2"/>
  <c r="C15" i="2"/>
  <c r="C11" i="2"/>
  <c r="F5" i="2"/>
  <c r="F6" i="2"/>
  <c r="F7" i="2"/>
  <c r="F8" i="2"/>
  <c r="E5" i="2"/>
  <c r="E6" i="2"/>
  <c r="E7" i="2"/>
  <c r="E8" i="2"/>
  <c r="E4" i="2"/>
</calcChain>
</file>

<file path=xl/sharedStrings.xml><?xml version="1.0" encoding="utf-8"?>
<sst xmlns="http://schemas.openxmlformats.org/spreadsheetml/2006/main" count="42" uniqueCount="23">
  <si>
    <t>rram</t>
    <phoneticPr fontId="1" type="noConversion"/>
  </si>
  <si>
    <t>sram</t>
    <phoneticPr fontId="1" type="noConversion"/>
  </si>
  <si>
    <t>input channel</t>
    <phoneticPr fontId="1" type="noConversion"/>
  </si>
  <si>
    <t>output channel</t>
    <phoneticPr fontId="1" type="noConversion"/>
  </si>
  <si>
    <t>pixel</t>
    <phoneticPr fontId="1" type="noConversion"/>
  </si>
  <si>
    <t>io_buf</t>
    <phoneticPr fontId="1" type="noConversion"/>
  </si>
  <si>
    <t>rram_weight_buf</t>
    <phoneticPr fontId="1" type="noConversion"/>
  </si>
  <si>
    <t>sram_weight_buf</t>
    <phoneticPr fontId="1" type="noConversion"/>
  </si>
  <si>
    <t>fifo</t>
    <phoneticPr fontId="1" type="noConversion"/>
  </si>
  <si>
    <t>sram</t>
    <phoneticPr fontId="1" type="noConversion"/>
  </si>
  <si>
    <t>io buf area</t>
    <phoneticPr fontId="1" type="noConversion"/>
  </si>
  <si>
    <t>weight buf area</t>
    <phoneticPr fontId="1" type="noConversion"/>
  </si>
  <si>
    <t>fifo area</t>
    <phoneticPr fontId="1" type="noConversion"/>
  </si>
  <si>
    <t>sum</t>
    <phoneticPr fontId="1" type="noConversion"/>
  </si>
  <si>
    <t>no_opt</t>
    <phoneticPr fontId="1" type="noConversion"/>
  </si>
  <si>
    <t>cross</t>
    <phoneticPr fontId="1" type="noConversion"/>
  </si>
  <si>
    <t>fixed</t>
    <phoneticPr fontId="1" type="noConversion"/>
  </si>
  <si>
    <t>VGG-11-SRAM</t>
    <phoneticPr fontId="1" type="noConversion"/>
  </si>
  <si>
    <t>VGG-11-RRAM</t>
    <phoneticPr fontId="1" type="noConversion"/>
  </si>
  <si>
    <t>sum</t>
    <phoneticPr fontId="1" type="noConversion"/>
  </si>
  <si>
    <t>VGG-16-SRAM</t>
    <phoneticPr fontId="1" type="noConversion"/>
  </si>
  <si>
    <t>VGG-16-RRAM</t>
    <phoneticPr fontId="1" type="noConversion"/>
  </si>
  <si>
    <t>Alexnet-SRAM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</si>
</sst>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能耗!$E$130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能耗!$E$131:$E$255</c:f>
              <c:numCache>
                <c:formatCode>General</c:formatCode>
                <c:ptCount val="125"/>
                <c:pt idx="0">
                  <c:v>5906.49</c:v>
                </c:pt>
                <c:pt idx="1">
                  <c:v>6083.81</c:v>
                </c:pt>
                <c:pt idx="2">
                  <c:v>6476.04</c:v>
                </c:pt>
                <c:pt idx="3">
                  <c:v>7879.15</c:v>
                </c:pt>
                <c:pt idx="4">
                  <c:v>10993.4</c:v>
                </c:pt>
                <c:pt idx="5">
                  <c:v>5851.71</c:v>
                </c:pt>
                <c:pt idx="6">
                  <c:v>6049.09</c:v>
                </c:pt>
                <c:pt idx="7">
                  <c:v>6441.27</c:v>
                </c:pt>
                <c:pt idx="8">
                  <c:v>7844.38</c:v>
                </c:pt>
                <c:pt idx="9">
                  <c:v>10958.6</c:v>
                </c:pt>
                <c:pt idx="10">
                  <c:v>5626.17</c:v>
                </c:pt>
                <c:pt idx="11">
                  <c:v>5863.75</c:v>
                </c:pt>
                <c:pt idx="12">
                  <c:v>6296.14</c:v>
                </c:pt>
                <c:pt idx="13">
                  <c:v>7699.25</c:v>
                </c:pt>
                <c:pt idx="14">
                  <c:v>10813.5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3986.95</c:v>
                </c:pt>
                <c:pt idx="26">
                  <c:v>3948.04</c:v>
                </c:pt>
                <c:pt idx="27">
                  <c:v>3947.33</c:v>
                </c:pt>
                <c:pt idx="28">
                  <c:v>4040.67</c:v>
                </c:pt>
                <c:pt idx="29">
                  <c:v>4267.32</c:v>
                </c:pt>
                <c:pt idx="30">
                  <c:v>3932.34</c:v>
                </c:pt>
                <c:pt idx="31">
                  <c:v>3913.47</c:v>
                </c:pt>
                <c:pt idx="32">
                  <c:v>3912.72</c:v>
                </c:pt>
                <c:pt idx="33">
                  <c:v>4006.06</c:v>
                </c:pt>
                <c:pt idx="34">
                  <c:v>4232.71</c:v>
                </c:pt>
                <c:pt idx="35">
                  <c:v>3706.81</c:v>
                </c:pt>
                <c:pt idx="36">
                  <c:v>3728.15</c:v>
                </c:pt>
                <c:pt idx="37">
                  <c:v>3767.61</c:v>
                </c:pt>
                <c:pt idx="38">
                  <c:v>3860.95</c:v>
                </c:pt>
                <c:pt idx="39">
                  <c:v>4087.6</c:v>
                </c:pt>
                <c:pt idx="40">
                  <c:v>3412.45</c:v>
                </c:pt>
                <c:pt idx="41">
                  <c:v>3433.79</c:v>
                </c:pt>
                <c:pt idx="42">
                  <c:v>3473.25</c:v>
                </c:pt>
                <c:pt idx="43">
                  <c:v>3566.59</c:v>
                </c:pt>
                <c:pt idx="44">
                  <c:v>3793.24</c:v>
                </c:pt>
                <c:pt idx="45">
                  <c:v>3417.04</c:v>
                </c:pt>
                <c:pt idx="46">
                  <c:v>3438.38</c:v>
                </c:pt>
                <c:pt idx="47">
                  <c:v>3477.84</c:v>
                </c:pt>
                <c:pt idx="48">
                  <c:v>3571.19</c:v>
                </c:pt>
                <c:pt idx="49">
                  <c:v>3797.84</c:v>
                </c:pt>
                <c:pt idx="50">
                  <c:v>3942.66</c:v>
                </c:pt>
                <c:pt idx="51">
                  <c:v>3896.85</c:v>
                </c:pt>
                <c:pt idx="52">
                  <c:v>3883.61</c:v>
                </c:pt>
                <c:pt idx="53">
                  <c:v>3935.18</c:v>
                </c:pt>
                <c:pt idx="54">
                  <c:v>4069.72</c:v>
                </c:pt>
                <c:pt idx="55">
                  <c:v>3888.05</c:v>
                </c:pt>
                <c:pt idx="56">
                  <c:v>3862.28</c:v>
                </c:pt>
                <c:pt idx="57">
                  <c:v>3849</c:v>
                </c:pt>
                <c:pt idx="58">
                  <c:v>3900.57</c:v>
                </c:pt>
                <c:pt idx="59">
                  <c:v>4035.11</c:v>
                </c:pt>
                <c:pt idx="60">
                  <c:v>3662.52</c:v>
                </c:pt>
                <c:pt idx="61">
                  <c:v>3676.96</c:v>
                </c:pt>
                <c:pt idx="62">
                  <c:v>3703.89</c:v>
                </c:pt>
                <c:pt idx="63">
                  <c:v>3755.45</c:v>
                </c:pt>
                <c:pt idx="64">
                  <c:v>3890</c:v>
                </c:pt>
                <c:pt idx="65">
                  <c:v>3368.16</c:v>
                </c:pt>
                <c:pt idx="66">
                  <c:v>3382.6</c:v>
                </c:pt>
                <c:pt idx="67">
                  <c:v>3409.53</c:v>
                </c:pt>
                <c:pt idx="68">
                  <c:v>3461.09</c:v>
                </c:pt>
                <c:pt idx="69">
                  <c:v>3595.64</c:v>
                </c:pt>
                <c:pt idx="70">
                  <c:v>3372.76</c:v>
                </c:pt>
                <c:pt idx="71">
                  <c:v>3387.2</c:v>
                </c:pt>
                <c:pt idx="72">
                  <c:v>3414.12</c:v>
                </c:pt>
                <c:pt idx="73">
                  <c:v>3465.69</c:v>
                </c:pt>
                <c:pt idx="74">
                  <c:v>3600.24</c:v>
                </c:pt>
                <c:pt idx="75">
                  <c:v>4009.92</c:v>
                </c:pt>
                <c:pt idx="76">
                  <c:v>3960.81</c:v>
                </c:pt>
                <c:pt idx="77">
                  <c:v>3941.56</c:v>
                </c:pt>
                <c:pt idx="78">
                  <c:v>3973.12</c:v>
                </c:pt>
                <c:pt idx="79">
                  <c:v>4063.54</c:v>
                </c:pt>
                <c:pt idx="80">
                  <c:v>3955.31</c:v>
                </c:pt>
                <c:pt idx="81">
                  <c:v>3926.24</c:v>
                </c:pt>
                <c:pt idx="82">
                  <c:v>3906.95</c:v>
                </c:pt>
                <c:pt idx="83">
                  <c:v>3938.51</c:v>
                </c:pt>
                <c:pt idx="84">
                  <c:v>4028.93</c:v>
                </c:pt>
                <c:pt idx="85">
                  <c:v>3729.78</c:v>
                </c:pt>
                <c:pt idx="86">
                  <c:v>3740.92</c:v>
                </c:pt>
                <c:pt idx="87">
                  <c:v>3761.84</c:v>
                </c:pt>
                <c:pt idx="88">
                  <c:v>3793.39</c:v>
                </c:pt>
                <c:pt idx="89">
                  <c:v>3883.82</c:v>
                </c:pt>
                <c:pt idx="90">
                  <c:v>3435.42</c:v>
                </c:pt>
                <c:pt idx="91">
                  <c:v>3446.56</c:v>
                </c:pt>
                <c:pt idx="92">
                  <c:v>3467.48</c:v>
                </c:pt>
                <c:pt idx="93">
                  <c:v>3499.03</c:v>
                </c:pt>
                <c:pt idx="94">
                  <c:v>3589.46</c:v>
                </c:pt>
                <c:pt idx="95">
                  <c:v>3440.02</c:v>
                </c:pt>
                <c:pt idx="96">
                  <c:v>3451.15</c:v>
                </c:pt>
                <c:pt idx="97">
                  <c:v>3472.08</c:v>
                </c:pt>
                <c:pt idx="98">
                  <c:v>3503.63</c:v>
                </c:pt>
                <c:pt idx="99">
                  <c:v>3594.05</c:v>
                </c:pt>
                <c:pt idx="100">
                  <c:v>4017.67</c:v>
                </c:pt>
                <c:pt idx="101">
                  <c:v>3966.9</c:v>
                </c:pt>
                <c:pt idx="102">
                  <c:v>3944.65</c:v>
                </c:pt>
                <c:pt idx="103">
                  <c:v>3966.2</c:v>
                </c:pt>
                <c:pt idx="104">
                  <c:v>4034.56</c:v>
                </c:pt>
                <c:pt idx="105">
                  <c:v>3963.05</c:v>
                </c:pt>
                <c:pt idx="106">
                  <c:v>3932.33</c:v>
                </c:pt>
                <c:pt idx="107">
                  <c:v>3910.04</c:v>
                </c:pt>
                <c:pt idx="108">
                  <c:v>3931.59</c:v>
                </c:pt>
                <c:pt idx="109">
                  <c:v>3999.95</c:v>
                </c:pt>
                <c:pt idx="110">
                  <c:v>3737.52</c:v>
                </c:pt>
                <c:pt idx="111">
                  <c:v>3747.01</c:v>
                </c:pt>
                <c:pt idx="112">
                  <c:v>3764.93</c:v>
                </c:pt>
                <c:pt idx="113">
                  <c:v>3786.48</c:v>
                </c:pt>
                <c:pt idx="114">
                  <c:v>3854.84</c:v>
                </c:pt>
                <c:pt idx="115">
                  <c:v>3443.16</c:v>
                </c:pt>
                <c:pt idx="116">
                  <c:v>3452.65</c:v>
                </c:pt>
                <c:pt idx="117">
                  <c:v>3470.57</c:v>
                </c:pt>
                <c:pt idx="118">
                  <c:v>3492.12</c:v>
                </c:pt>
                <c:pt idx="119">
                  <c:v>3560.48</c:v>
                </c:pt>
                <c:pt idx="120">
                  <c:v>3447.76</c:v>
                </c:pt>
                <c:pt idx="121">
                  <c:v>3457.24</c:v>
                </c:pt>
                <c:pt idx="122">
                  <c:v>3475.16</c:v>
                </c:pt>
                <c:pt idx="123">
                  <c:v>3496.71</c:v>
                </c:pt>
                <c:pt idx="124">
                  <c:v>3565.08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2-4028-88B8-55C9A36E1DDC}"/>
            </c:ext>
          </c:extLst>
        </c:ser>
        <c:ser>
          <c:idx val="1"/>
          <c:order val="1"/>
          <c:tx>
            <c:strRef>
              <c:f>能耗!$F$130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能耗!$F$131:$F$255</c:f>
              <c:numCache>
                <c:formatCode>General</c:formatCode>
                <c:ptCount val="125"/>
                <c:pt idx="0">
                  <c:v>5522.22</c:v>
                </c:pt>
                <c:pt idx="1">
                  <c:v>5686.4</c:v>
                </c:pt>
                <c:pt idx="2">
                  <c:v>6028.36</c:v>
                </c:pt>
                <c:pt idx="3">
                  <c:v>7411.32</c:v>
                </c:pt>
                <c:pt idx="4">
                  <c:v>10515.5</c:v>
                </c:pt>
                <c:pt idx="5">
                  <c:v>5503.24</c:v>
                </c:pt>
                <c:pt idx="6">
                  <c:v>5687.45</c:v>
                </c:pt>
                <c:pt idx="7">
                  <c:v>6029.25</c:v>
                </c:pt>
                <c:pt idx="8">
                  <c:v>7412.13</c:v>
                </c:pt>
                <c:pt idx="9">
                  <c:v>10516.3</c:v>
                </c:pt>
                <c:pt idx="10">
                  <c:v>5350.89</c:v>
                </c:pt>
                <c:pt idx="11">
                  <c:v>5588.47</c:v>
                </c:pt>
                <c:pt idx="12">
                  <c:v>6020.94</c:v>
                </c:pt>
                <c:pt idx="13">
                  <c:v>7413.89</c:v>
                </c:pt>
                <c:pt idx="14">
                  <c:v>10518</c:v>
                </c:pt>
                <c:pt idx="15">
                  <c:v>5331.76</c:v>
                </c:pt>
                <c:pt idx="16">
                  <c:v>5569.34</c:v>
                </c:pt>
                <c:pt idx="17">
                  <c:v>6001.73</c:v>
                </c:pt>
                <c:pt idx="18">
                  <c:v>7404.84</c:v>
                </c:pt>
                <c:pt idx="19">
                  <c:v>10519.1</c:v>
                </c:pt>
                <c:pt idx="20">
                  <c:v>5336.18</c:v>
                </c:pt>
                <c:pt idx="21">
                  <c:v>5573.76</c:v>
                </c:pt>
                <c:pt idx="22">
                  <c:v>6006.16</c:v>
                </c:pt>
                <c:pt idx="23">
                  <c:v>7409.26</c:v>
                </c:pt>
                <c:pt idx="24">
                  <c:v>10523.5</c:v>
                </c:pt>
                <c:pt idx="25">
                  <c:v>3602.69</c:v>
                </c:pt>
                <c:pt idx="26">
                  <c:v>3550.63</c:v>
                </c:pt>
                <c:pt idx="27">
                  <c:v>3499.65</c:v>
                </c:pt>
                <c:pt idx="28">
                  <c:v>3572.84</c:v>
                </c:pt>
                <c:pt idx="29">
                  <c:v>3789.45</c:v>
                </c:pt>
                <c:pt idx="30">
                  <c:v>3583.87</c:v>
                </c:pt>
                <c:pt idx="31">
                  <c:v>3551.83</c:v>
                </c:pt>
                <c:pt idx="32">
                  <c:v>3500.7</c:v>
                </c:pt>
                <c:pt idx="33">
                  <c:v>3573.81</c:v>
                </c:pt>
                <c:pt idx="34">
                  <c:v>3790.41</c:v>
                </c:pt>
                <c:pt idx="35">
                  <c:v>3431.53</c:v>
                </c:pt>
                <c:pt idx="36">
                  <c:v>3452.87</c:v>
                </c:pt>
                <c:pt idx="37">
                  <c:v>3492.41</c:v>
                </c:pt>
                <c:pt idx="38">
                  <c:v>3575.59</c:v>
                </c:pt>
                <c:pt idx="39">
                  <c:v>3792.16</c:v>
                </c:pt>
                <c:pt idx="40">
                  <c:v>3412.45</c:v>
                </c:pt>
                <c:pt idx="41">
                  <c:v>3433.79</c:v>
                </c:pt>
                <c:pt idx="42">
                  <c:v>3473.25</c:v>
                </c:pt>
                <c:pt idx="43">
                  <c:v>3566.59</c:v>
                </c:pt>
                <c:pt idx="44">
                  <c:v>3793.24</c:v>
                </c:pt>
                <c:pt idx="45">
                  <c:v>3417.04</c:v>
                </c:pt>
                <c:pt idx="46">
                  <c:v>3438.38</c:v>
                </c:pt>
                <c:pt idx="47">
                  <c:v>3477.84</c:v>
                </c:pt>
                <c:pt idx="48">
                  <c:v>3571.19</c:v>
                </c:pt>
                <c:pt idx="49">
                  <c:v>3797.84</c:v>
                </c:pt>
                <c:pt idx="50">
                  <c:v>3558.4</c:v>
                </c:pt>
                <c:pt idx="51">
                  <c:v>3499.44</c:v>
                </c:pt>
                <c:pt idx="52">
                  <c:v>3435.93</c:v>
                </c:pt>
                <c:pt idx="53">
                  <c:v>3467.35</c:v>
                </c:pt>
                <c:pt idx="54">
                  <c:v>3591.85</c:v>
                </c:pt>
                <c:pt idx="55">
                  <c:v>3539.58</c:v>
                </c:pt>
                <c:pt idx="56">
                  <c:v>3500.65</c:v>
                </c:pt>
                <c:pt idx="57">
                  <c:v>3436.98</c:v>
                </c:pt>
                <c:pt idx="58">
                  <c:v>3468.31</c:v>
                </c:pt>
                <c:pt idx="59">
                  <c:v>3592.81</c:v>
                </c:pt>
                <c:pt idx="60">
                  <c:v>3387.24</c:v>
                </c:pt>
                <c:pt idx="61">
                  <c:v>3401.68</c:v>
                </c:pt>
                <c:pt idx="62">
                  <c:v>3428.69</c:v>
                </c:pt>
                <c:pt idx="63">
                  <c:v>3470.09</c:v>
                </c:pt>
                <c:pt idx="64">
                  <c:v>3594.56</c:v>
                </c:pt>
                <c:pt idx="65">
                  <c:v>3368.16</c:v>
                </c:pt>
                <c:pt idx="66">
                  <c:v>3382.6</c:v>
                </c:pt>
                <c:pt idx="67">
                  <c:v>3409.53</c:v>
                </c:pt>
                <c:pt idx="68">
                  <c:v>3461.09</c:v>
                </c:pt>
                <c:pt idx="69">
                  <c:v>3595.64</c:v>
                </c:pt>
                <c:pt idx="70">
                  <c:v>3372.76</c:v>
                </c:pt>
                <c:pt idx="71">
                  <c:v>3387.2</c:v>
                </c:pt>
                <c:pt idx="72">
                  <c:v>3414.12</c:v>
                </c:pt>
                <c:pt idx="73">
                  <c:v>3465.69</c:v>
                </c:pt>
                <c:pt idx="74">
                  <c:v>3600.24</c:v>
                </c:pt>
                <c:pt idx="75">
                  <c:v>3625.66</c:v>
                </c:pt>
                <c:pt idx="76">
                  <c:v>3563.4</c:v>
                </c:pt>
                <c:pt idx="77">
                  <c:v>3493.88</c:v>
                </c:pt>
                <c:pt idx="78">
                  <c:v>3505.29</c:v>
                </c:pt>
                <c:pt idx="79">
                  <c:v>3585.67</c:v>
                </c:pt>
                <c:pt idx="80">
                  <c:v>3606.84</c:v>
                </c:pt>
                <c:pt idx="81">
                  <c:v>3564.6</c:v>
                </c:pt>
                <c:pt idx="82">
                  <c:v>3494.93</c:v>
                </c:pt>
                <c:pt idx="83">
                  <c:v>3506.25</c:v>
                </c:pt>
                <c:pt idx="84">
                  <c:v>3586.63</c:v>
                </c:pt>
                <c:pt idx="85">
                  <c:v>3454.5</c:v>
                </c:pt>
                <c:pt idx="86">
                  <c:v>3465.64</c:v>
                </c:pt>
                <c:pt idx="87">
                  <c:v>3486.64</c:v>
                </c:pt>
                <c:pt idx="88">
                  <c:v>3508.03</c:v>
                </c:pt>
                <c:pt idx="89">
                  <c:v>3588.38</c:v>
                </c:pt>
                <c:pt idx="90">
                  <c:v>3435.42</c:v>
                </c:pt>
                <c:pt idx="91">
                  <c:v>3446.56</c:v>
                </c:pt>
                <c:pt idx="92">
                  <c:v>3467.48</c:v>
                </c:pt>
                <c:pt idx="93">
                  <c:v>3499.03</c:v>
                </c:pt>
                <c:pt idx="94">
                  <c:v>3589.46</c:v>
                </c:pt>
                <c:pt idx="95">
                  <c:v>3440.02</c:v>
                </c:pt>
                <c:pt idx="96">
                  <c:v>3451.15</c:v>
                </c:pt>
                <c:pt idx="97">
                  <c:v>3472.08</c:v>
                </c:pt>
                <c:pt idx="98">
                  <c:v>3503.63</c:v>
                </c:pt>
                <c:pt idx="99">
                  <c:v>3594.05</c:v>
                </c:pt>
                <c:pt idx="100">
                  <c:v>3633.41</c:v>
                </c:pt>
                <c:pt idx="101">
                  <c:v>3569.49</c:v>
                </c:pt>
                <c:pt idx="102">
                  <c:v>3496.97</c:v>
                </c:pt>
                <c:pt idx="103">
                  <c:v>3498.37</c:v>
                </c:pt>
                <c:pt idx="104">
                  <c:v>3556.69</c:v>
                </c:pt>
                <c:pt idx="105">
                  <c:v>3614.58</c:v>
                </c:pt>
                <c:pt idx="106">
                  <c:v>3570.69</c:v>
                </c:pt>
                <c:pt idx="107">
                  <c:v>3498.02</c:v>
                </c:pt>
                <c:pt idx="108">
                  <c:v>3499.34</c:v>
                </c:pt>
                <c:pt idx="109">
                  <c:v>3557.65</c:v>
                </c:pt>
                <c:pt idx="110">
                  <c:v>3462.25</c:v>
                </c:pt>
                <c:pt idx="111">
                  <c:v>3471.73</c:v>
                </c:pt>
                <c:pt idx="112">
                  <c:v>3489.73</c:v>
                </c:pt>
                <c:pt idx="113">
                  <c:v>3501.12</c:v>
                </c:pt>
                <c:pt idx="114">
                  <c:v>3559.4</c:v>
                </c:pt>
                <c:pt idx="115">
                  <c:v>3443.16</c:v>
                </c:pt>
                <c:pt idx="116">
                  <c:v>3452.65</c:v>
                </c:pt>
                <c:pt idx="117">
                  <c:v>3470.57</c:v>
                </c:pt>
                <c:pt idx="118">
                  <c:v>3492.12</c:v>
                </c:pt>
                <c:pt idx="119">
                  <c:v>3560.48</c:v>
                </c:pt>
                <c:pt idx="120">
                  <c:v>3447.76</c:v>
                </c:pt>
                <c:pt idx="121">
                  <c:v>3457.24</c:v>
                </c:pt>
                <c:pt idx="122">
                  <c:v>3475.16</c:v>
                </c:pt>
                <c:pt idx="123">
                  <c:v>3496.71</c:v>
                </c:pt>
                <c:pt idx="124">
                  <c:v>3565.08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B2-4028-88B8-55C9A36E1DDC}"/>
            </c:ext>
          </c:extLst>
        </c:ser>
        <c:ser>
          <c:idx val="2"/>
          <c:order val="2"/>
          <c:tx>
            <c:strRef>
              <c:f>能耗!$G$130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能耗!$D$131:$D$255</c:f>
              <c:numCache>
                <c:formatCode>General</c:formatCode>
                <c:ptCount val="125"/>
                <c:pt idx="0">
                  <c:v>0.18171999999999999</c:v>
                </c:pt>
                <c:pt idx="1">
                  <c:v>0.34199200000000002</c:v>
                </c:pt>
                <c:pt idx="2">
                  <c:v>0.70607200000000003</c:v>
                </c:pt>
                <c:pt idx="3">
                  <c:v>1.333736</c:v>
                </c:pt>
                <c:pt idx="4">
                  <c:v>2.6462639999999999</c:v>
                </c:pt>
                <c:pt idx="5">
                  <c:v>0.18720300000000001</c:v>
                </c:pt>
                <c:pt idx="6">
                  <c:v>0.34747499999999998</c:v>
                </c:pt>
                <c:pt idx="7">
                  <c:v>0.71155500000000005</c:v>
                </c:pt>
                <c:pt idx="8">
                  <c:v>1.3392189999999999</c:v>
                </c:pt>
                <c:pt idx="9">
                  <c:v>2.6517469999999999</c:v>
                </c:pt>
                <c:pt idx="10">
                  <c:v>0.19780400000000001</c:v>
                </c:pt>
                <c:pt idx="11">
                  <c:v>0.35807600000000001</c:v>
                </c:pt>
                <c:pt idx="12">
                  <c:v>0.72215600000000002</c:v>
                </c:pt>
                <c:pt idx="13">
                  <c:v>1.34982</c:v>
                </c:pt>
                <c:pt idx="14">
                  <c:v>2.6623480000000002</c:v>
                </c:pt>
                <c:pt idx="15">
                  <c:v>0.22158600000000001</c:v>
                </c:pt>
                <c:pt idx="16">
                  <c:v>0.38185799999999998</c:v>
                </c:pt>
                <c:pt idx="17">
                  <c:v>0.74593799999999999</c:v>
                </c:pt>
                <c:pt idx="18">
                  <c:v>1.373602</c:v>
                </c:pt>
                <c:pt idx="19">
                  <c:v>2.6861299999999999</c:v>
                </c:pt>
                <c:pt idx="20">
                  <c:v>0.26750299999999999</c:v>
                </c:pt>
                <c:pt idx="21">
                  <c:v>0.42777500000000002</c:v>
                </c:pt>
                <c:pt idx="22">
                  <c:v>0.79185499999999998</c:v>
                </c:pt>
                <c:pt idx="23">
                  <c:v>1.419519</c:v>
                </c:pt>
                <c:pt idx="24">
                  <c:v>2.7320470000000001</c:v>
                </c:pt>
                <c:pt idx="25">
                  <c:v>0.21141599999999999</c:v>
                </c:pt>
                <c:pt idx="26">
                  <c:v>0.37168800000000002</c:v>
                </c:pt>
                <c:pt idx="27">
                  <c:v>0.73576799999999998</c:v>
                </c:pt>
                <c:pt idx="28">
                  <c:v>1.363432</c:v>
                </c:pt>
                <c:pt idx="29">
                  <c:v>2.6759599999999999</c:v>
                </c:pt>
                <c:pt idx="30">
                  <c:v>0.21689900000000001</c:v>
                </c:pt>
                <c:pt idx="31">
                  <c:v>0.37717099999999998</c:v>
                </c:pt>
                <c:pt idx="32">
                  <c:v>0.74125099999999999</c:v>
                </c:pt>
                <c:pt idx="33">
                  <c:v>1.3689150000000001</c:v>
                </c:pt>
                <c:pt idx="34">
                  <c:v>2.6814429999999998</c:v>
                </c:pt>
                <c:pt idx="35">
                  <c:v>0.22750000000000001</c:v>
                </c:pt>
                <c:pt idx="36">
                  <c:v>0.38777200000000001</c:v>
                </c:pt>
                <c:pt idx="37">
                  <c:v>0.75185199999999996</c:v>
                </c:pt>
                <c:pt idx="38">
                  <c:v>1.379516</c:v>
                </c:pt>
                <c:pt idx="39">
                  <c:v>2.6920440000000001</c:v>
                </c:pt>
                <c:pt idx="40">
                  <c:v>0.25128200000000001</c:v>
                </c:pt>
                <c:pt idx="41">
                  <c:v>0.41155399999999998</c:v>
                </c:pt>
                <c:pt idx="42">
                  <c:v>0.77563400000000005</c:v>
                </c:pt>
                <c:pt idx="43">
                  <c:v>1.4032979999999999</c:v>
                </c:pt>
                <c:pt idx="44">
                  <c:v>2.7158259999999999</c:v>
                </c:pt>
                <c:pt idx="45">
                  <c:v>0.29719899999999999</c:v>
                </c:pt>
                <c:pt idx="46">
                  <c:v>0.45747100000000002</c:v>
                </c:pt>
                <c:pt idx="47">
                  <c:v>0.82155100000000003</c:v>
                </c:pt>
                <c:pt idx="48">
                  <c:v>1.4492149999999999</c:v>
                </c:pt>
                <c:pt idx="49">
                  <c:v>2.7617430000000001</c:v>
                </c:pt>
                <c:pt idx="50">
                  <c:v>0.234456</c:v>
                </c:pt>
                <c:pt idx="51">
                  <c:v>0.39472800000000002</c:v>
                </c:pt>
                <c:pt idx="52">
                  <c:v>0.75880800000000004</c:v>
                </c:pt>
                <c:pt idx="53">
                  <c:v>1.3864719999999999</c:v>
                </c:pt>
                <c:pt idx="54">
                  <c:v>2.6989999999999998</c:v>
                </c:pt>
                <c:pt idx="55">
                  <c:v>0.23993900000000001</c:v>
                </c:pt>
                <c:pt idx="56">
                  <c:v>0.40021099999999998</c:v>
                </c:pt>
                <c:pt idx="57">
                  <c:v>0.76429100000000005</c:v>
                </c:pt>
                <c:pt idx="58">
                  <c:v>1.3919550000000001</c:v>
                </c:pt>
                <c:pt idx="59">
                  <c:v>2.7044830000000002</c:v>
                </c:pt>
                <c:pt idx="60">
                  <c:v>0.25053999999999998</c:v>
                </c:pt>
                <c:pt idx="61">
                  <c:v>0.41081200000000001</c:v>
                </c:pt>
                <c:pt idx="62">
                  <c:v>0.77489200000000003</c:v>
                </c:pt>
                <c:pt idx="63">
                  <c:v>1.4025559999999999</c:v>
                </c:pt>
                <c:pt idx="64">
                  <c:v>2.7150840000000001</c:v>
                </c:pt>
                <c:pt idx="65">
                  <c:v>0.27432200000000001</c:v>
                </c:pt>
                <c:pt idx="66">
                  <c:v>0.43459399999999998</c:v>
                </c:pt>
                <c:pt idx="67">
                  <c:v>0.798674</c:v>
                </c:pt>
                <c:pt idx="68">
                  <c:v>1.4263380000000001</c:v>
                </c:pt>
                <c:pt idx="69">
                  <c:v>2.7388659999999998</c:v>
                </c:pt>
                <c:pt idx="70">
                  <c:v>0.320239</c:v>
                </c:pt>
                <c:pt idx="71">
                  <c:v>0.48051100000000002</c:v>
                </c:pt>
                <c:pt idx="72">
                  <c:v>0.84459099999999998</c:v>
                </c:pt>
                <c:pt idx="73">
                  <c:v>1.4722550000000001</c:v>
                </c:pt>
                <c:pt idx="74">
                  <c:v>2.784783</c:v>
                </c:pt>
                <c:pt idx="75">
                  <c:v>0.27848800000000001</c:v>
                </c:pt>
                <c:pt idx="76">
                  <c:v>0.43875999999999998</c:v>
                </c:pt>
                <c:pt idx="77">
                  <c:v>0.80284</c:v>
                </c:pt>
                <c:pt idx="78">
                  <c:v>1.430504</c:v>
                </c:pt>
                <c:pt idx="79">
                  <c:v>2.7430319999999999</c:v>
                </c:pt>
                <c:pt idx="80">
                  <c:v>0.28397099999999997</c:v>
                </c:pt>
                <c:pt idx="81">
                  <c:v>0.444243</c:v>
                </c:pt>
                <c:pt idx="82">
                  <c:v>0.80832300000000001</c:v>
                </c:pt>
                <c:pt idx="83">
                  <c:v>1.4359869999999999</c:v>
                </c:pt>
                <c:pt idx="84">
                  <c:v>2.7485149999999998</c:v>
                </c:pt>
                <c:pt idx="85">
                  <c:v>0.294572</c:v>
                </c:pt>
                <c:pt idx="86">
                  <c:v>0.45484400000000003</c:v>
                </c:pt>
                <c:pt idx="87">
                  <c:v>0.81892399999999999</c:v>
                </c:pt>
                <c:pt idx="88">
                  <c:v>1.446588</c:v>
                </c:pt>
                <c:pt idx="89">
                  <c:v>2.7591160000000001</c:v>
                </c:pt>
                <c:pt idx="90">
                  <c:v>0.31835400000000003</c:v>
                </c:pt>
                <c:pt idx="91">
                  <c:v>0.478626</c:v>
                </c:pt>
                <c:pt idx="92">
                  <c:v>0.84270599999999996</c:v>
                </c:pt>
                <c:pt idx="93">
                  <c:v>1.47037</c:v>
                </c:pt>
                <c:pt idx="94">
                  <c:v>2.7828979999999999</c:v>
                </c:pt>
                <c:pt idx="95">
                  <c:v>0.36427100000000001</c:v>
                </c:pt>
                <c:pt idx="96">
                  <c:v>0.52454299999999998</c:v>
                </c:pt>
                <c:pt idx="97">
                  <c:v>0.88862300000000005</c:v>
                </c:pt>
                <c:pt idx="98">
                  <c:v>1.5162869999999999</c:v>
                </c:pt>
                <c:pt idx="99">
                  <c:v>2.8288150000000001</c:v>
                </c:pt>
                <c:pt idx="100">
                  <c:v>0.36296800000000001</c:v>
                </c:pt>
                <c:pt idx="101">
                  <c:v>0.52324000000000004</c:v>
                </c:pt>
                <c:pt idx="102">
                  <c:v>0.88732</c:v>
                </c:pt>
                <c:pt idx="103">
                  <c:v>1.5149840000000001</c:v>
                </c:pt>
                <c:pt idx="104">
                  <c:v>2.827512</c:v>
                </c:pt>
                <c:pt idx="105">
                  <c:v>0.36845099999999997</c:v>
                </c:pt>
                <c:pt idx="106">
                  <c:v>0.52872300000000005</c:v>
                </c:pt>
                <c:pt idx="107">
                  <c:v>0.89280300000000001</c:v>
                </c:pt>
                <c:pt idx="108">
                  <c:v>1.520467</c:v>
                </c:pt>
                <c:pt idx="109">
                  <c:v>2.8329949999999999</c:v>
                </c:pt>
                <c:pt idx="110">
                  <c:v>0.379052</c:v>
                </c:pt>
                <c:pt idx="111">
                  <c:v>0.53932400000000003</c:v>
                </c:pt>
                <c:pt idx="112">
                  <c:v>0.90340399999999998</c:v>
                </c:pt>
                <c:pt idx="113">
                  <c:v>1.5310680000000001</c:v>
                </c:pt>
                <c:pt idx="114">
                  <c:v>2.8435959999999998</c:v>
                </c:pt>
                <c:pt idx="115">
                  <c:v>0.40283400000000003</c:v>
                </c:pt>
                <c:pt idx="116">
                  <c:v>0.563106</c:v>
                </c:pt>
                <c:pt idx="117">
                  <c:v>0.92718599999999995</c:v>
                </c:pt>
                <c:pt idx="118">
                  <c:v>1.5548500000000001</c:v>
                </c:pt>
                <c:pt idx="119">
                  <c:v>2.867378</c:v>
                </c:pt>
                <c:pt idx="120">
                  <c:v>0.44875100000000001</c:v>
                </c:pt>
                <c:pt idx="121">
                  <c:v>0.60902299999999998</c:v>
                </c:pt>
                <c:pt idx="122">
                  <c:v>0.97310300000000005</c:v>
                </c:pt>
                <c:pt idx="123">
                  <c:v>1.6007670000000001</c:v>
                </c:pt>
                <c:pt idx="124">
                  <c:v>2.9132950000000002</c:v>
                </c:pt>
              </c:numCache>
            </c:numRef>
          </c:xVal>
          <c:yVal>
            <c:numRef>
              <c:f>能耗!$G$131:$G$255</c:f>
              <c:numCache>
                <c:formatCode>General</c:formatCode>
                <c:ptCount val="125"/>
                <c:pt idx="0">
                  <c:v>5514.22</c:v>
                </c:pt>
                <c:pt idx="1">
                  <c:v>5591.73</c:v>
                </c:pt>
                <c:pt idx="2">
                  <c:v>5705.96</c:v>
                </c:pt>
                <c:pt idx="3">
                  <c:v>6667.96</c:v>
                </c:pt>
                <c:pt idx="4">
                  <c:v>9490.83</c:v>
                </c:pt>
                <c:pt idx="5">
                  <c:v>5495.24</c:v>
                </c:pt>
                <c:pt idx="6">
                  <c:v>5592.78</c:v>
                </c:pt>
                <c:pt idx="7">
                  <c:v>5706.59</c:v>
                </c:pt>
                <c:pt idx="8">
                  <c:v>6668.78</c:v>
                </c:pt>
                <c:pt idx="9">
                  <c:v>9491.6299999999992</c:v>
                </c:pt>
                <c:pt idx="10">
                  <c:v>5249.01</c:v>
                </c:pt>
                <c:pt idx="11">
                  <c:v>5459.96</c:v>
                </c:pt>
                <c:pt idx="12">
                  <c:v>5661.94</c:v>
                </c:pt>
                <c:pt idx="13">
                  <c:v>6670.54</c:v>
                </c:pt>
                <c:pt idx="14">
                  <c:v>9493.36</c:v>
                </c:pt>
                <c:pt idx="15">
                  <c:v>5229.88</c:v>
                </c:pt>
                <c:pt idx="16">
                  <c:v>5348.68</c:v>
                </c:pt>
                <c:pt idx="17">
                  <c:v>5555.11</c:v>
                </c:pt>
                <c:pt idx="18">
                  <c:v>6661.49</c:v>
                </c:pt>
                <c:pt idx="19">
                  <c:v>9494.39</c:v>
                </c:pt>
                <c:pt idx="20">
                  <c:v>5234.3</c:v>
                </c:pt>
                <c:pt idx="21">
                  <c:v>5353.11</c:v>
                </c:pt>
                <c:pt idx="22">
                  <c:v>5559.54</c:v>
                </c:pt>
                <c:pt idx="23">
                  <c:v>6665.91</c:v>
                </c:pt>
                <c:pt idx="24">
                  <c:v>9498.82</c:v>
                </c:pt>
                <c:pt idx="25">
                  <c:v>3594.68</c:v>
                </c:pt>
                <c:pt idx="26">
                  <c:v>3455.96</c:v>
                </c:pt>
                <c:pt idx="27">
                  <c:v>3177.24</c:v>
                </c:pt>
                <c:pt idx="28">
                  <c:v>2829.49</c:v>
                </c:pt>
                <c:pt idx="29">
                  <c:v>2764.79</c:v>
                </c:pt>
                <c:pt idx="30">
                  <c:v>3575.86</c:v>
                </c:pt>
                <c:pt idx="31">
                  <c:v>3457.16</c:v>
                </c:pt>
                <c:pt idx="32">
                  <c:v>3178.04</c:v>
                </c:pt>
                <c:pt idx="33">
                  <c:v>2830.46</c:v>
                </c:pt>
                <c:pt idx="34">
                  <c:v>2765.75</c:v>
                </c:pt>
                <c:pt idx="35">
                  <c:v>3329.65</c:v>
                </c:pt>
                <c:pt idx="36">
                  <c:v>3324.36</c:v>
                </c:pt>
                <c:pt idx="37">
                  <c:v>3133.4</c:v>
                </c:pt>
                <c:pt idx="38">
                  <c:v>2832.24</c:v>
                </c:pt>
                <c:pt idx="39">
                  <c:v>2767.5</c:v>
                </c:pt>
                <c:pt idx="40">
                  <c:v>3310.57</c:v>
                </c:pt>
                <c:pt idx="41">
                  <c:v>3213.13</c:v>
                </c:pt>
                <c:pt idx="42">
                  <c:v>3026.63</c:v>
                </c:pt>
                <c:pt idx="43">
                  <c:v>2823.24</c:v>
                </c:pt>
                <c:pt idx="44">
                  <c:v>2768.58</c:v>
                </c:pt>
                <c:pt idx="45">
                  <c:v>3315.16</c:v>
                </c:pt>
                <c:pt idx="46">
                  <c:v>3217.73</c:v>
                </c:pt>
                <c:pt idx="47">
                  <c:v>3031.22</c:v>
                </c:pt>
                <c:pt idx="48">
                  <c:v>2827.84</c:v>
                </c:pt>
                <c:pt idx="49">
                  <c:v>2773.17</c:v>
                </c:pt>
                <c:pt idx="50">
                  <c:v>3550.4</c:v>
                </c:pt>
                <c:pt idx="51">
                  <c:v>3404.77</c:v>
                </c:pt>
                <c:pt idx="52">
                  <c:v>3113.52</c:v>
                </c:pt>
                <c:pt idx="53">
                  <c:v>2723.99</c:v>
                </c:pt>
                <c:pt idx="54">
                  <c:v>2567.19</c:v>
                </c:pt>
                <c:pt idx="55">
                  <c:v>3531.57</c:v>
                </c:pt>
                <c:pt idx="56">
                  <c:v>3405.98</c:v>
                </c:pt>
                <c:pt idx="57">
                  <c:v>3114.32</c:v>
                </c:pt>
                <c:pt idx="58">
                  <c:v>2724.96</c:v>
                </c:pt>
                <c:pt idx="59">
                  <c:v>2568.15</c:v>
                </c:pt>
                <c:pt idx="60">
                  <c:v>3285.36</c:v>
                </c:pt>
                <c:pt idx="61">
                  <c:v>3273.17</c:v>
                </c:pt>
                <c:pt idx="62">
                  <c:v>3069.68</c:v>
                </c:pt>
                <c:pt idx="63">
                  <c:v>2726.74</c:v>
                </c:pt>
                <c:pt idx="64">
                  <c:v>2569.9</c:v>
                </c:pt>
                <c:pt idx="65">
                  <c:v>3266.28</c:v>
                </c:pt>
                <c:pt idx="66">
                  <c:v>3161.95</c:v>
                </c:pt>
                <c:pt idx="67">
                  <c:v>2962.91</c:v>
                </c:pt>
                <c:pt idx="68">
                  <c:v>2717.74</c:v>
                </c:pt>
                <c:pt idx="69">
                  <c:v>2570.98</c:v>
                </c:pt>
                <c:pt idx="70">
                  <c:v>3270.88</c:v>
                </c:pt>
                <c:pt idx="71">
                  <c:v>3166.54</c:v>
                </c:pt>
                <c:pt idx="72">
                  <c:v>2967.5</c:v>
                </c:pt>
                <c:pt idx="73">
                  <c:v>2722.34</c:v>
                </c:pt>
                <c:pt idx="74">
                  <c:v>2575.5700000000002</c:v>
                </c:pt>
                <c:pt idx="75">
                  <c:v>3617.66</c:v>
                </c:pt>
                <c:pt idx="76">
                  <c:v>3468.73</c:v>
                </c:pt>
                <c:pt idx="77">
                  <c:v>3171.48</c:v>
                </c:pt>
                <c:pt idx="78">
                  <c:v>2761.93</c:v>
                </c:pt>
                <c:pt idx="79">
                  <c:v>2561</c:v>
                </c:pt>
                <c:pt idx="80">
                  <c:v>3598.83</c:v>
                </c:pt>
                <c:pt idx="81">
                  <c:v>3469.93</c:v>
                </c:pt>
                <c:pt idx="82">
                  <c:v>3172.27</c:v>
                </c:pt>
                <c:pt idx="83">
                  <c:v>2762.9</c:v>
                </c:pt>
                <c:pt idx="84">
                  <c:v>2561.96</c:v>
                </c:pt>
                <c:pt idx="85">
                  <c:v>3352.62</c:v>
                </c:pt>
                <c:pt idx="86">
                  <c:v>3337.13</c:v>
                </c:pt>
                <c:pt idx="87">
                  <c:v>3127.64</c:v>
                </c:pt>
                <c:pt idx="88">
                  <c:v>2764.68</c:v>
                </c:pt>
                <c:pt idx="89">
                  <c:v>2563.71</c:v>
                </c:pt>
                <c:pt idx="90">
                  <c:v>3333.54</c:v>
                </c:pt>
                <c:pt idx="91">
                  <c:v>3225.9</c:v>
                </c:pt>
                <c:pt idx="92">
                  <c:v>3020.86</c:v>
                </c:pt>
                <c:pt idx="93">
                  <c:v>2755.68</c:v>
                </c:pt>
                <c:pt idx="94">
                  <c:v>2564.79</c:v>
                </c:pt>
                <c:pt idx="95">
                  <c:v>3338.14</c:v>
                </c:pt>
                <c:pt idx="96">
                  <c:v>3230.5</c:v>
                </c:pt>
                <c:pt idx="97">
                  <c:v>3025.46</c:v>
                </c:pt>
                <c:pt idx="98">
                  <c:v>2760.28</c:v>
                </c:pt>
                <c:pt idx="99">
                  <c:v>2569.39</c:v>
                </c:pt>
                <c:pt idx="100">
                  <c:v>3625.4</c:v>
                </c:pt>
                <c:pt idx="101">
                  <c:v>3474.82</c:v>
                </c:pt>
                <c:pt idx="102">
                  <c:v>3174.57</c:v>
                </c:pt>
                <c:pt idx="103">
                  <c:v>2755.02</c:v>
                </c:pt>
                <c:pt idx="104">
                  <c:v>2532.0300000000002</c:v>
                </c:pt>
                <c:pt idx="105">
                  <c:v>3606.58</c:v>
                </c:pt>
                <c:pt idx="106">
                  <c:v>3476.02</c:v>
                </c:pt>
                <c:pt idx="107">
                  <c:v>3175.36</c:v>
                </c:pt>
                <c:pt idx="108">
                  <c:v>2755.99</c:v>
                </c:pt>
                <c:pt idx="109">
                  <c:v>2532.9899999999998</c:v>
                </c:pt>
                <c:pt idx="110">
                  <c:v>3360.37</c:v>
                </c:pt>
                <c:pt idx="111">
                  <c:v>3343.22</c:v>
                </c:pt>
                <c:pt idx="112">
                  <c:v>3130.73</c:v>
                </c:pt>
                <c:pt idx="113">
                  <c:v>2757.77</c:v>
                </c:pt>
                <c:pt idx="114">
                  <c:v>2534.7399999999998</c:v>
                </c:pt>
                <c:pt idx="115">
                  <c:v>3341.28</c:v>
                </c:pt>
                <c:pt idx="116">
                  <c:v>3231.99</c:v>
                </c:pt>
                <c:pt idx="117">
                  <c:v>3023.95</c:v>
                </c:pt>
                <c:pt idx="118">
                  <c:v>2748.76</c:v>
                </c:pt>
                <c:pt idx="119">
                  <c:v>2535.8200000000002</c:v>
                </c:pt>
                <c:pt idx="120">
                  <c:v>3345.88</c:v>
                </c:pt>
                <c:pt idx="121">
                  <c:v>3236.59</c:v>
                </c:pt>
                <c:pt idx="122">
                  <c:v>3028.55</c:v>
                </c:pt>
                <c:pt idx="123">
                  <c:v>2753.36</c:v>
                </c:pt>
                <c:pt idx="124">
                  <c:v>2540.41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2-4028-88B8-55C9A36E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32799"/>
        <c:axId val="337730719"/>
      </c:scatterChart>
      <c:valAx>
        <c:axId val="33773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0719"/>
        <c:crosses val="autoZero"/>
        <c:crossBetween val="midCat"/>
      </c:valAx>
      <c:valAx>
        <c:axId val="33773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732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能耗!$E$2</c:f>
              <c:strCache>
                <c:ptCount val="1"/>
                <c:pt idx="0">
                  <c:v>no_opt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能耗!$E$3:$E$127</c:f>
              <c:numCache>
                <c:formatCode>General</c:formatCode>
                <c:ptCount val="125"/>
                <c:pt idx="0">
                  <c:v>5211.92</c:v>
                </c:pt>
                <c:pt idx="1">
                  <c:v>5035.5</c:v>
                </c:pt>
                <c:pt idx="2">
                  <c:v>4760.99</c:v>
                </c:pt>
                <c:pt idx="3">
                  <c:v>4723.93</c:v>
                </c:pt>
                <c:pt idx="4">
                  <c:v>5123.99</c:v>
                </c:pt>
                <c:pt idx="5">
                  <c:v>4417.2299999999996</c:v>
                </c:pt>
                <c:pt idx="6">
                  <c:v>4824.8900000000003</c:v>
                </c:pt>
                <c:pt idx="7">
                  <c:v>4686.28</c:v>
                </c:pt>
                <c:pt idx="8">
                  <c:v>4669.1499999999996</c:v>
                </c:pt>
                <c:pt idx="9">
                  <c:v>5089.2700000000004</c:v>
                </c:pt>
                <c:pt idx="10">
                  <c:v>3888.44</c:v>
                </c:pt>
                <c:pt idx="11">
                  <c:v>4312.16</c:v>
                </c:pt>
                <c:pt idx="12">
                  <c:v>4359.17</c:v>
                </c:pt>
                <c:pt idx="13">
                  <c:v>4443.6099999999997</c:v>
                </c:pt>
                <c:pt idx="14">
                  <c:v>4903.93</c:v>
                </c:pt>
                <c:pt idx="15">
                  <c:v>3535.01</c:v>
                </c:pt>
                <c:pt idx="16">
                  <c:v>3958.67</c:v>
                </c:pt>
                <c:pt idx="17">
                  <c:v>4005.5</c:v>
                </c:pt>
                <c:pt idx="18">
                  <c:v>4149.1899999999996</c:v>
                </c:pt>
                <c:pt idx="19">
                  <c:v>4609.51</c:v>
                </c:pt>
                <c:pt idx="20">
                  <c:v>3539.44</c:v>
                </c:pt>
                <c:pt idx="21">
                  <c:v>3963.09</c:v>
                </c:pt>
                <c:pt idx="22">
                  <c:v>4009.93</c:v>
                </c:pt>
                <c:pt idx="23">
                  <c:v>4153.62</c:v>
                </c:pt>
                <c:pt idx="24">
                  <c:v>4613.9399999999996</c:v>
                </c:pt>
                <c:pt idx="25">
                  <c:v>4917.2700000000004</c:v>
                </c:pt>
                <c:pt idx="26">
                  <c:v>4345.34</c:v>
                </c:pt>
                <c:pt idx="27">
                  <c:v>4030.04</c:v>
                </c:pt>
                <c:pt idx="28">
                  <c:v>3858.1</c:v>
                </c:pt>
                <c:pt idx="29">
                  <c:v>3832.65</c:v>
                </c:pt>
                <c:pt idx="30">
                  <c:v>4122.7299999999996</c:v>
                </c:pt>
                <c:pt idx="31">
                  <c:v>4134.8900000000003</c:v>
                </c:pt>
                <c:pt idx="32">
                  <c:v>3955.49</c:v>
                </c:pt>
                <c:pt idx="33">
                  <c:v>3803.48</c:v>
                </c:pt>
                <c:pt idx="34">
                  <c:v>3798.08</c:v>
                </c:pt>
                <c:pt idx="35">
                  <c:v>3593.97</c:v>
                </c:pt>
                <c:pt idx="36">
                  <c:v>3622.17</c:v>
                </c:pt>
                <c:pt idx="37">
                  <c:v>3628.4</c:v>
                </c:pt>
                <c:pt idx="38">
                  <c:v>3577.95</c:v>
                </c:pt>
                <c:pt idx="39">
                  <c:v>3612.76</c:v>
                </c:pt>
                <c:pt idx="40">
                  <c:v>3240.58</c:v>
                </c:pt>
                <c:pt idx="41">
                  <c:v>3268.73</c:v>
                </c:pt>
                <c:pt idx="42">
                  <c:v>3274.78</c:v>
                </c:pt>
                <c:pt idx="43">
                  <c:v>3283.59</c:v>
                </c:pt>
                <c:pt idx="44">
                  <c:v>3318.4</c:v>
                </c:pt>
                <c:pt idx="45">
                  <c:v>3245.18</c:v>
                </c:pt>
                <c:pt idx="46">
                  <c:v>3273.32</c:v>
                </c:pt>
                <c:pt idx="47">
                  <c:v>3279.38</c:v>
                </c:pt>
                <c:pt idx="48">
                  <c:v>3288.19</c:v>
                </c:pt>
                <c:pt idx="49">
                  <c:v>3322.99</c:v>
                </c:pt>
                <c:pt idx="50">
                  <c:v>4924.8100000000004</c:v>
                </c:pt>
                <c:pt idx="51">
                  <c:v>4340.2700000000004</c:v>
                </c:pt>
                <c:pt idx="52">
                  <c:v>4023.67</c:v>
                </c:pt>
                <c:pt idx="53">
                  <c:v>3847.42</c:v>
                </c:pt>
                <c:pt idx="54">
                  <c:v>3808.4</c:v>
                </c:pt>
                <c:pt idx="55">
                  <c:v>4130.2700000000004</c:v>
                </c:pt>
                <c:pt idx="56">
                  <c:v>4129.8100000000004</c:v>
                </c:pt>
                <c:pt idx="57">
                  <c:v>3949.12</c:v>
                </c:pt>
                <c:pt idx="58">
                  <c:v>3792.8</c:v>
                </c:pt>
                <c:pt idx="59">
                  <c:v>3773.83</c:v>
                </c:pt>
                <c:pt idx="60">
                  <c:v>3601.51</c:v>
                </c:pt>
                <c:pt idx="61">
                  <c:v>3617.09</c:v>
                </c:pt>
                <c:pt idx="62">
                  <c:v>3622.02</c:v>
                </c:pt>
                <c:pt idx="63">
                  <c:v>3567.27</c:v>
                </c:pt>
                <c:pt idx="64">
                  <c:v>3588.51</c:v>
                </c:pt>
                <c:pt idx="65">
                  <c:v>3248.12</c:v>
                </c:pt>
                <c:pt idx="66">
                  <c:v>3263.65</c:v>
                </c:pt>
                <c:pt idx="67">
                  <c:v>3268.4</c:v>
                </c:pt>
                <c:pt idx="68">
                  <c:v>3272.91</c:v>
                </c:pt>
                <c:pt idx="69">
                  <c:v>3294.15</c:v>
                </c:pt>
                <c:pt idx="70">
                  <c:v>3252.72</c:v>
                </c:pt>
                <c:pt idx="71">
                  <c:v>3268.25</c:v>
                </c:pt>
                <c:pt idx="72">
                  <c:v>3273</c:v>
                </c:pt>
                <c:pt idx="73">
                  <c:v>3277.51</c:v>
                </c:pt>
                <c:pt idx="74">
                  <c:v>3298.74</c:v>
                </c:pt>
                <c:pt idx="75">
                  <c:v>5016.8999999999996</c:v>
                </c:pt>
                <c:pt idx="76">
                  <c:v>4426.3100000000004</c:v>
                </c:pt>
                <c:pt idx="77">
                  <c:v>4109.09</c:v>
                </c:pt>
                <c:pt idx="78">
                  <c:v>3930.78</c:v>
                </c:pt>
                <c:pt idx="79">
                  <c:v>3885.26</c:v>
                </c:pt>
                <c:pt idx="80">
                  <c:v>4222.3599999999997</c:v>
                </c:pt>
                <c:pt idx="81">
                  <c:v>4215.8599999999997</c:v>
                </c:pt>
                <c:pt idx="82">
                  <c:v>4034.54</c:v>
                </c:pt>
                <c:pt idx="83">
                  <c:v>3876.16</c:v>
                </c:pt>
                <c:pt idx="84">
                  <c:v>3850.69</c:v>
                </c:pt>
                <c:pt idx="85">
                  <c:v>3693.6</c:v>
                </c:pt>
                <c:pt idx="86">
                  <c:v>3703.14</c:v>
                </c:pt>
                <c:pt idx="87">
                  <c:v>3707.45</c:v>
                </c:pt>
                <c:pt idx="88">
                  <c:v>3650.63</c:v>
                </c:pt>
                <c:pt idx="89">
                  <c:v>3665.37</c:v>
                </c:pt>
                <c:pt idx="90">
                  <c:v>3340.21</c:v>
                </c:pt>
                <c:pt idx="91">
                  <c:v>3349.7</c:v>
                </c:pt>
                <c:pt idx="92">
                  <c:v>3353.83</c:v>
                </c:pt>
                <c:pt idx="93">
                  <c:v>3356.27</c:v>
                </c:pt>
                <c:pt idx="94">
                  <c:v>3371.01</c:v>
                </c:pt>
                <c:pt idx="95">
                  <c:v>3344.81</c:v>
                </c:pt>
                <c:pt idx="96">
                  <c:v>3354.29</c:v>
                </c:pt>
                <c:pt idx="97">
                  <c:v>3358.42</c:v>
                </c:pt>
                <c:pt idx="98">
                  <c:v>3360.87</c:v>
                </c:pt>
                <c:pt idx="99">
                  <c:v>3375.6</c:v>
                </c:pt>
                <c:pt idx="100">
                  <c:v>5037.05</c:v>
                </c:pt>
                <c:pt idx="101">
                  <c:v>4443.45</c:v>
                </c:pt>
                <c:pt idx="102">
                  <c:v>4125.91</c:v>
                </c:pt>
                <c:pt idx="103">
                  <c:v>3946.57</c:v>
                </c:pt>
                <c:pt idx="104">
                  <c:v>3897.8</c:v>
                </c:pt>
                <c:pt idx="105">
                  <c:v>4242.5200000000004</c:v>
                </c:pt>
                <c:pt idx="106">
                  <c:v>4232.99</c:v>
                </c:pt>
                <c:pt idx="107">
                  <c:v>4051.36</c:v>
                </c:pt>
                <c:pt idx="108">
                  <c:v>3891.95</c:v>
                </c:pt>
                <c:pt idx="109">
                  <c:v>3863.23</c:v>
                </c:pt>
                <c:pt idx="110">
                  <c:v>3713.75</c:v>
                </c:pt>
                <c:pt idx="111">
                  <c:v>3720.27</c:v>
                </c:pt>
                <c:pt idx="112">
                  <c:v>3724.27</c:v>
                </c:pt>
                <c:pt idx="113">
                  <c:v>3666.43</c:v>
                </c:pt>
                <c:pt idx="114">
                  <c:v>3677.91</c:v>
                </c:pt>
                <c:pt idx="115">
                  <c:v>3360.37</c:v>
                </c:pt>
                <c:pt idx="116">
                  <c:v>3366.83</c:v>
                </c:pt>
                <c:pt idx="117">
                  <c:v>3370.65</c:v>
                </c:pt>
                <c:pt idx="118">
                  <c:v>3372.07</c:v>
                </c:pt>
                <c:pt idx="119">
                  <c:v>3383.55</c:v>
                </c:pt>
                <c:pt idx="120">
                  <c:v>3364.97</c:v>
                </c:pt>
                <c:pt idx="121">
                  <c:v>3371.43</c:v>
                </c:pt>
                <c:pt idx="122">
                  <c:v>3375.25</c:v>
                </c:pt>
                <c:pt idx="123">
                  <c:v>3376.66</c:v>
                </c:pt>
                <c:pt idx="124">
                  <c:v>3388.15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8-49D0-95BF-35A950A382D1}"/>
            </c:ext>
          </c:extLst>
        </c:ser>
        <c:ser>
          <c:idx val="1"/>
          <c:order val="1"/>
          <c:tx>
            <c:strRef>
              <c:f>能耗!$F$2</c:f>
              <c:strCache>
                <c:ptCount val="1"/>
                <c:pt idx="0">
                  <c:v>cross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能耗!$F$3:$F$127</c:f>
              <c:numCache>
                <c:formatCode>General</c:formatCode>
                <c:ptCount val="125"/>
                <c:pt idx="0">
                  <c:v>5031.5600000000004</c:v>
                </c:pt>
                <c:pt idx="1">
                  <c:v>4855.1400000000003</c:v>
                </c:pt>
                <c:pt idx="2">
                  <c:v>4473.74</c:v>
                </c:pt>
                <c:pt idx="3">
                  <c:v>4339.66</c:v>
                </c:pt>
                <c:pt idx="4">
                  <c:v>4726.58</c:v>
                </c:pt>
                <c:pt idx="5">
                  <c:v>4236.33</c:v>
                </c:pt>
                <c:pt idx="6">
                  <c:v>4644</c:v>
                </c:pt>
                <c:pt idx="7">
                  <c:v>4398.13</c:v>
                </c:pt>
                <c:pt idx="8">
                  <c:v>4320.68</c:v>
                </c:pt>
                <c:pt idx="9">
                  <c:v>4727.63</c:v>
                </c:pt>
                <c:pt idx="10">
                  <c:v>3781.08</c:v>
                </c:pt>
                <c:pt idx="11">
                  <c:v>4204.8</c:v>
                </c:pt>
                <c:pt idx="12">
                  <c:v>4144.3900000000003</c:v>
                </c:pt>
                <c:pt idx="13">
                  <c:v>4168.33</c:v>
                </c:pt>
                <c:pt idx="14">
                  <c:v>4628.6499999999996</c:v>
                </c:pt>
                <c:pt idx="15">
                  <c:v>3535.01</c:v>
                </c:pt>
                <c:pt idx="16">
                  <c:v>3958.67</c:v>
                </c:pt>
                <c:pt idx="17">
                  <c:v>4005.5</c:v>
                </c:pt>
                <c:pt idx="18">
                  <c:v>4149.1899999999996</c:v>
                </c:pt>
                <c:pt idx="19">
                  <c:v>4609.51</c:v>
                </c:pt>
                <c:pt idx="20">
                  <c:v>3539.44</c:v>
                </c:pt>
                <c:pt idx="21">
                  <c:v>3963.09</c:v>
                </c:pt>
                <c:pt idx="22">
                  <c:v>4009.93</c:v>
                </c:pt>
                <c:pt idx="23">
                  <c:v>4153.62</c:v>
                </c:pt>
                <c:pt idx="24">
                  <c:v>4613.9399999999996</c:v>
                </c:pt>
                <c:pt idx="25">
                  <c:v>4736.8999999999996</c:v>
                </c:pt>
                <c:pt idx="26">
                  <c:v>4164.9799999999996</c:v>
                </c:pt>
                <c:pt idx="27">
                  <c:v>3742.8</c:v>
                </c:pt>
                <c:pt idx="28">
                  <c:v>3473.83</c:v>
                </c:pt>
                <c:pt idx="29">
                  <c:v>3435.24</c:v>
                </c:pt>
                <c:pt idx="30">
                  <c:v>3941.84</c:v>
                </c:pt>
                <c:pt idx="31">
                  <c:v>3953.99</c:v>
                </c:pt>
                <c:pt idx="32">
                  <c:v>3667.34</c:v>
                </c:pt>
                <c:pt idx="33">
                  <c:v>3455.01</c:v>
                </c:pt>
                <c:pt idx="34">
                  <c:v>3436.45</c:v>
                </c:pt>
                <c:pt idx="35">
                  <c:v>3486.6</c:v>
                </c:pt>
                <c:pt idx="36">
                  <c:v>3514.81</c:v>
                </c:pt>
                <c:pt idx="37">
                  <c:v>3413.62</c:v>
                </c:pt>
                <c:pt idx="38">
                  <c:v>3302.67</c:v>
                </c:pt>
                <c:pt idx="39">
                  <c:v>3337.48</c:v>
                </c:pt>
                <c:pt idx="40">
                  <c:v>3240.58</c:v>
                </c:pt>
                <c:pt idx="41">
                  <c:v>3268.73</c:v>
                </c:pt>
                <c:pt idx="42">
                  <c:v>3274.78</c:v>
                </c:pt>
                <c:pt idx="43">
                  <c:v>3283.59</c:v>
                </c:pt>
                <c:pt idx="44">
                  <c:v>3318.4</c:v>
                </c:pt>
                <c:pt idx="45">
                  <c:v>3245.18</c:v>
                </c:pt>
                <c:pt idx="46">
                  <c:v>3273.32</c:v>
                </c:pt>
                <c:pt idx="47">
                  <c:v>3279.38</c:v>
                </c:pt>
                <c:pt idx="48">
                  <c:v>3288.19</c:v>
                </c:pt>
                <c:pt idx="49">
                  <c:v>3322.99</c:v>
                </c:pt>
                <c:pt idx="50">
                  <c:v>4744.4399999999996</c:v>
                </c:pt>
                <c:pt idx="51">
                  <c:v>4159.8999999999996</c:v>
                </c:pt>
                <c:pt idx="52">
                  <c:v>3736.42</c:v>
                </c:pt>
                <c:pt idx="53">
                  <c:v>3463.15</c:v>
                </c:pt>
                <c:pt idx="54">
                  <c:v>3410.99</c:v>
                </c:pt>
                <c:pt idx="55">
                  <c:v>3949.38</c:v>
                </c:pt>
                <c:pt idx="56">
                  <c:v>3948.91</c:v>
                </c:pt>
                <c:pt idx="57">
                  <c:v>3660.96</c:v>
                </c:pt>
                <c:pt idx="58">
                  <c:v>3444.33</c:v>
                </c:pt>
                <c:pt idx="59">
                  <c:v>3412.19</c:v>
                </c:pt>
                <c:pt idx="60">
                  <c:v>3494.14</c:v>
                </c:pt>
                <c:pt idx="61">
                  <c:v>3509.73</c:v>
                </c:pt>
                <c:pt idx="62">
                  <c:v>3407.24</c:v>
                </c:pt>
                <c:pt idx="63">
                  <c:v>3292</c:v>
                </c:pt>
                <c:pt idx="64">
                  <c:v>3313.23</c:v>
                </c:pt>
                <c:pt idx="65">
                  <c:v>3248.12</c:v>
                </c:pt>
                <c:pt idx="66">
                  <c:v>3263.65</c:v>
                </c:pt>
                <c:pt idx="67">
                  <c:v>3268.4</c:v>
                </c:pt>
                <c:pt idx="68">
                  <c:v>3272.91</c:v>
                </c:pt>
                <c:pt idx="69">
                  <c:v>3294.15</c:v>
                </c:pt>
                <c:pt idx="70">
                  <c:v>3252.72</c:v>
                </c:pt>
                <c:pt idx="71">
                  <c:v>3268.25</c:v>
                </c:pt>
                <c:pt idx="72">
                  <c:v>3273</c:v>
                </c:pt>
                <c:pt idx="73">
                  <c:v>3277.51</c:v>
                </c:pt>
                <c:pt idx="74">
                  <c:v>3298.74</c:v>
                </c:pt>
                <c:pt idx="75">
                  <c:v>4836.53</c:v>
                </c:pt>
                <c:pt idx="76">
                  <c:v>4245.95</c:v>
                </c:pt>
                <c:pt idx="77">
                  <c:v>3821.84</c:v>
                </c:pt>
                <c:pt idx="78">
                  <c:v>3546.52</c:v>
                </c:pt>
                <c:pt idx="79">
                  <c:v>3487.85</c:v>
                </c:pt>
                <c:pt idx="80">
                  <c:v>4041.46</c:v>
                </c:pt>
                <c:pt idx="81">
                  <c:v>4034.96</c:v>
                </c:pt>
                <c:pt idx="82">
                  <c:v>3746.38</c:v>
                </c:pt>
                <c:pt idx="83">
                  <c:v>3527.69</c:v>
                </c:pt>
                <c:pt idx="84">
                  <c:v>3489.05</c:v>
                </c:pt>
                <c:pt idx="85">
                  <c:v>3586.23</c:v>
                </c:pt>
                <c:pt idx="86">
                  <c:v>3595.78</c:v>
                </c:pt>
                <c:pt idx="87">
                  <c:v>3492.67</c:v>
                </c:pt>
                <c:pt idx="88">
                  <c:v>3375.36</c:v>
                </c:pt>
                <c:pt idx="89">
                  <c:v>3390.09</c:v>
                </c:pt>
                <c:pt idx="90">
                  <c:v>3340.21</c:v>
                </c:pt>
                <c:pt idx="91">
                  <c:v>3349.7</c:v>
                </c:pt>
                <c:pt idx="92">
                  <c:v>3353.83</c:v>
                </c:pt>
                <c:pt idx="93">
                  <c:v>3356.27</c:v>
                </c:pt>
                <c:pt idx="94">
                  <c:v>3371.01</c:v>
                </c:pt>
                <c:pt idx="95">
                  <c:v>3344.81</c:v>
                </c:pt>
                <c:pt idx="96">
                  <c:v>3354.29</c:v>
                </c:pt>
                <c:pt idx="97">
                  <c:v>3358.42</c:v>
                </c:pt>
                <c:pt idx="98">
                  <c:v>3360.87</c:v>
                </c:pt>
                <c:pt idx="99">
                  <c:v>3375.6</c:v>
                </c:pt>
                <c:pt idx="100">
                  <c:v>4856.6899999999996</c:v>
                </c:pt>
                <c:pt idx="101">
                  <c:v>4263.08</c:v>
                </c:pt>
                <c:pt idx="102">
                  <c:v>3838.67</c:v>
                </c:pt>
                <c:pt idx="103">
                  <c:v>3562.31</c:v>
                </c:pt>
                <c:pt idx="104">
                  <c:v>3500.39</c:v>
                </c:pt>
                <c:pt idx="105">
                  <c:v>4061.62</c:v>
                </c:pt>
                <c:pt idx="106">
                  <c:v>4052.09</c:v>
                </c:pt>
                <c:pt idx="107">
                  <c:v>3763.21</c:v>
                </c:pt>
                <c:pt idx="108">
                  <c:v>3543.49</c:v>
                </c:pt>
                <c:pt idx="109">
                  <c:v>3501.6</c:v>
                </c:pt>
                <c:pt idx="110">
                  <c:v>3606.39</c:v>
                </c:pt>
                <c:pt idx="111">
                  <c:v>3612.91</c:v>
                </c:pt>
                <c:pt idx="112">
                  <c:v>3509.49</c:v>
                </c:pt>
                <c:pt idx="113">
                  <c:v>3391.15</c:v>
                </c:pt>
                <c:pt idx="114">
                  <c:v>3402.63</c:v>
                </c:pt>
                <c:pt idx="115">
                  <c:v>3360.37</c:v>
                </c:pt>
                <c:pt idx="116">
                  <c:v>3366.83</c:v>
                </c:pt>
                <c:pt idx="117">
                  <c:v>3370.65</c:v>
                </c:pt>
                <c:pt idx="118">
                  <c:v>3372.07</c:v>
                </c:pt>
                <c:pt idx="119">
                  <c:v>3383.55</c:v>
                </c:pt>
                <c:pt idx="120">
                  <c:v>3364.97</c:v>
                </c:pt>
                <c:pt idx="121">
                  <c:v>3371.43</c:v>
                </c:pt>
                <c:pt idx="122">
                  <c:v>3375.25</c:v>
                </c:pt>
                <c:pt idx="123">
                  <c:v>3376.66</c:v>
                </c:pt>
                <c:pt idx="124">
                  <c:v>3388.15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8-49D0-95BF-35A950A382D1}"/>
            </c:ext>
          </c:extLst>
        </c:ser>
        <c:ser>
          <c:idx val="2"/>
          <c:order val="2"/>
          <c:tx>
            <c:strRef>
              <c:f>能耗!$G$2</c:f>
              <c:strCache>
                <c:ptCount val="1"/>
                <c:pt idx="0">
                  <c:v>fixed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能耗!$D$3:$D$127</c:f>
              <c:numCache>
                <c:formatCode>General</c:formatCode>
                <c:ptCount val="125"/>
                <c:pt idx="0">
                  <c:v>0.24074400000000001</c:v>
                </c:pt>
                <c:pt idx="1">
                  <c:v>0.40101599999999998</c:v>
                </c:pt>
                <c:pt idx="2">
                  <c:v>0.765096</c:v>
                </c:pt>
                <c:pt idx="3">
                  <c:v>1.39276</c:v>
                </c:pt>
                <c:pt idx="4">
                  <c:v>2.7052879999999999</c:v>
                </c:pt>
                <c:pt idx="5">
                  <c:v>0.32088</c:v>
                </c:pt>
                <c:pt idx="6">
                  <c:v>0.48115200000000002</c:v>
                </c:pt>
                <c:pt idx="7">
                  <c:v>0.84523199999999998</c:v>
                </c:pt>
                <c:pt idx="8">
                  <c:v>1.472896</c:v>
                </c:pt>
                <c:pt idx="9">
                  <c:v>2.7854239999999999</c:v>
                </c:pt>
                <c:pt idx="10">
                  <c:v>0.50292000000000003</c:v>
                </c:pt>
                <c:pt idx="11">
                  <c:v>0.663192</c:v>
                </c:pt>
                <c:pt idx="12">
                  <c:v>1.027272</c:v>
                </c:pt>
                <c:pt idx="13">
                  <c:v>1.654936</c:v>
                </c:pt>
                <c:pt idx="14">
                  <c:v>2.9674640000000001</c:v>
                </c:pt>
                <c:pt idx="15">
                  <c:v>0.81675200000000003</c:v>
                </c:pt>
                <c:pt idx="16">
                  <c:v>0.977024</c:v>
                </c:pt>
                <c:pt idx="17">
                  <c:v>1.3411040000000001</c:v>
                </c:pt>
                <c:pt idx="18">
                  <c:v>1.9687680000000001</c:v>
                </c:pt>
                <c:pt idx="19">
                  <c:v>3.2812960000000002</c:v>
                </c:pt>
                <c:pt idx="20">
                  <c:v>1.4730160000000001</c:v>
                </c:pt>
                <c:pt idx="21">
                  <c:v>1.6332880000000001</c:v>
                </c:pt>
                <c:pt idx="22">
                  <c:v>1.997368</c:v>
                </c:pt>
                <c:pt idx="23">
                  <c:v>2.625032</c:v>
                </c:pt>
                <c:pt idx="24">
                  <c:v>3.9375599999999999</c:v>
                </c:pt>
                <c:pt idx="25">
                  <c:v>0.27044000000000001</c:v>
                </c:pt>
                <c:pt idx="26">
                  <c:v>0.43071199999999998</c:v>
                </c:pt>
                <c:pt idx="27">
                  <c:v>0.79479200000000005</c:v>
                </c:pt>
                <c:pt idx="28">
                  <c:v>1.4224559999999999</c:v>
                </c:pt>
                <c:pt idx="29">
                  <c:v>2.7349839999999999</c:v>
                </c:pt>
                <c:pt idx="30">
                  <c:v>0.350576</c:v>
                </c:pt>
                <c:pt idx="31">
                  <c:v>0.51084799999999997</c:v>
                </c:pt>
                <c:pt idx="32">
                  <c:v>0.87492800000000004</c:v>
                </c:pt>
                <c:pt idx="33">
                  <c:v>1.5025919999999999</c:v>
                </c:pt>
                <c:pt idx="34">
                  <c:v>2.8151199999999998</c:v>
                </c:pt>
                <c:pt idx="35">
                  <c:v>0.53261599999999998</c:v>
                </c:pt>
                <c:pt idx="36">
                  <c:v>0.69288799999999995</c:v>
                </c:pt>
                <c:pt idx="37">
                  <c:v>1.0569679999999999</c:v>
                </c:pt>
                <c:pt idx="38">
                  <c:v>1.6846319999999999</c:v>
                </c:pt>
                <c:pt idx="39">
                  <c:v>2.99716</c:v>
                </c:pt>
                <c:pt idx="40">
                  <c:v>0.84644799999999998</c:v>
                </c:pt>
                <c:pt idx="41">
                  <c:v>1.0067200000000001</c:v>
                </c:pt>
                <c:pt idx="42">
                  <c:v>1.3708</c:v>
                </c:pt>
                <c:pt idx="43">
                  <c:v>1.998464</c:v>
                </c:pt>
                <c:pt idx="44">
                  <c:v>3.3109920000000002</c:v>
                </c:pt>
                <c:pt idx="45">
                  <c:v>1.502712</c:v>
                </c:pt>
                <c:pt idx="46">
                  <c:v>1.662984</c:v>
                </c:pt>
                <c:pt idx="47">
                  <c:v>2.0270640000000002</c:v>
                </c:pt>
                <c:pt idx="48">
                  <c:v>2.654728</c:v>
                </c:pt>
                <c:pt idx="49">
                  <c:v>3.9672559999999999</c:v>
                </c:pt>
                <c:pt idx="50">
                  <c:v>0.29348000000000002</c:v>
                </c:pt>
                <c:pt idx="51">
                  <c:v>0.45375199999999999</c:v>
                </c:pt>
                <c:pt idx="52">
                  <c:v>0.817832</c:v>
                </c:pt>
                <c:pt idx="53">
                  <c:v>1.4454959999999999</c:v>
                </c:pt>
                <c:pt idx="54">
                  <c:v>2.7580239999999998</c:v>
                </c:pt>
                <c:pt idx="55">
                  <c:v>0.373616</c:v>
                </c:pt>
                <c:pt idx="56">
                  <c:v>0.53388800000000003</c:v>
                </c:pt>
                <c:pt idx="57">
                  <c:v>0.89796799999999999</c:v>
                </c:pt>
                <c:pt idx="58">
                  <c:v>1.5256320000000001</c:v>
                </c:pt>
                <c:pt idx="59">
                  <c:v>2.8381599999999998</c:v>
                </c:pt>
                <c:pt idx="60">
                  <c:v>0.55565600000000004</c:v>
                </c:pt>
                <c:pt idx="61">
                  <c:v>0.71592800000000001</c:v>
                </c:pt>
                <c:pt idx="62">
                  <c:v>1.0800080000000001</c:v>
                </c:pt>
                <c:pt idx="63">
                  <c:v>1.7076720000000001</c:v>
                </c:pt>
                <c:pt idx="64">
                  <c:v>3.0202</c:v>
                </c:pt>
                <c:pt idx="65">
                  <c:v>0.86948800000000004</c:v>
                </c:pt>
                <c:pt idx="66">
                  <c:v>1.02976</c:v>
                </c:pt>
                <c:pt idx="67">
                  <c:v>1.39384</c:v>
                </c:pt>
                <c:pt idx="68">
                  <c:v>2.0215040000000002</c:v>
                </c:pt>
                <c:pt idx="69">
                  <c:v>3.3340320000000001</c:v>
                </c:pt>
                <c:pt idx="70">
                  <c:v>1.525752</c:v>
                </c:pt>
                <c:pt idx="71">
                  <c:v>1.686024</c:v>
                </c:pt>
                <c:pt idx="72">
                  <c:v>2.0501040000000001</c:v>
                </c:pt>
                <c:pt idx="73">
                  <c:v>2.6777679999999999</c:v>
                </c:pt>
                <c:pt idx="74">
                  <c:v>3.9902959999999998</c:v>
                </c:pt>
                <c:pt idx="75">
                  <c:v>0.33751199999999998</c:v>
                </c:pt>
                <c:pt idx="76">
                  <c:v>0.497784</c:v>
                </c:pt>
                <c:pt idx="77">
                  <c:v>0.86186399999999996</c:v>
                </c:pt>
                <c:pt idx="78">
                  <c:v>1.489528</c:v>
                </c:pt>
                <c:pt idx="79">
                  <c:v>2.8020559999999999</c:v>
                </c:pt>
                <c:pt idx="80">
                  <c:v>0.41764800000000002</c:v>
                </c:pt>
                <c:pt idx="81">
                  <c:v>0.57791999999999999</c:v>
                </c:pt>
                <c:pt idx="82">
                  <c:v>0.94199999999999995</c:v>
                </c:pt>
                <c:pt idx="83">
                  <c:v>1.5696639999999999</c:v>
                </c:pt>
                <c:pt idx="84">
                  <c:v>2.8821919999999999</c:v>
                </c:pt>
                <c:pt idx="85">
                  <c:v>0.599688</c:v>
                </c:pt>
                <c:pt idx="86">
                  <c:v>0.75995999999999997</c:v>
                </c:pt>
                <c:pt idx="87">
                  <c:v>1.1240399999999999</c:v>
                </c:pt>
                <c:pt idx="88">
                  <c:v>1.7517039999999999</c:v>
                </c:pt>
                <c:pt idx="89">
                  <c:v>3.0642320000000001</c:v>
                </c:pt>
                <c:pt idx="90">
                  <c:v>0.91352</c:v>
                </c:pt>
                <c:pt idx="91">
                  <c:v>1.0737920000000001</c:v>
                </c:pt>
                <c:pt idx="92">
                  <c:v>1.437872</c:v>
                </c:pt>
                <c:pt idx="93">
                  <c:v>2.0655359999999998</c:v>
                </c:pt>
                <c:pt idx="94">
                  <c:v>3.3780640000000002</c:v>
                </c:pt>
                <c:pt idx="95">
                  <c:v>1.5697840000000001</c:v>
                </c:pt>
                <c:pt idx="96">
                  <c:v>1.730056</c:v>
                </c:pt>
                <c:pt idx="97">
                  <c:v>2.0941360000000002</c:v>
                </c:pt>
                <c:pt idx="98">
                  <c:v>2.7218</c:v>
                </c:pt>
                <c:pt idx="99">
                  <c:v>4.0343280000000004</c:v>
                </c:pt>
                <c:pt idx="100">
                  <c:v>0.42199199999999998</c:v>
                </c:pt>
                <c:pt idx="101">
                  <c:v>0.582264</c:v>
                </c:pt>
                <c:pt idx="102">
                  <c:v>0.94634399999999996</c:v>
                </c:pt>
                <c:pt idx="103">
                  <c:v>1.5740080000000001</c:v>
                </c:pt>
                <c:pt idx="104">
                  <c:v>2.886536</c:v>
                </c:pt>
                <c:pt idx="105">
                  <c:v>0.50212800000000002</c:v>
                </c:pt>
                <c:pt idx="106">
                  <c:v>0.66239999999999999</c:v>
                </c:pt>
                <c:pt idx="107">
                  <c:v>1.0264800000000001</c:v>
                </c:pt>
                <c:pt idx="108">
                  <c:v>1.6541440000000001</c:v>
                </c:pt>
                <c:pt idx="109">
                  <c:v>2.966672</c:v>
                </c:pt>
                <c:pt idx="110">
                  <c:v>0.684168</c:v>
                </c:pt>
                <c:pt idx="111">
                  <c:v>0.84443999999999997</c:v>
                </c:pt>
                <c:pt idx="112">
                  <c:v>1.20852</c:v>
                </c:pt>
                <c:pt idx="113">
                  <c:v>1.836184</c:v>
                </c:pt>
                <c:pt idx="114">
                  <c:v>3.1487120000000002</c:v>
                </c:pt>
                <c:pt idx="115">
                  <c:v>0.998</c:v>
                </c:pt>
                <c:pt idx="116">
                  <c:v>1.158272</c:v>
                </c:pt>
                <c:pt idx="117">
                  <c:v>1.5223519999999999</c:v>
                </c:pt>
                <c:pt idx="118">
                  <c:v>2.1500159999999999</c:v>
                </c:pt>
                <c:pt idx="119">
                  <c:v>3.4625439999999998</c:v>
                </c:pt>
                <c:pt idx="120">
                  <c:v>1.654264</c:v>
                </c:pt>
                <c:pt idx="121">
                  <c:v>1.8145359999999999</c:v>
                </c:pt>
                <c:pt idx="122">
                  <c:v>2.1786159999999999</c:v>
                </c:pt>
                <c:pt idx="123">
                  <c:v>2.8062800000000001</c:v>
                </c:pt>
                <c:pt idx="124">
                  <c:v>4.1188079999999996</c:v>
                </c:pt>
              </c:numCache>
            </c:numRef>
          </c:xVal>
          <c:yVal>
            <c:numRef>
              <c:f>能耗!$G$3:$G$127</c:f>
              <c:numCache>
                <c:formatCode>General</c:formatCode>
                <c:ptCount val="125"/>
                <c:pt idx="0">
                  <c:v>5031.5600000000004</c:v>
                </c:pt>
                <c:pt idx="1">
                  <c:v>4855.1400000000003</c:v>
                </c:pt>
                <c:pt idx="2">
                  <c:v>4473.57</c:v>
                </c:pt>
                <c:pt idx="3">
                  <c:v>4332.09</c:v>
                </c:pt>
                <c:pt idx="4">
                  <c:v>4637.22</c:v>
                </c:pt>
                <c:pt idx="5">
                  <c:v>4228.78</c:v>
                </c:pt>
                <c:pt idx="6">
                  <c:v>4643.82</c:v>
                </c:pt>
                <c:pt idx="7">
                  <c:v>4397.95</c:v>
                </c:pt>
                <c:pt idx="8">
                  <c:v>4313.1099999999997</c:v>
                </c:pt>
                <c:pt idx="9">
                  <c:v>4638.2700000000004</c:v>
                </c:pt>
                <c:pt idx="10">
                  <c:v>3773.53</c:v>
                </c:pt>
                <c:pt idx="11">
                  <c:v>4197.24</c:v>
                </c:pt>
                <c:pt idx="12">
                  <c:v>4107.18</c:v>
                </c:pt>
                <c:pt idx="13">
                  <c:v>4071.98</c:v>
                </c:pt>
                <c:pt idx="14">
                  <c:v>4510.76</c:v>
                </c:pt>
                <c:pt idx="15">
                  <c:v>3527.46</c:v>
                </c:pt>
                <c:pt idx="16">
                  <c:v>3951.11</c:v>
                </c:pt>
                <c:pt idx="17">
                  <c:v>3968.29</c:v>
                </c:pt>
                <c:pt idx="18">
                  <c:v>4052.84</c:v>
                </c:pt>
                <c:pt idx="19">
                  <c:v>4401.24</c:v>
                </c:pt>
                <c:pt idx="20">
                  <c:v>3531.88</c:v>
                </c:pt>
                <c:pt idx="21">
                  <c:v>3955.54</c:v>
                </c:pt>
                <c:pt idx="22">
                  <c:v>3972.71</c:v>
                </c:pt>
                <c:pt idx="23">
                  <c:v>4057.27</c:v>
                </c:pt>
                <c:pt idx="24">
                  <c:v>4405.67</c:v>
                </c:pt>
                <c:pt idx="25">
                  <c:v>4736.8999999999996</c:v>
                </c:pt>
                <c:pt idx="26">
                  <c:v>4164.9799999999996</c:v>
                </c:pt>
                <c:pt idx="27">
                  <c:v>3742.62</c:v>
                </c:pt>
                <c:pt idx="28">
                  <c:v>3466.26</c:v>
                </c:pt>
                <c:pt idx="29">
                  <c:v>3345.88</c:v>
                </c:pt>
                <c:pt idx="30">
                  <c:v>3934.28</c:v>
                </c:pt>
                <c:pt idx="31">
                  <c:v>3953.82</c:v>
                </c:pt>
                <c:pt idx="32">
                  <c:v>3667.16</c:v>
                </c:pt>
                <c:pt idx="33">
                  <c:v>3447.44</c:v>
                </c:pt>
                <c:pt idx="34">
                  <c:v>3347.09</c:v>
                </c:pt>
                <c:pt idx="35">
                  <c:v>3479.05</c:v>
                </c:pt>
                <c:pt idx="36">
                  <c:v>3507.25</c:v>
                </c:pt>
                <c:pt idx="37">
                  <c:v>3376.41</c:v>
                </c:pt>
                <c:pt idx="38">
                  <c:v>3206.32</c:v>
                </c:pt>
                <c:pt idx="39">
                  <c:v>3219.59</c:v>
                </c:pt>
                <c:pt idx="40">
                  <c:v>3233.03</c:v>
                </c:pt>
                <c:pt idx="41">
                  <c:v>3261.17</c:v>
                </c:pt>
                <c:pt idx="42">
                  <c:v>3237.57</c:v>
                </c:pt>
                <c:pt idx="43">
                  <c:v>3187.24</c:v>
                </c:pt>
                <c:pt idx="44">
                  <c:v>3110.13</c:v>
                </c:pt>
                <c:pt idx="45">
                  <c:v>3237.63</c:v>
                </c:pt>
                <c:pt idx="46">
                  <c:v>3265.77</c:v>
                </c:pt>
                <c:pt idx="47">
                  <c:v>3242.16</c:v>
                </c:pt>
                <c:pt idx="48">
                  <c:v>3191.83</c:v>
                </c:pt>
                <c:pt idx="49">
                  <c:v>3114.72</c:v>
                </c:pt>
                <c:pt idx="50">
                  <c:v>4744.4399999999996</c:v>
                </c:pt>
                <c:pt idx="51">
                  <c:v>4159.8999999999996</c:v>
                </c:pt>
                <c:pt idx="52">
                  <c:v>3736.25</c:v>
                </c:pt>
                <c:pt idx="53">
                  <c:v>3455.58</c:v>
                </c:pt>
                <c:pt idx="54">
                  <c:v>3321.63</c:v>
                </c:pt>
                <c:pt idx="55">
                  <c:v>3941.82</c:v>
                </c:pt>
                <c:pt idx="56">
                  <c:v>3948.74</c:v>
                </c:pt>
                <c:pt idx="57">
                  <c:v>3660.79</c:v>
                </c:pt>
                <c:pt idx="58">
                  <c:v>3436.76</c:v>
                </c:pt>
                <c:pt idx="59">
                  <c:v>3322.84</c:v>
                </c:pt>
                <c:pt idx="60">
                  <c:v>3486.59</c:v>
                </c:pt>
                <c:pt idx="61">
                  <c:v>3502.17</c:v>
                </c:pt>
                <c:pt idx="62">
                  <c:v>3370.03</c:v>
                </c:pt>
                <c:pt idx="63">
                  <c:v>3195.64</c:v>
                </c:pt>
                <c:pt idx="64">
                  <c:v>3195.33</c:v>
                </c:pt>
                <c:pt idx="65">
                  <c:v>3240.57</c:v>
                </c:pt>
                <c:pt idx="66">
                  <c:v>3256.09</c:v>
                </c:pt>
                <c:pt idx="67">
                  <c:v>3231.19</c:v>
                </c:pt>
                <c:pt idx="68">
                  <c:v>3176.56</c:v>
                </c:pt>
                <c:pt idx="69">
                  <c:v>3085.88</c:v>
                </c:pt>
                <c:pt idx="70">
                  <c:v>3245.17</c:v>
                </c:pt>
                <c:pt idx="71">
                  <c:v>3260.69</c:v>
                </c:pt>
                <c:pt idx="72">
                  <c:v>3235.79</c:v>
                </c:pt>
                <c:pt idx="73">
                  <c:v>3181.15</c:v>
                </c:pt>
                <c:pt idx="74">
                  <c:v>3090.47</c:v>
                </c:pt>
                <c:pt idx="75">
                  <c:v>4836.53</c:v>
                </c:pt>
                <c:pt idx="76">
                  <c:v>4245.95</c:v>
                </c:pt>
                <c:pt idx="77">
                  <c:v>3821.67</c:v>
                </c:pt>
                <c:pt idx="78">
                  <c:v>3538.94</c:v>
                </c:pt>
                <c:pt idx="79">
                  <c:v>3398.49</c:v>
                </c:pt>
                <c:pt idx="80">
                  <c:v>4033.91</c:v>
                </c:pt>
                <c:pt idx="81">
                  <c:v>4034.79</c:v>
                </c:pt>
                <c:pt idx="82">
                  <c:v>3746.21</c:v>
                </c:pt>
                <c:pt idx="83">
                  <c:v>3520.12</c:v>
                </c:pt>
                <c:pt idx="84">
                  <c:v>3399.69</c:v>
                </c:pt>
                <c:pt idx="85">
                  <c:v>3578.68</c:v>
                </c:pt>
                <c:pt idx="86">
                  <c:v>3588.22</c:v>
                </c:pt>
                <c:pt idx="87">
                  <c:v>3455.45</c:v>
                </c:pt>
                <c:pt idx="88">
                  <c:v>3279</c:v>
                </c:pt>
                <c:pt idx="89">
                  <c:v>3272.19</c:v>
                </c:pt>
                <c:pt idx="90">
                  <c:v>3332.66</c:v>
                </c:pt>
                <c:pt idx="91">
                  <c:v>3342.14</c:v>
                </c:pt>
                <c:pt idx="92">
                  <c:v>3316.61</c:v>
                </c:pt>
                <c:pt idx="93">
                  <c:v>3259.92</c:v>
                </c:pt>
                <c:pt idx="94">
                  <c:v>3162.74</c:v>
                </c:pt>
                <c:pt idx="95">
                  <c:v>3337.26</c:v>
                </c:pt>
                <c:pt idx="96">
                  <c:v>3346.74</c:v>
                </c:pt>
                <c:pt idx="97">
                  <c:v>3321.21</c:v>
                </c:pt>
                <c:pt idx="98">
                  <c:v>3264.52</c:v>
                </c:pt>
                <c:pt idx="99">
                  <c:v>3167.33</c:v>
                </c:pt>
                <c:pt idx="100">
                  <c:v>4856.6899999999996</c:v>
                </c:pt>
                <c:pt idx="101">
                  <c:v>4263.08</c:v>
                </c:pt>
                <c:pt idx="102">
                  <c:v>3838.49</c:v>
                </c:pt>
                <c:pt idx="103">
                  <c:v>3554.74</c:v>
                </c:pt>
                <c:pt idx="104">
                  <c:v>3411.03</c:v>
                </c:pt>
                <c:pt idx="105">
                  <c:v>4054.07</c:v>
                </c:pt>
                <c:pt idx="106">
                  <c:v>4051.92</c:v>
                </c:pt>
                <c:pt idx="107">
                  <c:v>3763.03</c:v>
                </c:pt>
                <c:pt idx="108">
                  <c:v>3535.92</c:v>
                </c:pt>
                <c:pt idx="109">
                  <c:v>3412.24</c:v>
                </c:pt>
                <c:pt idx="110">
                  <c:v>3598.84</c:v>
                </c:pt>
                <c:pt idx="111">
                  <c:v>3605.35</c:v>
                </c:pt>
                <c:pt idx="112">
                  <c:v>3472.28</c:v>
                </c:pt>
                <c:pt idx="113">
                  <c:v>3294.8</c:v>
                </c:pt>
                <c:pt idx="114">
                  <c:v>3284.74</c:v>
                </c:pt>
                <c:pt idx="115">
                  <c:v>3352.82</c:v>
                </c:pt>
                <c:pt idx="116">
                  <c:v>3359.28</c:v>
                </c:pt>
                <c:pt idx="117">
                  <c:v>3333.44</c:v>
                </c:pt>
                <c:pt idx="118">
                  <c:v>3275.71</c:v>
                </c:pt>
                <c:pt idx="119">
                  <c:v>3175.28</c:v>
                </c:pt>
                <c:pt idx="120">
                  <c:v>3357.41</c:v>
                </c:pt>
                <c:pt idx="121">
                  <c:v>3363.87</c:v>
                </c:pt>
                <c:pt idx="122">
                  <c:v>3338.03</c:v>
                </c:pt>
                <c:pt idx="123">
                  <c:v>3280.31</c:v>
                </c:pt>
                <c:pt idx="124">
                  <c:v>3179.88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8-49D0-95BF-35A950A3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24224"/>
        <c:axId val="2049521728"/>
      </c:scatterChart>
      <c:valAx>
        <c:axId val="20495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521728"/>
        <c:crosses val="autoZero"/>
        <c:crossBetween val="midCat"/>
      </c:valAx>
      <c:valAx>
        <c:axId val="20495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5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142</xdr:row>
      <xdr:rowOff>47624</xdr:rowOff>
    </xdr:from>
    <xdr:to>
      <xdr:col>20</xdr:col>
      <xdr:colOff>314325</xdr:colOff>
      <xdr:row>160</xdr:row>
      <xdr:rowOff>38099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657225</xdr:colOff>
      <xdr:row>23</xdr:row>
      <xdr:rowOff>0</xdr:rowOff>
    </xdr:from>
    <xdr:to>
      <xdr:col>23</xdr:col>
      <xdr:colOff>428625</xdr:colOff>
      <xdr:row>38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5"/>
  <sheetViews>
    <sheetView tabSelected="1" workbookViewId="0">
      <selection activeCell="Q10" sqref="Q10"/>
    </sheetView>
  </sheetViews>
  <sheetFormatPr defaultRowHeight="14.25" x14ac:dyDescent="0.2"/>
  <cols>
    <col min="3" max="3" width="12.5" bestFit="1" customWidth="1"/>
    <col min="4" max="4" width="12.625" bestFit="1" customWidth="1"/>
  </cols>
  <sheetData>
    <row r="1" spans="1:17" x14ac:dyDescent="0.2">
      <c r="E1" s="4" t="s">
        <v>17</v>
      </c>
      <c r="F1" s="4"/>
      <c r="G1" s="4"/>
      <c r="H1" s="4" t="s">
        <v>20</v>
      </c>
      <c r="I1" s="4"/>
      <c r="J1" s="4"/>
      <c r="K1" s="4" t="s">
        <v>22</v>
      </c>
      <c r="L1" s="4"/>
      <c r="M1" s="4"/>
    </row>
    <row r="2" spans="1:17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14</v>
      </c>
      <c r="I2" t="s">
        <v>15</v>
      </c>
      <c r="J2" t="s">
        <v>16</v>
      </c>
      <c r="K2" t="s">
        <v>14</v>
      </c>
      <c r="L2" t="s">
        <v>15</v>
      </c>
      <c r="M2" t="s">
        <v>16</v>
      </c>
    </row>
    <row r="3" spans="1:17" x14ac:dyDescent="0.2">
      <c r="A3">
        <f>加速器!D4</f>
        <v>160496</v>
      </c>
      <c r="B3">
        <f>加速器!F$4</f>
        <v>80248</v>
      </c>
      <c r="C3">
        <f>加速器!C$11</f>
        <v>0</v>
      </c>
      <c r="D3">
        <f>(A3+B3+C3)/1000000</f>
        <v>0.24074400000000001</v>
      </c>
      <c r="E3">
        <v>5211.92</v>
      </c>
      <c r="F3">
        <v>5031.5600000000004</v>
      </c>
      <c r="G3">
        <v>5031.5600000000004</v>
      </c>
      <c r="H3">
        <v>10039.1</v>
      </c>
      <c r="I3">
        <v>8439.64</v>
      </c>
      <c r="J3">
        <v>8439.64</v>
      </c>
      <c r="K3">
        <v>550.87300000000005</v>
      </c>
      <c r="L3">
        <v>550.87300000000005</v>
      </c>
      <c r="M3">
        <v>547.38599999999997</v>
      </c>
    </row>
    <row r="4" spans="1:17" x14ac:dyDescent="0.2">
      <c r="A4">
        <f>加速器!D5</f>
        <v>320768</v>
      </c>
      <c r="B4">
        <f>加速器!F$4</f>
        <v>80248</v>
      </c>
      <c r="C4">
        <f>加速器!C$11</f>
        <v>0</v>
      </c>
      <c r="D4">
        <f t="shared" ref="D4:D67" si="0">(A4+B4+C4)/1000000</f>
        <v>0.40101599999999998</v>
      </c>
      <c r="E4">
        <v>5035.5</v>
      </c>
      <c r="F4">
        <v>4855.1400000000003</v>
      </c>
      <c r="G4">
        <v>4855.1400000000003</v>
      </c>
      <c r="H4">
        <v>9724.4</v>
      </c>
      <c r="I4">
        <v>8372.73</v>
      </c>
      <c r="J4">
        <v>8372.73</v>
      </c>
      <c r="K4">
        <v>594.90800000000002</v>
      </c>
      <c r="L4">
        <v>594.90800000000002</v>
      </c>
      <c r="M4">
        <v>591.41800000000001</v>
      </c>
    </row>
    <row r="5" spans="1:17" x14ac:dyDescent="0.2">
      <c r="A5">
        <f>加速器!D6</f>
        <v>684848</v>
      </c>
      <c r="B5">
        <f>加速器!F$4</f>
        <v>80248</v>
      </c>
      <c r="C5">
        <f>加速器!C$11</f>
        <v>0</v>
      </c>
      <c r="D5">
        <f t="shared" si="0"/>
        <v>0.765096</v>
      </c>
      <c r="E5">
        <v>4760.99</v>
      </c>
      <c r="F5">
        <v>4473.74</v>
      </c>
      <c r="G5">
        <v>4473.57</v>
      </c>
      <c r="H5">
        <v>9250.43</v>
      </c>
      <c r="I5">
        <v>7952.55</v>
      </c>
      <c r="J5">
        <v>7948.67</v>
      </c>
      <c r="K5">
        <v>600.19399999999996</v>
      </c>
      <c r="L5">
        <v>600.19399999999996</v>
      </c>
      <c r="M5">
        <v>565.82799999999997</v>
      </c>
      <c r="P5">
        <f>MIN(G3:G127)</f>
        <v>3085.88</v>
      </c>
      <c r="Q5">
        <v>3.3340320000000001</v>
      </c>
    </row>
    <row r="6" spans="1:17" x14ac:dyDescent="0.2">
      <c r="A6">
        <f>加速器!D7</f>
        <v>1312512</v>
      </c>
      <c r="B6">
        <f>加速器!F$4</f>
        <v>80248</v>
      </c>
      <c r="C6">
        <f>加速器!C$11</f>
        <v>0</v>
      </c>
      <c r="D6">
        <f t="shared" si="0"/>
        <v>1.39276</v>
      </c>
      <c r="E6">
        <v>4723.93</v>
      </c>
      <c r="F6">
        <v>4339.66</v>
      </c>
      <c r="G6">
        <v>4332.09</v>
      </c>
      <c r="H6">
        <v>9183.34</v>
      </c>
      <c r="I6">
        <v>7909.07</v>
      </c>
      <c r="J6">
        <v>7894.1</v>
      </c>
      <c r="K6">
        <v>614.92899999999997</v>
      </c>
      <c r="L6">
        <v>614.92899999999997</v>
      </c>
      <c r="M6">
        <v>514.01800000000003</v>
      </c>
      <c r="P6">
        <f>MIN(G131:G255)</f>
        <v>2532.0300000000002</v>
      </c>
      <c r="Q6">
        <v>2.827512</v>
      </c>
    </row>
    <row r="7" spans="1:17" x14ac:dyDescent="0.2">
      <c r="A7">
        <f>加速器!D8</f>
        <v>2625040</v>
      </c>
      <c r="B7">
        <f>加速器!F$4</f>
        <v>80248</v>
      </c>
      <c r="C7">
        <f>加速器!C$11</f>
        <v>0</v>
      </c>
      <c r="D7">
        <f t="shared" si="0"/>
        <v>2.7052879999999999</v>
      </c>
      <c r="E7">
        <v>5123.99</v>
      </c>
      <c r="F7">
        <v>4726.58</v>
      </c>
      <c r="G7">
        <v>4637.22</v>
      </c>
      <c r="H7">
        <v>9959.2800000000007</v>
      </c>
      <c r="I7">
        <v>8587.86</v>
      </c>
      <c r="J7">
        <v>8498.51</v>
      </c>
      <c r="K7">
        <v>663.28499999999997</v>
      </c>
      <c r="L7">
        <v>663.28200000000004</v>
      </c>
      <c r="M7">
        <v>472.73099999999999</v>
      </c>
    </row>
    <row r="8" spans="1:17" x14ac:dyDescent="0.2">
      <c r="A8">
        <v>160496</v>
      </c>
      <c r="B8">
        <f>加速器!F$5</f>
        <v>160384</v>
      </c>
      <c r="C8">
        <f>加速器!C$11</f>
        <v>0</v>
      </c>
      <c r="D8">
        <f t="shared" si="0"/>
        <v>0.32088</v>
      </c>
      <c r="E8">
        <v>4417.2299999999996</v>
      </c>
      <c r="F8">
        <v>4236.33</v>
      </c>
      <c r="G8">
        <v>4228.78</v>
      </c>
      <c r="H8">
        <v>8640.14</v>
      </c>
      <c r="I8">
        <v>7227.2</v>
      </c>
      <c r="J8">
        <v>7223.34</v>
      </c>
      <c r="K8">
        <v>551.13099999999997</v>
      </c>
      <c r="L8">
        <v>551.13099999999997</v>
      </c>
      <c r="M8">
        <v>547.64300000000003</v>
      </c>
    </row>
    <row r="9" spans="1:17" x14ac:dyDescent="0.2">
      <c r="A9">
        <v>320768</v>
      </c>
      <c r="B9">
        <f>加速器!F$5</f>
        <v>160384</v>
      </c>
      <c r="C9">
        <f>加速器!C$11</f>
        <v>0</v>
      </c>
      <c r="D9">
        <f t="shared" si="0"/>
        <v>0.48115200000000002</v>
      </c>
      <c r="E9">
        <v>4824.8900000000003</v>
      </c>
      <c r="F9">
        <v>4644</v>
      </c>
      <c r="G9">
        <v>4643.82</v>
      </c>
      <c r="H9">
        <v>9415.66</v>
      </c>
      <c r="I9">
        <v>7904.79</v>
      </c>
      <c r="J9">
        <v>7900.93</v>
      </c>
      <c r="K9">
        <v>595.16600000000005</v>
      </c>
      <c r="L9">
        <v>595.16600000000005</v>
      </c>
      <c r="M9">
        <v>591.67600000000004</v>
      </c>
    </row>
    <row r="10" spans="1:17" x14ac:dyDescent="0.2">
      <c r="A10">
        <v>684848</v>
      </c>
      <c r="B10">
        <f>加速器!F$5</f>
        <v>160384</v>
      </c>
      <c r="C10">
        <f>加速器!C$11</f>
        <v>0</v>
      </c>
      <c r="D10">
        <f t="shared" si="0"/>
        <v>0.84523199999999998</v>
      </c>
      <c r="E10">
        <v>4686.28</v>
      </c>
      <c r="F10">
        <v>4398.13</v>
      </c>
      <c r="G10">
        <v>4397.95</v>
      </c>
      <c r="H10">
        <v>9162.7000000000007</v>
      </c>
      <c r="I10">
        <v>7700.48</v>
      </c>
      <c r="J10">
        <v>7696.6</v>
      </c>
      <c r="K10">
        <v>600.452</v>
      </c>
      <c r="L10">
        <v>600.452</v>
      </c>
      <c r="M10">
        <v>566.08600000000001</v>
      </c>
    </row>
    <row r="11" spans="1:17" x14ac:dyDescent="0.2">
      <c r="A11">
        <v>1312512</v>
      </c>
      <c r="B11">
        <f>加速器!F$5</f>
        <v>160384</v>
      </c>
      <c r="C11">
        <f>加速器!C$11</f>
        <v>0</v>
      </c>
      <c r="D11">
        <f t="shared" si="0"/>
        <v>1.472896</v>
      </c>
      <c r="E11">
        <v>4669.1499999999996</v>
      </c>
      <c r="F11">
        <v>4320.68</v>
      </c>
      <c r="G11">
        <v>4313.1099999999997</v>
      </c>
      <c r="H11">
        <v>9115.39</v>
      </c>
      <c r="I11">
        <v>7854.46</v>
      </c>
      <c r="J11">
        <v>7795.32</v>
      </c>
      <c r="K11">
        <v>615.18700000000001</v>
      </c>
      <c r="L11">
        <v>615.18700000000001</v>
      </c>
      <c r="M11">
        <v>514.27599999999995</v>
      </c>
    </row>
    <row r="12" spans="1:17" x14ac:dyDescent="0.2">
      <c r="A12">
        <v>2625040</v>
      </c>
      <c r="B12">
        <f>加速器!F$5</f>
        <v>160384</v>
      </c>
      <c r="C12">
        <f>加速器!C$11</f>
        <v>0</v>
      </c>
      <c r="D12">
        <f t="shared" si="0"/>
        <v>2.7854239999999999</v>
      </c>
      <c r="E12">
        <v>5089.2700000000004</v>
      </c>
      <c r="F12">
        <v>4727.63</v>
      </c>
      <c r="G12">
        <v>4638.2700000000004</v>
      </c>
      <c r="H12">
        <v>9911.34</v>
      </c>
      <c r="I12">
        <v>8589.83</v>
      </c>
      <c r="J12">
        <v>8499.81</v>
      </c>
      <c r="K12">
        <v>663.54300000000001</v>
      </c>
      <c r="L12">
        <v>663.53599999999994</v>
      </c>
      <c r="M12">
        <v>472.98599999999999</v>
      </c>
    </row>
    <row r="13" spans="1:17" x14ac:dyDescent="0.2">
      <c r="A13">
        <v>160496</v>
      </c>
      <c r="B13">
        <f>加速器!F$6</f>
        <v>342424</v>
      </c>
      <c r="C13">
        <f>加速器!C$11</f>
        <v>0</v>
      </c>
      <c r="D13">
        <f t="shared" si="0"/>
        <v>0.50292000000000003</v>
      </c>
      <c r="E13">
        <v>3888.44</v>
      </c>
      <c r="F13">
        <v>3781.08</v>
      </c>
      <c r="G13">
        <v>3773.53</v>
      </c>
      <c r="H13">
        <v>7721.05</v>
      </c>
      <c r="I13">
        <v>6700.68</v>
      </c>
      <c r="J13">
        <v>6696.82</v>
      </c>
      <c r="K13">
        <v>551.38900000000001</v>
      </c>
      <c r="L13">
        <v>551.38900000000001</v>
      </c>
      <c r="M13">
        <v>547.90200000000004</v>
      </c>
    </row>
    <row r="14" spans="1:17" x14ac:dyDescent="0.2">
      <c r="A14">
        <v>320768</v>
      </c>
      <c r="B14">
        <f>加速器!F$6</f>
        <v>342424</v>
      </c>
      <c r="C14">
        <f>加速器!C$11</f>
        <v>0</v>
      </c>
      <c r="D14">
        <f t="shared" si="0"/>
        <v>0.663192</v>
      </c>
      <c r="E14">
        <v>4312.16</v>
      </c>
      <c r="F14">
        <v>4204.8</v>
      </c>
      <c r="G14">
        <v>4197.24</v>
      </c>
      <c r="H14">
        <v>8528.69</v>
      </c>
      <c r="I14">
        <v>7467.94</v>
      </c>
      <c r="J14">
        <v>7449.3</v>
      </c>
      <c r="K14">
        <v>595.42499999999995</v>
      </c>
      <c r="L14">
        <v>595.42499999999995</v>
      </c>
      <c r="M14">
        <v>591.93399999999997</v>
      </c>
    </row>
    <row r="15" spans="1:17" x14ac:dyDescent="0.2">
      <c r="A15">
        <v>684848</v>
      </c>
      <c r="B15">
        <f>加速器!F$6</f>
        <v>342424</v>
      </c>
      <c r="C15">
        <f>加速器!C$11</f>
        <v>0</v>
      </c>
      <c r="D15">
        <f t="shared" si="0"/>
        <v>1.027272</v>
      </c>
      <c r="E15">
        <v>4359.17</v>
      </c>
      <c r="F15">
        <v>4144.3900000000003</v>
      </c>
      <c r="G15">
        <v>4107.18</v>
      </c>
      <c r="H15">
        <v>8617.44</v>
      </c>
      <c r="I15">
        <v>7449.09</v>
      </c>
      <c r="J15">
        <v>7400.76</v>
      </c>
      <c r="K15">
        <v>600.71100000000001</v>
      </c>
      <c r="L15">
        <v>600.71100000000001</v>
      </c>
      <c r="M15">
        <v>566.34400000000005</v>
      </c>
    </row>
    <row r="16" spans="1:17" x14ac:dyDescent="0.2">
      <c r="A16">
        <v>1312512</v>
      </c>
      <c r="B16">
        <f>加速器!F$6</f>
        <v>342424</v>
      </c>
      <c r="C16">
        <f>加速器!C$11</f>
        <v>0</v>
      </c>
      <c r="D16">
        <f t="shared" si="0"/>
        <v>1.654936</v>
      </c>
      <c r="E16">
        <v>4443.6099999999997</v>
      </c>
      <c r="F16">
        <v>4168.33</v>
      </c>
      <c r="G16">
        <v>4071.98</v>
      </c>
      <c r="H16">
        <v>8773.27</v>
      </c>
      <c r="I16">
        <v>7704.65</v>
      </c>
      <c r="J16">
        <v>7645.5</v>
      </c>
      <c r="K16">
        <v>615.44600000000003</v>
      </c>
      <c r="L16">
        <v>615.44600000000003</v>
      </c>
      <c r="M16">
        <v>514.53499999999997</v>
      </c>
    </row>
    <row r="17" spans="1:13" x14ac:dyDescent="0.2">
      <c r="A17">
        <v>2625040</v>
      </c>
      <c r="B17">
        <f>加速器!F$6</f>
        <v>342424</v>
      </c>
      <c r="C17">
        <f>加速器!C$11</f>
        <v>0</v>
      </c>
      <c r="D17">
        <f t="shared" si="0"/>
        <v>2.9674640000000001</v>
      </c>
      <c r="E17">
        <v>4903.93</v>
      </c>
      <c r="F17">
        <v>4628.6499999999996</v>
      </c>
      <c r="G17">
        <v>4510.76</v>
      </c>
      <c r="H17">
        <v>9649.6299999999992</v>
      </c>
      <c r="I17">
        <v>8480.0300000000007</v>
      </c>
      <c r="J17">
        <v>8312.64</v>
      </c>
      <c r="K17">
        <v>663.80200000000002</v>
      </c>
      <c r="L17">
        <v>663.79499999999996</v>
      </c>
      <c r="M17">
        <v>473.24400000000003</v>
      </c>
    </row>
    <row r="18" spans="1:13" x14ac:dyDescent="0.2">
      <c r="A18">
        <v>160496</v>
      </c>
      <c r="B18">
        <f>加速器!F$7</f>
        <v>656256</v>
      </c>
      <c r="C18">
        <f>加速器!C$11</f>
        <v>0</v>
      </c>
      <c r="D18">
        <f t="shared" si="0"/>
        <v>0.81675200000000003</v>
      </c>
      <c r="E18">
        <v>3535.01</v>
      </c>
      <c r="F18">
        <v>3535.01</v>
      </c>
      <c r="G18">
        <v>3527.46</v>
      </c>
      <c r="H18">
        <v>7148.23</v>
      </c>
      <c r="I18">
        <v>6495.6</v>
      </c>
      <c r="J18">
        <v>6484.36</v>
      </c>
      <c r="K18">
        <v>551.56899999999996</v>
      </c>
      <c r="L18">
        <v>551.56899999999996</v>
      </c>
      <c r="M18">
        <v>548.08100000000002</v>
      </c>
    </row>
    <row r="19" spans="1:13" x14ac:dyDescent="0.2">
      <c r="A19">
        <v>320768</v>
      </c>
      <c r="B19">
        <f>加速器!F$7</f>
        <v>656256</v>
      </c>
      <c r="C19">
        <f>加速器!C$11</f>
        <v>0</v>
      </c>
      <c r="D19">
        <f t="shared" si="0"/>
        <v>0.977024</v>
      </c>
      <c r="E19">
        <v>3958.67</v>
      </c>
      <c r="F19">
        <v>3958.67</v>
      </c>
      <c r="G19">
        <v>3951.11</v>
      </c>
      <c r="H19">
        <v>7955.76</v>
      </c>
      <c r="I19">
        <v>7262.84</v>
      </c>
      <c r="J19">
        <v>7244.21</v>
      </c>
      <c r="K19">
        <v>595.60400000000004</v>
      </c>
      <c r="L19">
        <v>595.60400000000004</v>
      </c>
      <c r="M19">
        <v>592.11400000000003</v>
      </c>
    </row>
    <row r="20" spans="1:13" x14ac:dyDescent="0.2">
      <c r="A20">
        <v>684848</v>
      </c>
      <c r="B20">
        <f>加速器!F$7</f>
        <v>656256</v>
      </c>
      <c r="C20">
        <f>加速器!C$11</f>
        <v>0</v>
      </c>
      <c r="D20">
        <f t="shared" si="0"/>
        <v>1.3411040000000001</v>
      </c>
      <c r="E20">
        <v>4005.5</v>
      </c>
      <c r="F20">
        <v>4005.5</v>
      </c>
      <c r="G20">
        <v>3968.29</v>
      </c>
      <c r="H20">
        <v>8044.15</v>
      </c>
      <c r="I20">
        <v>7391.51</v>
      </c>
      <c r="J20">
        <v>7343.19</v>
      </c>
      <c r="K20">
        <v>600.89</v>
      </c>
      <c r="L20">
        <v>600.89</v>
      </c>
      <c r="M20">
        <v>566.524</v>
      </c>
    </row>
    <row r="21" spans="1:13" x14ac:dyDescent="0.2">
      <c r="A21">
        <v>1312512</v>
      </c>
      <c r="B21">
        <f>加速器!F$7</f>
        <v>656256</v>
      </c>
      <c r="C21">
        <f>加速器!C$11</f>
        <v>0</v>
      </c>
      <c r="D21">
        <f t="shared" si="0"/>
        <v>1.9687680000000001</v>
      </c>
      <c r="E21">
        <v>4149.1899999999996</v>
      </c>
      <c r="F21">
        <v>4149.1899999999996</v>
      </c>
      <c r="G21">
        <v>4052.84</v>
      </c>
      <c r="H21">
        <v>8318.5</v>
      </c>
      <c r="I21">
        <v>7625.83</v>
      </c>
      <c r="J21">
        <v>7547.71</v>
      </c>
      <c r="K21">
        <v>615.625</v>
      </c>
      <c r="L21">
        <v>615.625</v>
      </c>
      <c r="M21">
        <v>514.71400000000006</v>
      </c>
    </row>
    <row r="22" spans="1:13" x14ac:dyDescent="0.2">
      <c r="A22">
        <v>2625040</v>
      </c>
      <c r="B22">
        <f>加速器!F$7</f>
        <v>656256</v>
      </c>
      <c r="C22">
        <f>加速器!C$11</f>
        <v>0</v>
      </c>
      <c r="D22">
        <f t="shared" si="0"/>
        <v>3.2812960000000002</v>
      </c>
      <c r="E22">
        <v>4609.51</v>
      </c>
      <c r="F22">
        <v>4609.51</v>
      </c>
      <c r="G22">
        <v>4401.24</v>
      </c>
      <c r="H22">
        <v>9194.86</v>
      </c>
      <c r="I22">
        <v>8481.7900000000009</v>
      </c>
      <c r="J22">
        <v>8304.81</v>
      </c>
      <c r="K22">
        <v>663.98099999999999</v>
      </c>
      <c r="L22">
        <v>663.97299999999996</v>
      </c>
      <c r="M22">
        <v>473.42200000000003</v>
      </c>
    </row>
    <row r="23" spans="1:13" x14ac:dyDescent="0.2">
      <c r="A23">
        <v>160496</v>
      </c>
      <c r="B23">
        <f>加速器!F$8</f>
        <v>1312520</v>
      </c>
      <c r="C23">
        <f>加速器!C$11</f>
        <v>0</v>
      </c>
      <c r="D23">
        <f t="shared" si="0"/>
        <v>1.4730160000000001</v>
      </c>
      <c r="E23">
        <v>3539.44</v>
      </c>
      <c r="F23">
        <v>3539.44</v>
      </c>
      <c r="G23">
        <v>3531.88</v>
      </c>
      <c r="H23">
        <v>7026.25</v>
      </c>
      <c r="I23">
        <v>6505.45</v>
      </c>
      <c r="J23">
        <v>6494.22</v>
      </c>
      <c r="K23">
        <v>552.32100000000003</v>
      </c>
      <c r="L23">
        <v>552.32100000000003</v>
      </c>
      <c r="M23">
        <v>548.83299999999997</v>
      </c>
    </row>
    <row r="24" spans="1:13" x14ac:dyDescent="0.2">
      <c r="A24">
        <v>320768</v>
      </c>
      <c r="B24">
        <f>加速器!F$8</f>
        <v>1312520</v>
      </c>
      <c r="C24">
        <f>加速器!C$11</f>
        <v>0</v>
      </c>
      <c r="D24">
        <f t="shared" si="0"/>
        <v>1.6332880000000001</v>
      </c>
      <c r="E24">
        <v>3963.09</v>
      </c>
      <c r="F24">
        <v>3963.09</v>
      </c>
      <c r="G24">
        <v>3955.54</v>
      </c>
      <c r="H24">
        <v>7833.78</v>
      </c>
      <c r="I24">
        <v>7272.52</v>
      </c>
      <c r="J24">
        <v>7253.88</v>
      </c>
      <c r="K24">
        <v>596.35599999999999</v>
      </c>
      <c r="L24">
        <v>596.35599999999999</v>
      </c>
      <c r="M24">
        <v>592.86599999999999</v>
      </c>
    </row>
    <row r="25" spans="1:13" x14ac:dyDescent="0.2">
      <c r="A25">
        <v>684848</v>
      </c>
      <c r="B25">
        <f>加速器!F$8</f>
        <v>1312520</v>
      </c>
      <c r="C25">
        <f>加速器!C$11</f>
        <v>0</v>
      </c>
      <c r="D25">
        <f t="shared" si="0"/>
        <v>1.997368</v>
      </c>
      <c r="E25">
        <v>4009.93</v>
      </c>
      <c r="F25">
        <v>4009.93</v>
      </c>
      <c r="G25">
        <v>3972.71</v>
      </c>
      <c r="H25">
        <v>7922.17</v>
      </c>
      <c r="I25">
        <v>7401.37</v>
      </c>
      <c r="J25">
        <v>7353.05</v>
      </c>
      <c r="K25">
        <v>601.64200000000005</v>
      </c>
      <c r="L25">
        <v>601.64200000000005</v>
      </c>
      <c r="M25">
        <v>567.27599999999995</v>
      </c>
    </row>
    <row r="26" spans="1:13" x14ac:dyDescent="0.2">
      <c r="A26">
        <v>1312512</v>
      </c>
      <c r="B26">
        <f>加速器!F$8</f>
        <v>1312520</v>
      </c>
      <c r="C26">
        <f>加速器!C$11</f>
        <v>0</v>
      </c>
      <c r="D26">
        <f t="shared" si="0"/>
        <v>2.625032</v>
      </c>
      <c r="E26">
        <v>4153.62</v>
      </c>
      <c r="F26">
        <v>4153.62</v>
      </c>
      <c r="G26">
        <v>4057.27</v>
      </c>
      <c r="H26">
        <v>8196.51</v>
      </c>
      <c r="I26">
        <v>7635.51</v>
      </c>
      <c r="J26">
        <v>7557.39</v>
      </c>
      <c r="K26">
        <v>616.37699999999995</v>
      </c>
      <c r="L26">
        <v>616.37699999999995</v>
      </c>
      <c r="M26">
        <v>515.46600000000001</v>
      </c>
    </row>
    <row r="27" spans="1:13" x14ac:dyDescent="0.2">
      <c r="A27">
        <v>2625040</v>
      </c>
      <c r="B27">
        <f>加速器!F$8</f>
        <v>1312520</v>
      </c>
      <c r="C27">
        <f>加速器!C$11</f>
        <v>0</v>
      </c>
      <c r="D27">
        <f t="shared" si="0"/>
        <v>3.9375599999999999</v>
      </c>
      <c r="E27">
        <v>4613.9399999999996</v>
      </c>
      <c r="F27">
        <v>4613.9399999999996</v>
      </c>
      <c r="G27">
        <v>4405.67</v>
      </c>
      <c r="H27">
        <v>9072.8799999999992</v>
      </c>
      <c r="I27">
        <v>8491.3799999999992</v>
      </c>
      <c r="J27">
        <v>8314.48</v>
      </c>
      <c r="K27">
        <v>664.73299999999995</v>
      </c>
      <c r="L27">
        <v>664.721</v>
      </c>
      <c r="M27">
        <v>474.17099999999999</v>
      </c>
    </row>
    <row r="28" spans="1:13" x14ac:dyDescent="0.2">
      <c r="A28">
        <v>160496</v>
      </c>
      <c r="B28">
        <v>80248</v>
      </c>
      <c r="C28">
        <f>加速器!C$12</f>
        <v>29696</v>
      </c>
      <c r="D28">
        <f t="shared" si="0"/>
        <v>0.27044000000000001</v>
      </c>
      <c r="E28">
        <v>4917.2700000000004</v>
      </c>
      <c r="F28">
        <v>4736.8999999999996</v>
      </c>
      <c r="G28">
        <v>4736.8999999999996</v>
      </c>
      <c r="H28">
        <v>9477.2800000000007</v>
      </c>
      <c r="I28">
        <v>7877.79</v>
      </c>
      <c r="J28">
        <v>7877.79</v>
      </c>
      <c r="K28">
        <v>521.57799999999997</v>
      </c>
      <c r="L28">
        <v>521.57799999999997</v>
      </c>
      <c r="M28">
        <v>518.09100000000001</v>
      </c>
    </row>
    <row r="29" spans="1:13" x14ac:dyDescent="0.2">
      <c r="A29">
        <v>320768</v>
      </c>
      <c r="B29">
        <v>80248</v>
      </c>
      <c r="C29">
        <f>加速器!C$12</f>
        <v>29696</v>
      </c>
      <c r="D29">
        <f t="shared" si="0"/>
        <v>0.43071199999999998</v>
      </c>
      <c r="E29">
        <v>4345.34</v>
      </c>
      <c r="F29">
        <v>4164.9799999999996</v>
      </c>
      <c r="G29">
        <v>4164.9799999999996</v>
      </c>
      <c r="H29">
        <v>8408.15</v>
      </c>
      <c r="I29">
        <v>7056.48</v>
      </c>
      <c r="J29">
        <v>7056.48</v>
      </c>
      <c r="K29">
        <v>524.77599999999995</v>
      </c>
      <c r="L29">
        <v>524.77599999999995</v>
      </c>
      <c r="M29">
        <v>521.28499999999997</v>
      </c>
    </row>
    <row r="30" spans="1:13" x14ac:dyDescent="0.2">
      <c r="A30">
        <v>684848</v>
      </c>
      <c r="B30">
        <v>80248</v>
      </c>
      <c r="C30">
        <f>加速器!C$12</f>
        <v>29696</v>
      </c>
      <c r="D30">
        <f t="shared" si="0"/>
        <v>0.79479200000000005</v>
      </c>
      <c r="E30">
        <v>4030.04</v>
      </c>
      <c r="F30">
        <v>3742.8</v>
      </c>
      <c r="G30">
        <v>3742.62</v>
      </c>
      <c r="H30">
        <v>7856.4</v>
      </c>
      <c r="I30">
        <v>6558.51</v>
      </c>
      <c r="J30">
        <v>6554.64</v>
      </c>
      <c r="K30">
        <v>525.85</v>
      </c>
      <c r="L30">
        <v>525.85</v>
      </c>
      <c r="M30">
        <v>491.48399999999998</v>
      </c>
    </row>
    <row r="31" spans="1:13" x14ac:dyDescent="0.2">
      <c r="A31">
        <v>1312512</v>
      </c>
      <c r="B31">
        <v>80248</v>
      </c>
      <c r="C31">
        <f>加速器!C$12</f>
        <v>29696</v>
      </c>
      <c r="D31">
        <f t="shared" si="0"/>
        <v>1.4224559999999999</v>
      </c>
      <c r="E31">
        <v>3858.1</v>
      </c>
      <c r="F31">
        <v>3473.83</v>
      </c>
      <c r="G31">
        <v>3466.26</v>
      </c>
      <c r="H31">
        <v>7532.03</v>
      </c>
      <c r="I31">
        <v>6257.76</v>
      </c>
      <c r="J31">
        <v>6242.79</v>
      </c>
      <c r="K31">
        <v>526.65800000000002</v>
      </c>
      <c r="L31">
        <v>526.65800000000002</v>
      </c>
      <c r="M31">
        <v>425.74700000000001</v>
      </c>
    </row>
    <row r="32" spans="1:13" x14ac:dyDescent="0.2">
      <c r="A32">
        <v>2625040</v>
      </c>
      <c r="B32">
        <v>80248</v>
      </c>
      <c r="C32">
        <f>加速器!C$12</f>
        <v>29696</v>
      </c>
      <c r="D32">
        <f t="shared" si="0"/>
        <v>2.7349839999999999</v>
      </c>
      <c r="E32">
        <v>3832.65</v>
      </c>
      <c r="F32">
        <v>3435.24</v>
      </c>
      <c r="G32">
        <v>3345.88</v>
      </c>
      <c r="H32">
        <v>7496.36</v>
      </c>
      <c r="I32">
        <v>6124.95</v>
      </c>
      <c r="J32">
        <v>6035.59</v>
      </c>
      <c r="K32">
        <v>531.07799999999997</v>
      </c>
      <c r="L32">
        <v>531.07799999999997</v>
      </c>
      <c r="M32">
        <v>340.52699999999999</v>
      </c>
    </row>
    <row r="33" spans="1:13" x14ac:dyDescent="0.2">
      <c r="A33">
        <v>160496</v>
      </c>
      <c r="B33">
        <v>160384</v>
      </c>
      <c r="C33">
        <f>加速器!C$12</f>
        <v>29696</v>
      </c>
      <c r="D33">
        <f t="shared" si="0"/>
        <v>0.350576</v>
      </c>
      <c r="E33">
        <v>4122.7299999999996</v>
      </c>
      <c r="F33">
        <v>3941.84</v>
      </c>
      <c r="G33">
        <v>3934.28</v>
      </c>
      <c r="H33">
        <v>8078.59</v>
      </c>
      <c r="I33">
        <v>6665.65</v>
      </c>
      <c r="J33">
        <v>6661.79</v>
      </c>
      <c r="K33">
        <v>521.84900000000005</v>
      </c>
      <c r="L33">
        <v>521.84900000000005</v>
      </c>
      <c r="M33">
        <v>518.36199999999997</v>
      </c>
    </row>
    <row r="34" spans="1:13" x14ac:dyDescent="0.2">
      <c r="A34">
        <v>320768</v>
      </c>
      <c r="B34">
        <v>160384</v>
      </c>
      <c r="C34">
        <f>加速器!C$12</f>
        <v>29696</v>
      </c>
      <c r="D34">
        <f t="shared" si="0"/>
        <v>0.51084799999999997</v>
      </c>
      <c r="E34">
        <v>4134.8900000000003</v>
      </c>
      <c r="F34">
        <v>3953.99</v>
      </c>
      <c r="G34">
        <v>3953.82</v>
      </c>
      <c r="H34">
        <v>8099.72</v>
      </c>
      <c r="I34">
        <v>6588.85</v>
      </c>
      <c r="J34">
        <v>6584.99</v>
      </c>
      <c r="K34">
        <v>525.04600000000005</v>
      </c>
      <c r="L34">
        <v>525.04600000000005</v>
      </c>
      <c r="M34">
        <v>521.55600000000004</v>
      </c>
    </row>
    <row r="35" spans="1:13" x14ac:dyDescent="0.2">
      <c r="A35">
        <v>684848</v>
      </c>
      <c r="B35">
        <v>160384</v>
      </c>
      <c r="C35">
        <f>加速器!C$12</f>
        <v>29696</v>
      </c>
      <c r="D35">
        <f t="shared" si="0"/>
        <v>0.87492800000000004</v>
      </c>
      <c r="E35">
        <v>3955.49</v>
      </c>
      <c r="F35">
        <v>3667.34</v>
      </c>
      <c r="G35">
        <v>3667.16</v>
      </c>
      <c r="H35">
        <v>7768.98</v>
      </c>
      <c r="I35">
        <v>6306.75</v>
      </c>
      <c r="J35">
        <v>6302.87</v>
      </c>
      <c r="K35">
        <v>526.12099999999998</v>
      </c>
      <c r="L35">
        <v>526.12099999999998</v>
      </c>
      <c r="M35">
        <v>491.755</v>
      </c>
    </row>
    <row r="36" spans="1:13" x14ac:dyDescent="0.2">
      <c r="A36">
        <v>1312512</v>
      </c>
      <c r="B36">
        <v>160384</v>
      </c>
      <c r="C36">
        <f>加速器!C$12</f>
        <v>29696</v>
      </c>
      <c r="D36">
        <f t="shared" si="0"/>
        <v>1.5025919999999999</v>
      </c>
      <c r="E36">
        <v>3803.48</v>
      </c>
      <c r="F36">
        <v>3455.01</v>
      </c>
      <c r="G36">
        <v>3447.44</v>
      </c>
      <c r="H36">
        <v>7464.39</v>
      </c>
      <c r="I36">
        <v>6203.45</v>
      </c>
      <c r="J36">
        <v>6144.32</v>
      </c>
      <c r="K36">
        <v>526.92899999999997</v>
      </c>
      <c r="L36">
        <v>526.92899999999997</v>
      </c>
      <c r="M36">
        <v>426.01799999999997</v>
      </c>
    </row>
    <row r="37" spans="1:13" x14ac:dyDescent="0.2">
      <c r="A37">
        <v>2625040</v>
      </c>
      <c r="B37">
        <v>160384</v>
      </c>
      <c r="C37">
        <f>加速器!C$12</f>
        <v>29696</v>
      </c>
      <c r="D37">
        <f t="shared" si="0"/>
        <v>2.8151199999999998</v>
      </c>
      <c r="E37">
        <v>3798.08</v>
      </c>
      <c r="F37">
        <v>3436.45</v>
      </c>
      <c r="G37">
        <v>3347.09</v>
      </c>
      <c r="H37">
        <v>7448.73</v>
      </c>
      <c r="I37">
        <v>6127.22</v>
      </c>
      <c r="J37">
        <v>6037.19</v>
      </c>
      <c r="K37">
        <v>531.34900000000005</v>
      </c>
      <c r="L37">
        <v>531.34900000000005</v>
      </c>
      <c r="M37">
        <v>340.79700000000003</v>
      </c>
    </row>
    <row r="38" spans="1:13" x14ac:dyDescent="0.2">
      <c r="A38">
        <v>160496</v>
      </c>
      <c r="B38">
        <v>342424</v>
      </c>
      <c r="C38">
        <f>加速器!C$12</f>
        <v>29696</v>
      </c>
      <c r="D38">
        <f t="shared" si="0"/>
        <v>0.53261599999999998</v>
      </c>
      <c r="E38">
        <v>3593.97</v>
      </c>
      <c r="F38">
        <v>3486.6</v>
      </c>
      <c r="G38">
        <v>3479.05</v>
      </c>
      <c r="H38">
        <v>7159.53</v>
      </c>
      <c r="I38">
        <v>6139.17</v>
      </c>
      <c r="J38">
        <v>6135.3</v>
      </c>
      <c r="K38">
        <v>522.10900000000004</v>
      </c>
      <c r="L38">
        <v>522.10900000000004</v>
      </c>
      <c r="M38">
        <v>518.62199999999996</v>
      </c>
    </row>
    <row r="39" spans="1:13" x14ac:dyDescent="0.2">
      <c r="A39">
        <v>320768</v>
      </c>
      <c r="B39">
        <v>342424</v>
      </c>
      <c r="C39">
        <f>加速器!C$12</f>
        <v>29696</v>
      </c>
      <c r="D39">
        <f t="shared" si="0"/>
        <v>0.69288799999999995</v>
      </c>
      <c r="E39">
        <v>3622.17</v>
      </c>
      <c r="F39">
        <v>3514.81</v>
      </c>
      <c r="G39">
        <v>3507.25</v>
      </c>
      <c r="H39">
        <v>7212.78</v>
      </c>
      <c r="I39">
        <v>6152.03</v>
      </c>
      <c r="J39">
        <v>6133.39</v>
      </c>
      <c r="K39">
        <v>525.30600000000004</v>
      </c>
      <c r="L39">
        <v>525.30600000000004</v>
      </c>
      <c r="M39">
        <v>521.81600000000003</v>
      </c>
    </row>
    <row r="40" spans="1:13" x14ac:dyDescent="0.2">
      <c r="A40">
        <v>684848</v>
      </c>
      <c r="B40">
        <v>342424</v>
      </c>
      <c r="C40">
        <f>加速器!C$12</f>
        <v>29696</v>
      </c>
      <c r="D40">
        <f t="shared" si="0"/>
        <v>1.0569679999999999</v>
      </c>
      <c r="E40">
        <v>3628.4</v>
      </c>
      <c r="F40">
        <v>3413.62</v>
      </c>
      <c r="G40">
        <v>3376.41</v>
      </c>
      <c r="H40">
        <v>7223.75</v>
      </c>
      <c r="I40">
        <v>6055.39</v>
      </c>
      <c r="J40">
        <v>6007.07</v>
      </c>
      <c r="K40">
        <v>526.38099999999997</v>
      </c>
      <c r="L40">
        <v>526.38099999999997</v>
      </c>
      <c r="M40">
        <v>492.01499999999999</v>
      </c>
    </row>
    <row r="41" spans="1:13" x14ac:dyDescent="0.2">
      <c r="A41">
        <v>1312512</v>
      </c>
      <c r="B41">
        <v>342424</v>
      </c>
      <c r="C41">
        <f>加速器!C$12</f>
        <v>29696</v>
      </c>
      <c r="D41">
        <f t="shared" si="0"/>
        <v>1.6846319999999999</v>
      </c>
      <c r="E41">
        <v>3577.95</v>
      </c>
      <c r="F41">
        <v>3302.67</v>
      </c>
      <c r="G41">
        <v>3206.32</v>
      </c>
      <c r="H41">
        <v>7122.3</v>
      </c>
      <c r="I41">
        <v>6053.68</v>
      </c>
      <c r="J41">
        <v>5994.53</v>
      </c>
      <c r="K41">
        <v>527.18899999999996</v>
      </c>
      <c r="L41">
        <v>527.18899999999996</v>
      </c>
      <c r="M41">
        <v>426.27800000000002</v>
      </c>
    </row>
    <row r="42" spans="1:13" x14ac:dyDescent="0.2">
      <c r="A42">
        <v>2625040</v>
      </c>
      <c r="B42">
        <v>342424</v>
      </c>
      <c r="C42">
        <f>加速器!C$12</f>
        <v>29696</v>
      </c>
      <c r="D42">
        <f t="shared" si="0"/>
        <v>2.99716</v>
      </c>
      <c r="E42">
        <v>3612.76</v>
      </c>
      <c r="F42">
        <v>3337.48</v>
      </c>
      <c r="G42">
        <v>3219.59</v>
      </c>
      <c r="H42">
        <v>7187.05</v>
      </c>
      <c r="I42">
        <v>6017.45</v>
      </c>
      <c r="J42">
        <v>5850.05</v>
      </c>
      <c r="K42">
        <v>531.60900000000004</v>
      </c>
      <c r="L42">
        <v>531.60900000000004</v>
      </c>
      <c r="M42">
        <v>341.05700000000002</v>
      </c>
    </row>
    <row r="43" spans="1:13" x14ac:dyDescent="0.2">
      <c r="A43">
        <v>160496</v>
      </c>
      <c r="B43">
        <v>656256</v>
      </c>
      <c r="C43">
        <f>加速器!C$12</f>
        <v>29696</v>
      </c>
      <c r="D43">
        <f t="shared" si="0"/>
        <v>0.84644799999999998</v>
      </c>
      <c r="E43">
        <v>3240.58</v>
      </c>
      <c r="F43">
        <v>3240.58</v>
      </c>
      <c r="G43">
        <v>3233.03</v>
      </c>
      <c r="H43">
        <v>6586.82</v>
      </c>
      <c r="I43">
        <v>5934.18</v>
      </c>
      <c r="J43">
        <v>5922.94</v>
      </c>
      <c r="K43">
        <v>522.29300000000001</v>
      </c>
      <c r="L43">
        <v>522.29300000000001</v>
      </c>
      <c r="M43">
        <v>518.80600000000004</v>
      </c>
    </row>
    <row r="44" spans="1:13" x14ac:dyDescent="0.2">
      <c r="A44">
        <v>320768</v>
      </c>
      <c r="B44">
        <v>656256</v>
      </c>
      <c r="C44">
        <f>加速器!C$12</f>
        <v>29696</v>
      </c>
      <c r="D44">
        <f t="shared" si="0"/>
        <v>1.0067200000000001</v>
      </c>
      <c r="E44">
        <v>3268.73</v>
      </c>
      <c r="F44">
        <v>3268.73</v>
      </c>
      <c r="G44">
        <v>3261.17</v>
      </c>
      <c r="H44">
        <v>6639.96</v>
      </c>
      <c r="I44">
        <v>5947.04</v>
      </c>
      <c r="J44">
        <v>5928.4</v>
      </c>
      <c r="K44">
        <v>525.49</v>
      </c>
      <c r="L44">
        <v>525.49</v>
      </c>
      <c r="M44">
        <v>521.99900000000002</v>
      </c>
    </row>
    <row r="45" spans="1:13" x14ac:dyDescent="0.2">
      <c r="A45">
        <v>684848</v>
      </c>
      <c r="B45">
        <v>656256</v>
      </c>
      <c r="C45">
        <f>加速器!C$12</f>
        <v>29696</v>
      </c>
      <c r="D45">
        <f t="shared" si="0"/>
        <v>1.3708</v>
      </c>
      <c r="E45">
        <v>3274.78</v>
      </c>
      <c r="F45">
        <v>3274.78</v>
      </c>
      <c r="G45">
        <v>3237.57</v>
      </c>
      <c r="H45">
        <v>6650.56</v>
      </c>
      <c r="I45">
        <v>5997.92</v>
      </c>
      <c r="J45">
        <v>5949.6</v>
      </c>
      <c r="K45">
        <v>526.56500000000005</v>
      </c>
      <c r="L45">
        <v>526.56500000000005</v>
      </c>
      <c r="M45">
        <v>492.19799999999998</v>
      </c>
    </row>
    <row r="46" spans="1:13" x14ac:dyDescent="0.2">
      <c r="A46">
        <v>1312512</v>
      </c>
      <c r="B46">
        <v>656256</v>
      </c>
      <c r="C46">
        <f>加速器!C$12</f>
        <v>29696</v>
      </c>
      <c r="D46">
        <f t="shared" si="0"/>
        <v>1.998464</v>
      </c>
      <c r="E46">
        <v>3283.59</v>
      </c>
      <c r="F46">
        <v>3283.59</v>
      </c>
      <c r="G46">
        <v>3187.24</v>
      </c>
      <c r="H46">
        <v>6667.63</v>
      </c>
      <c r="I46">
        <v>5974.96</v>
      </c>
      <c r="J46">
        <v>5896.85</v>
      </c>
      <c r="K46">
        <v>527.37300000000005</v>
      </c>
      <c r="L46">
        <v>527.37300000000005</v>
      </c>
      <c r="M46">
        <v>426.46199999999999</v>
      </c>
    </row>
    <row r="47" spans="1:13" x14ac:dyDescent="0.2">
      <c r="A47">
        <v>2625040</v>
      </c>
      <c r="B47">
        <v>656256</v>
      </c>
      <c r="C47">
        <f>加速器!C$12</f>
        <v>29696</v>
      </c>
      <c r="D47">
        <f t="shared" si="0"/>
        <v>3.3109920000000002</v>
      </c>
      <c r="E47">
        <v>3318.4</v>
      </c>
      <c r="F47">
        <v>3318.4</v>
      </c>
      <c r="G47">
        <v>3110.13</v>
      </c>
      <c r="H47">
        <v>6732.38</v>
      </c>
      <c r="I47">
        <v>6019.31</v>
      </c>
      <c r="J47">
        <v>5842.33</v>
      </c>
      <c r="K47">
        <v>531.79200000000003</v>
      </c>
      <c r="L47">
        <v>531.79200000000003</v>
      </c>
      <c r="M47">
        <v>341.24099999999999</v>
      </c>
    </row>
    <row r="48" spans="1:13" x14ac:dyDescent="0.2">
      <c r="A48">
        <v>160496</v>
      </c>
      <c r="B48">
        <v>1312520</v>
      </c>
      <c r="C48">
        <f>加速器!C$12</f>
        <v>29696</v>
      </c>
      <c r="D48">
        <f t="shared" si="0"/>
        <v>1.502712</v>
      </c>
      <c r="E48">
        <v>3245.18</v>
      </c>
      <c r="F48">
        <v>3245.18</v>
      </c>
      <c r="G48">
        <v>3237.63</v>
      </c>
      <c r="H48">
        <v>6465.16</v>
      </c>
      <c r="I48">
        <v>5944.37</v>
      </c>
      <c r="J48">
        <v>5933.13</v>
      </c>
      <c r="K48">
        <v>523.05799999999999</v>
      </c>
      <c r="L48">
        <v>523.05799999999999</v>
      </c>
      <c r="M48">
        <v>519.57100000000003</v>
      </c>
    </row>
    <row r="49" spans="1:13" x14ac:dyDescent="0.2">
      <c r="A49">
        <v>320768</v>
      </c>
      <c r="B49">
        <v>1312520</v>
      </c>
      <c r="C49">
        <f>加速器!C$12</f>
        <v>29696</v>
      </c>
      <c r="D49">
        <f t="shared" si="0"/>
        <v>1.662984</v>
      </c>
      <c r="E49">
        <v>3273.32</v>
      </c>
      <c r="F49">
        <v>3273.32</v>
      </c>
      <c r="G49">
        <v>3265.77</v>
      </c>
      <c r="H49">
        <v>6518.3</v>
      </c>
      <c r="I49">
        <v>5957.04</v>
      </c>
      <c r="J49">
        <v>5938.41</v>
      </c>
      <c r="K49">
        <v>526.25599999999997</v>
      </c>
      <c r="L49">
        <v>526.25599999999997</v>
      </c>
      <c r="M49">
        <v>522.76499999999999</v>
      </c>
    </row>
    <row r="50" spans="1:13" x14ac:dyDescent="0.2">
      <c r="A50">
        <v>684848</v>
      </c>
      <c r="B50">
        <v>1312520</v>
      </c>
      <c r="C50">
        <f>加速器!C$12</f>
        <v>29696</v>
      </c>
      <c r="D50">
        <f t="shared" si="0"/>
        <v>2.0270640000000002</v>
      </c>
      <c r="E50">
        <v>3279.38</v>
      </c>
      <c r="F50">
        <v>3279.38</v>
      </c>
      <c r="G50">
        <v>3242.16</v>
      </c>
      <c r="H50">
        <v>6528.9</v>
      </c>
      <c r="I50">
        <v>6008.11</v>
      </c>
      <c r="J50">
        <v>5959.78</v>
      </c>
      <c r="K50">
        <v>527.33000000000004</v>
      </c>
      <c r="L50">
        <v>527.33000000000004</v>
      </c>
      <c r="M50">
        <v>492.964</v>
      </c>
    </row>
    <row r="51" spans="1:13" x14ac:dyDescent="0.2">
      <c r="A51">
        <v>1312512</v>
      </c>
      <c r="B51">
        <v>1312520</v>
      </c>
      <c r="C51">
        <f>加速器!C$12</f>
        <v>29696</v>
      </c>
      <c r="D51">
        <f t="shared" si="0"/>
        <v>2.654728</v>
      </c>
      <c r="E51">
        <v>3288.19</v>
      </c>
      <c r="F51">
        <v>3288.19</v>
      </c>
      <c r="G51">
        <v>3191.83</v>
      </c>
      <c r="H51">
        <v>6545.97</v>
      </c>
      <c r="I51">
        <v>5984.97</v>
      </c>
      <c r="J51">
        <v>5906.85</v>
      </c>
      <c r="K51">
        <v>528.13800000000003</v>
      </c>
      <c r="L51">
        <v>528.13800000000003</v>
      </c>
      <c r="M51">
        <v>427.22699999999998</v>
      </c>
    </row>
    <row r="52" spans="1:13" x14ac:dyDescent="0.2">
      <c r="A52">
        <v>2625040</v>
      </c>
      <c r="B52">
        <v>1312520</v>
      </c>
      <c r="C52">
        <f>加速器!C$12</f>
        <v>29696</v>
      </c>
      <c r="D52">
        <f t="shared" si="0"/>
        <v>3.9672559999999999</v>
      </c>
      <c r="E52">
        <v>3322.99</v>
      </c>
      <c r="F52">
        <v>3322.99</v>
      </c>
      <c r="G52">
        <v>3114.72</v>
      </c>
      <c r="H52">
        <v>6610.73</v>
      </c>
      <c r="I52">
        <v>6029.22</v>
      </c>
      <c r="J52">
        <v>5852.33</v>
      </c>
      <c r="K52">
        <v>532.55799999999999</v>
      </c>
      <c r="L52">
        <v>532.55799999999999</v>
      </c>
      <c r="M52">
        <v>342.00700000000001</v>
      </c>
    </row>
    <row r="53" spans="1:13" x14ac:dyDescent="0.2">
      <c r="A53">
        <v>160496</v>
      </c>
      <c r="B53">
        <v>80248</v>
      </c>
      <c r="C53">
        <f>加速器!C$13</f>
        <v>52736</v>
      </c>
      <c r="D53">
        <f t="shared" si="0"/>
        <v>0.29348000000000002</v>
      </c>
      <c r="E53">
        <v>4924.8100000000004</v>
      </c>
      <c r="F53">
        <v>4744.4399999999996</v>
      </c>
      <c r="G53">
        <v>4744.4399999999996</v>
      </c>
      <c r="H53">
        <v>9491.6200000000008</v>
      </c>
      <c r="I53">
        <v>7892.13</v>
      </c>
      <c r="J53">
        <v>7892.13</v>
      </c>
      <c r="K53">
        <v>522.60299999999995</v>
      </c>
      <c r="L53">
        <v>522.60299999999995</v>
      </c>
      <c r="M53">
        <v>519.11599999999999</v>
      </c>
    </row>
    <row r="54" spans="1:13" x14ac:dyDescent="0.2">
      <c r="A54">
        <v>320768</v>
      </c>
      <c r="B54">
        <v>80248</v>
      </c>
      <c r="C54">
        <f>加速器!C$13</f>
        <v>52736</v>
      </c>
      <c r="D54">
        <f t="shared" si="0"/>
        <v>0.45375199999999999</v>
      </c>
      <c r="E54">
        <v>4340.2700000000004</v>
      </c>
      <c r="F54">
        <v>4159.8999999999996</v>
      </c>
      <c r="G54">
        <v>4159.8999999999996</v>
      </c>
      <c r="H54">
        <v>8398.34</v>
      </c>
      <c r="I54">
        <v>7046.67</v>
      </c>
      <c r="J54">
        <v>7046.67</v>
      </c>
      <c r="K54">
        <v>524.39499999999998</v>
      </c>
      <c r="L54">
        <v>524.39499999999998</v>
      </c>
      <c r="M54">
        <v>520.904</v>
      </c>
    </row>
    <row r="55" spans="1:13" x14ac:dyDescent="0.2">
      <c r="A55">
        <v>684848</v>
      </c>
      <c r="B55">
        <v>80248</v>
      </c>
      <c r="C55">
        <f>加速器!C$13</f>
        <v>52736</v>
      </c>
      <c r="D55">
        <f t="shared" si="0"/>
        <v>0.817832</v>
      </c>
      <c r="E55">
        <v>4023.67</v>
      </c>
      <c r="F55">
        <v>3736.42</v>
      </c>
      <c r="G55">
        <v>3736.25</v>
      </c>
      <c r="H55">
        <v>7844.09</v>
      </c>
      <c r="I55">
        <v>6546.21</v>
      </c>
      <c r="J55">
        <v>6542.33</v>
      </c>
      <c r="K55">
        <v>525.32500000000005</v>
      </c>
      <c r="L55">
        <v>525.32500000000005</v>
      </c>
      <c r="M55">
        <v>490.959</v>
      </c>
    </row>
    <row r="56" spans="1:13" x14ac:dyDescent="0.2">
      <c r="A56">
        <v>1312512</v>
      </c>
      <c r="B56">
        <v>80248</v>
      </c>
      <c r="C56">
        <f>加速器!C$13</f>
        <v>52736</v>
      </c>
      <c r="D56">
        <f t="shared" si="0"/>
        <v>1.4454959999999999</v>
      </c>
      <c r="E56">
        <v>3847.42</v>
      </c>
      <c r="F56">
        <v>3463.15</v>
      </c>
      <c r="G56">
        <v>3455.58</v>
      </c>
      <c r="H56">
        <v>7511.49</v>
      </c>
      <c r="I56">
        <v>6237.22</v>
      </c>
      <c r="J56">
        <v>6222.25</v>
      </c>
      <c r="K56">
        <v>525.654</v>
      </c>
      <c r="L56">
        <v>525.654</v>
      </c>
      <c r="M56">
        <v>424.74299999999999</v>
      </c>
    </row>
    <row r="57" spans="1:13" x14ac:dyDescent="0.2">
      <c r="A57">
        <v>2625040</v>
      </c>
      <c r="B57">
        <v>80248</v>
      </c>
      <c r="C57">
        <f>加速器!C$13</f>
        <v>52736</v>
      </c>
      <c r="D57">
        <f t="shared" si="0"/>
        <v>2.7580239999999998</v>
      </c>
      <c r="E57">
        <v>3808.4</v>
      </c>
      <c r="F57">
        <v>3410.99</v>
      </c>
      <c r="G57">
        <v>3321.63</v>
      </c>
      <c r="H57">
        <v>7449.83</v>
      </c>
      <c r="I57">
        <v>6078.42</v>
      </c>
      <c r="J57">
        <v>5989.06</v>
      </c>
      <c r="K57">
        <v>528.56200000000001</v>
      </c>
      <c r="L57">
        <v>528.56200000000001</v>
      </c>
      <c r="M57">
        <v>338.01</v>
      </c>
    </row>
    <row r="58" spans="1:13" x14ac:dyDescent="0.2">
      <c r="A58">
        <v>160496</v>
      </c>
      <c r="B58">
        <v>160384</v>
      </c>
      <c r="C58">
        <f>加速器!C$13</f>
        <v>52736</v>
      </c>
      <c r="D58">
        <f t="shared" si="0"/>
        <v>0.373616</v>
      </c>
      <c r="E58">
        <v>4130.2700000000004</v>
      </c>
      <c r="F58">
        <v>3949.38</v>
      </c>
      <c r="G58">
        <v>3941.82</v>
      </c>
      <c r="H58">
        <v>8092.93</v>
      </c>
      <c r="I58">
        <v>6679.99</v>
      </c>
      <c r="J58">
        <v>6676.13</v>
      </c>
      <c r="K58">
        <v>522.87400000000002</v>
      </c>
      <c r="L58">
        <v>522.87400000000002</v>
      </c>
      <c r="M58">
        <v>519.38599999999997</v>
      </c>
    </row>
    <row r="59" spans="1:13" x14ac:dyDescent="0.2">
      <c r="A59">
        <v>320768</v>
      </c>
      <c r="B59">
        <v>160384</v>
      </c>
      <c r="C59">
        <f>加速器!C$13</f>
        <v>52736</v>
      </c>
      <c r="D59">
        <f t="shared" si="0"/>
        <v>0.53388800000000003</v>
      </c>
      <c r="E59">
        <v>4129.8100000000004</v>
      </c>
      <c r="F59">
        <v>3948.91</v>
      </c>
      <c r="G59">
        <v>3948.74</v>
      </c>
      <c r="H59">
        <v>8089.91</v>
      </c>
      <c r="I59">
        <v>6579.04</v>
      </c>
      <c r="J59">
        <v>6575.17</v>
      </c>
      <c r="K59">
        <v>524.66600000000005</v>
      </c>
      <c r="L59">
        <v>524.66600000000005</v>
      </c>
      <c r="M59">
        <v>521.17499999999995</v>
      </c>
    </row>
    <row r="60" spans="1:13" x14ac:dyDescent="0.2">
      <c r="A60">
        <v>684848</v>
      </c>
      <c r="B60">
        <v>160384</v>
      </c>
      <c r="C60">
        <f>加速器!C$13</f>
        <v>52736</v>
      </c>
      <c r="D60">
        <f t="shared" si="0"/>
        <v>0.89796799999999999</v>
      </c>
      <c r="E60">
        <v>3949.12</v>
      </c>
      <c r="F60">
        <v>3660.96</v>
      </c>
      <c r="G60">
        <v>3660.79</v>
      </c>
      <c r="H60">
        <v>7756.67</v>
      </c>
      <c r="I60">
        <v>6294.45</v>
      </c>
      <c r="J60">
        <v>6290.57</v>
      </c>
      <c r="K60">
        <v>525.596</v>
      </c>
      <c r="L60">
        <v>525.596</v>
      </c>
      <c r="M60">
        <v>491.22899999999998</v>
      </c>
    </row>
    <row r="61" spans="1:13" x14ac:dyDescent="0.2">
      <c r="A61">
        <v>1312512</v>
      </c>
      <c r="B61">
        <v>160384</v>
      </c>
      <c r="C61">
        <f>加速器!C$13</f>
        <v>52736</v>
      </c>
      <c r="D61">
        <f t="shared" si="0"/>
        <v>1.5256320000000001</v>
      </c>
      <c r="E61">
        <v>3792.8</v>
      </c>
      <c r="F61">
        <v>3444.33</v>
      </c>
      <c r="G61">
        <v>3436.76</v>
      </c>
      <c r="H61">
        <v>7443.85</v>
      </c>
      <c r="I61">
        <v>6182.91</v>
      </c>
      <c r="J61">
        <v>6123.78</v>
      </c>
      <c r="K61">
        <v>525.92399999999998</v>
      </c>
      <c r="L61">
        <v>525.92399999999998</v>
      </c>
      <c r="M61">
        <v>425.01299999999998</v>
      </c>
    </row>
    <row r="62" spans="1:13" x14ac:dyDescent="0.2">
      <c r="A62">
        <v>2625040</v>
      </c>
      <c r="B62">
        <v>160384</v>
      </c>
      <c r="C62">
        <f>加速器!C$13</f>
        <v>52736</v>
      </c>
      <c r="D62">
        <f t="shared" si="0"/>
        <v>2.8381599999999998</v>
      </c>
      <c r="E62">
        <v>3773.83</v>
      </c>
      <c r="F62">
        <v>3412.19</v>
      </c>
      <c r="G62">
        <v>3322.84</v>
      </c>
      <c r="H62">
        <v>7402.2</v>
      </c>
      <c r="I62">
        <v>6080.69</v>
      </c>
      <c r="J62">
        <v>5990.66</v>
      </c>
      <c r="K62">
        <v>528.83299999999997</v>
      </c>
      <c r="L62">
        <v>528.83299999999997</v>
      </c>
      <c r="M62">
        <v>338.28100000000001</v>
      </c>
    </row>
    <row r="63" spans="1:13" x14ac:dyDescent="0.2">
      <c r="A63">
        <v>160496</v>
      </c>
      <c r="B63">
        <v>342424</v>
      </c>
      <c r="C63">
        <f>加速器!C$13</f>
        <v>52736</v>
      </c>
      <c r="D63">
        <f t="shared" si="0"/>
        <v>0.55565600000000004</v>
      </c>
      <c r="E63">
        <v>3601.51</v>
      </c>
      <c r="F63">
        <v>3494.14</v>
      </c>
      <c r="G63">
        <v>3486.59</v>
      </c>
      <c r="H63">
        <v>7173.88</v>
      </c>
      <c r="I63">
        <v>6153.51</v>
      </c>
      <c r="J63">
        <v>6149.65</v>
      </c>
      <c r="K63">
        <v>523.13300000000004</v>
      </c>
      <c r="L63">
        <v>523.13300000000004</v>
      </c>
      <c r="M63">
        <v>519.64599999999996</v>
      </c>
    </row>
    <row r="64" spans="1:13" x14ac:dyDescent="0.2">
      <c r="A64">
        <v>320768</v>
      </c>
      <c r="B64">
        <v>342424</v>
      </c>
      <c r="C64">
        <f>加速器!C$13</f>
        <v>52736</v>
      </c>
      <c r="D64">
        <f t="shared" si="0"/>
        <v>0.71592800000000001</v>
      </c>
      <c r="E64">
        <v>3617.09</v>
      </c>
      <c r="F64">
        <v>3509.73</v>
      </c>
      <c r="G64">
        <v>3502.17</v>
      </c>
      <c r="H64">
        <v>7202.97</v>
      </c>
      <c r="I64">
        <v>6142.22</v>
      </c>
      <c r="J64">
        <v>6123.58</v>
      </c>
      <c r="K64">
        <v>524.92600000000004</v>
      </c>
      <c r="L64">
        <v>524.92600000000004</v>
      </c>
      <c r="M64">
        <v>521.43499999999995</v>
      </c>
    </row>
    <row r="65" spans="1:13" x14ac:dyDescent="0.2">
      <c r="A65">
        <v>684848</v>
      </c>
      <c r="B65">
        <v>342424</v>
      </c>
      <c r="C65">
        <f>加速器!C$13</f>
        <v>52736</v>
      </c>
      <c r="D65">
        <f t="shared" si="0"/>
        <v>1.0800080000000001</v>
      </c>
      <c r="E65">
        <v>3622.02</v>
      </c>
      <c r="F65">
        <v>3407.24</v>
      </c>
      <c r="G65">
        <v>3370.03</v>
      </c>
      <c r="H65">
        <v>7211.45</v>
      </c>
      <c r="I65">
        <v>6043.09</v>
      </c>
      <c r="J65">
        <v>5994.77</v>
      </c>
      <c r="K65">
        <v>525.85500000000002</v>
      </c>
      <c r="L65">
        <v>525.85500000000002</v>
      </c>
      <c r="M65">
        <v>491.48899999999998</v>
      </c>
    </row>
    <row r="66" spans="1:13" x14ac:dyDescent="0.2">
      <c r="A66">
        <v>1312512</v>
      </c>
      <c r="B66">
        <v>342424</v>
      </c>
      <c r="C66">
        <f>加速器!C$13</f>
        <v>52736</v>
      </c>
      <c r="D66">
        <f t="shared" si="0"/>
        <v>1.7076720000000001</v>
      </c>
      <c r="E66">
        <v>3567.27</v>
      </c>
      <c r="F66">
        <v>3292</v>
      </c>
      <c r="G66">
        <v>3195.64</v>
      </c>
      <c r="H66">
        <v>7101.76</v>
      </c>
      <c r="I66">
        <v>6033.14</v>
      </c>
      <c r="J66">
        <v>5973.99</v>
      </c>
      <c r="K66">
        <v>526.18399999999997</v>
      </c>
      <c r="L66">
        <v>526.18399999999997</v>
      </c>
      <c r="M66">
        <v>425.27300000000002</v>
      </c>
    </row>
    <row r="67" spans="1:13" x14ac:dyDescent="0.2">
      <c r="A67">
        <v>2625040</v>
      </c>
      <c r="B67">
        <v>342424</v>
      </c>
      <c r="C67">
        <f>加速器!C$13</f>
        <v>52736</v>
      </c>
      <c r="D67">
        <f t="shared" si="0"/>
        <v>3.0202</v>
      </c>
      <c r="E67">
        <v>3588.51</v>
      </c>
      <c r="F67">
        <v>3313.23</v>
      </c>
      <c r="G67">
        <v>3195.33</v>
      </c>
      <c r="H67">
        <v>7140.52</v>
      </c>
      <c r="I67">
        <v>5970.92</v>
      </c>
      <c r="J67">
        <v>5803.53</v>
      </c>
      <c r="K67">
        <v>529.09199999999998</v>
      </c>
      <c r="L67">
        <v>529.09199999999998</v>
      </c>
      <c r="M67">
        <v>338.541</v>
      </c>
    </row>
    <row r="68" spans="1:13" x14ac:dyDescent="0.2">
      <c r="A68">
        <v>160496</v>
      </c>
      <c r="B68">
        <v>656256</v>
      </c>
      <c r="C68">
        <f>加速器!C$13</f>
        <v>52736</v>
      </c>
      <c r="D68">
        <f t="shared" ref="D68:D127" si="1">(A68+B68+C68)/1000000</f>
        <v>0.86948800000000004</v>
      </c>
      <c r="E68">
        <v>3248.12</v>
      </c>
      <c r="F68">
        <v>3248.12</v>
      </c>
      <c r="G68">
        <v>3240.57</v>
      </c>
      <c r="H68">
        <v>6601.16</v>
      </c>
      <c r="I68">
        <v>5948.52</v>
      </c>
      <c r="J68">
        <v>5937.28</v>
      </c>
      <c r="K68">
        <v>523.31700000000001</v>
      </c>
      <c r="L68">
        <v>523.31700000000001</v>
      </c>
      <c r="M68">
        <v>519.83000000000004</v>
      </c>
    </row>
    <row r="69" spans="1:13" x14ac:dyDescent="0.2">
      <c r="A69">
        <v>320768</v>
      </c>
      <c r="B69">
        <v>656256</v>
      </c>
      <c r="C69">
        <f>加速器!C$13</f>
        <v>52736</v>
      </c>
      <c r="D69">
        <f t="shared" si="1"/>
        <v>1.02976</v>
      </c>
      <c r="E69">
        <v>3263.65</v>
      </c>
      <c r="F69">
        <v>3263.65</v>
      </c>
      <c r="G69">
        <v>3256.09</v>
      </c>
      <c r="H69">
        <v>6630.14</v>
      </c>
      <c r="I69">
        <v>5937.22</v>
      </c>
      <c r="J69">
        <v>5918.59</v>
      </c>
      <c r="K69">
        <v>525.10900000000004</v>
      </c>
      <c r="L69">
        <v>525.10900000000004</v>
      </c>
      <c r="M69">
        <v>521.61900000000003</v>
      </c>
    </row>
    <row r="70" spans="1:13" x14ac:dyDescent="0.2">
      <c r="A70">
        <v>684848</v>
      </c>
      <c r="B70">
        <v>656256</v>
      </c>
      <c r="C70">
        <f>加速器!C$13</f>
        <v>52736</v>
      </c>
      <c r="D70">
        <f t="shared" si="1"/>
        <v>1.39384</v>
      </c>
      <c r="E70">
        <v>3268.4</v>
      </c>
      <c r="F70">
        <v>3268.4</v>
      </c>
      <c r="G70">
        <v>3231.19</v>
      </c>
      <c r="H70">
        <v>6638.26</v>
      </c>
      <c r="I70">
        <v>5985.62</v>
      </c>
      <c r="J70">
        <v>5937.29</v>
      </c>
      <c r="K70">
        <v>526.03899999999999</v>
      </c>
      <c r="L70">
        <v>526.03899999999999</v>
      </c>
      <c r="M70">
        <v>491.673</v>
      </c>
    </row>
    <row r="71" spans="1:13" x14ac:dyDescent="0.2">
      <c r="A71">
        <v>1312512</v>
      </c>
      <c r="B71">
        <v>656256</v>
      </c>
      <c r="C71">
        <f>加速器!C$13</f>
        <v>52736</v>
      </c>
      <c r="D71">
        <f t="shared" si="1"/>
        <v>2.0215040000000002</v>
      </c>
      <c r="E71">
        <v>3272.91</v>
      </c>
      <c r="F71">
        <v>3272.91</v>
      </c>
      <c r="G71">
        <v>3176.56</v>
      </c>
      <c r="H71">
        <v>6647.09</v>
      </c>
      <c r="I71">
        <v>5954.42</v>
      </c>
      <c r="J71">
        <v>5876.31</v>
      </c>
      <c r="K71">
        <v>526.36800000000005</v>
      </c>
      <c r="L71">
        <v>526.36800000000005</v>
      </c>
      <c r="M71">
        <v>425.45699999999999</v>
      </c>
    </row>
    <row r="72" spans="1:13" x14ac:dyDescent="0.2">
      <c r="A72">
        <v>2625040</v>
      </c>
      <c r="B72">
        <v>656256</v>
      </c>
      <c r="C72">
        <f>加速器!C$13</f>
        <v>52736</v>
      </c>
      <c r="D72">
        <f t="shared" si="1"/>
        <v>3.3340320000000001</v>
      </c>
      <c r="E72">
        <v>3294.15</v>
      </c>
      <c r="F72">
        <v>3294.15</v>
      </c>
      <c r="G72">
        <v>3085.88</v>
      </c>
      <c r="H72">
        <v>6685.85</v>
      </c>
      <c r="I72">
        <v>5972.78</v>
      </c>
      <c r="J72">
        <v>5795.8</v>
      </c>
      <c r="K72">
        <v>529.27599999999995</v>
      </c>
      <c r="L72">
        <v>529.27599999999995</v>
      </c>
      <c r="M72">
        <v>338.72500000000002</v>
      </c>
    </row>
    <row r="73" spans="1:13" x14ac:dyDescent="0.2">
      <c r="A73">
        <v>160496</v>
      </c>
      <c r="B73">
        <v>1312520</v>
      </c>
      <c r="C73">
        <f>加速器!C$13</f>
        <v>52736</v>
      </c>
      <c r="D73">
        <f t="shared" si="1"/>
        <v>1.525752</v>
      </c>
      <c r="E73">
        <v>3252.72</v>
      </c>
      <c r="F73">
        <v>3252.72</v>
      </c>
      <c r="G73">
        <v>3245.17</v>
      </c>
      <c r="H73">
        <v>6479.5</v>
      </c>
      <c r="I73">
        <v>5958.71</v>
      </c>
      <c r="J73">
        <v>5947.47</v>
      </c>
      <c r="K73">
        <v>524.08299999999997</v>
      </c>
      <c r="L73">
        <v>524.08299999999997</v>
      </c>
      <c r="M73">
        <v>520.596</v>
      </c>
    </row>
    <row r="74" spans="1:13" x14ac:dyDescent="0.2">
      <c r="A74">
        <v>320768</v>
      </c>
      <c r="B74">
        <v>1312520</v>
      </c>
      <c r="C74">
        <f>加速器!C$13</f>
        <v>52736</v>
      </c>
      <c r="D74">
        <f t="shared" si="1"/>
        <v>1.686024</v>
      </c>
      <c r="E74">
        <v>3268.25</v>
      </c>
      <c r="F74">
        <v>3268.25</v>
      </c>
      <c r="G74">
        <v>3260.69</v>
      </c>
      <c r="H74">
        <v>6508.49</v>
      </c>
      <c r="I74">
        <v>5947.23</v>
      </c>
      <c r="J74">
        <v>5928.59</v>
      </c>
      <c r="K74">
        <v>525.875</v>
      </c>
      <c r="L74">
        <v>525.875</v>
      </c>
      <c r="M74">
        <v>522.38499999999999</v>
      </c>
    </row>
    <row r="75" spans="1:13" x14ac:dyDescent="0.2">
      <c r="A75">
        <v>684848</v>
      </c>
      <c r="B75">
        <v>1312520</v>
      </c>
      <c r="C75">
        <f>加速器!C$13</f>
        <v>52736</v>
      </c>
      <c r="D75">
        <f t="shared" si="1"/>
        <v>2.0501040000000001</v>
      </c>
      <c r="E75">
        <v>3273</v>
      </c>
      <c r="F75">
        <v>3273</v>
      </c>
      <c r="G75">
        <v>3235.79</v>
      </c>
      <c r="H75">
        <v>6516.6</v>
      </c>
      <c r="I75">
        <v>5995.8</v>
      </c>
      <c r="J75">
        <v>5947.48</v>
      </c>
      <c r="K75">
        <v>526.80499999999995</v>
      </c>
      <c r="L75">
        <v>526.80499999999995</v>
      </c>
      <c r="M75">
        <v>492.43900000000002</v>
      </c>
    </row>
    <row r="76" spans="1:13" x14ac:dyDescent="0.2">
      <c r="A76">
        <v>1312512</v>
      </c>
      <c r="B76">
        <v>1312520</v>
      </c>
      <c r="C76">
        <f>加速器!C$13</f>
        <v>52736</v>
      </c>
      <c r="D76">
        <f t="shared" si="1"/>
        <v>2.6777679999999999</v>
      </c>
      <c r="E76">
        <v>3277.51</v>
      </c>
      <c r="F76">
        <v>3277.51</v>
      </c>
      <c r="G76">
        <v>3181.15</v>
      </c>
      <c r="H76">
        <v>6525.43</v>
      </c>
      <c r="I76">
        <v>5964.43</v>
      </c>
      <c r="J76">
        <v>5886.31</v>
      </c>
      <c r="K76">
        <v>527.13400000000001</v>
      </c>
      <c r="L76">
        <v>527.13400000000001</v>
      </c>
      <c r="M76">
        <v>426.22300000000001</v>
      </c>
    </row>
    <row r="77" spans="1:13" x14ac:dyDescent="0.2">
      <c r="A77">
        <v>2625040</v>
      </c>
      <c r="B77">
        <v>1312520</v>
      </c>
      <c r="C77">
        <f>加速器!C$13</f>
        <v>52736</v>
      </c>
      <c r="D77">
        <f t="shared" si="1"/>
        <v>3.9902959999999998</v>
      </c>
      <c r="E77">
        <v>3298.74</v>
      </c>
      <c r="F77">
        <v>3298.74</v>
      </c>
      <c r="G77">
        <v>3090.47</v>
      </c>
      <c r="H77">
        <v>6564.2</v>
      </c>
      <c r="I77">
        <v>5982.7</v>
      </c>
      <c r="J77">
        <v>5805.8</v>
      </c>
      <c r="K77">
        <v>530.04200000000003</v>
      </c>
      <c r="L77">
        <v>530.04200000000003</v>
      </c>
      <c r="M77">
        <v>339.49</v>
      </c>
    </row>
    <row r="78" spans="1:13" x14ac:dyDescent="0.2">
      <c r="A78">
        <v>160496</v>
      </c>
      <c r="B78">
        <v>80248</v>
      </c>
      <c r="C78">
        <f>加速器!C$14</f>
        <v>96768</v>
      </c>
      <c r="D78">
        <f t="shared" si="1"/>
        <v>0.33751199999999998</v>
      </c>
      <c r="E78">
        <v>5016.8999999999996</v>
      </c>
      <c r="F78">
        <v>4836.53</v>
      </c>
      <c r="G78">
        <v>4836.53</v>
      </c>
      <c r="H78">
        <v>9667.26</v>
      </c>
      <c r="I78">
        <v>8067.76</v>
      </c>
      <c r="J78">
        <v>8067.76</v>
      </c>
      <c r="K78">
        <v>534.10400000000004</v>
      </c>
      <c r="L78">
        <v>534.10400000000004</v>
      </c>
      <c r="M78">
        <v>530.61599999999999</v>
      </c>
    </row>
    <row r="79" spans="1:13" x14ac:dyDescent="0.2">
      <c r="A79">
        <v>320768</v>
      </c>
      <c r="B79">
        <v>80248</v>
      </c>
      <c r="C79">
        <f>加速器!C$14</f>
        <v>96768</v>
      </c>
      <c r="D79">
        <f t="shared" si="1"/>
        <v>0.497784</v>
      </c>
      <c r="E79">
        <v>4426.3100000000004</v>
      </c>
      <c r="F79">
        <v>4245.95</v>
      </c>
      <c r="G79">
        <v>4245.95</v>
      </c>
      <c r="H79">
        <v>8562.18</v>
      </c>
      <c r="I79">
        <v>7210.51</v>
      </c>
      <c r="J79">
        <v>7210.51</v>
      </c>
      <c r="K79">
        <v>535.548</v>
      </c>
      <c r="L79">
        <v>535.548</v>
      </c>
      <c r="M79">
        <v>532.05799999999999</v>
      </c>
    </row>
    <row r="80" spans="1:13" x14ac:dyDescent="0.2">
      <c r="A80">
        <v>684848</v>
      </c>
      <c r="B80">
        <v>80248</v>
      </c>
      <c r="C80">
        <f>加速器!C$14</f>
        <v>96768</v>
      </c>
      <c r="D80">
        <f t="shared" si="1"/>
        <v>0.86186399999999996</v>
      </c>
      <c r="E80">
        <v>4109.09</v>
      </c>
      <c r="F80">
        <v>3821.84</v>
      </c>
      <c r="G80">
        <v>3821.67</v>
      </c>
      <c r="H80">
        <v>8006.71</v>
      </c>
      <c r="I80">
        <v>6708.83</v>
      </c>
      <c r="J80">
        <v>6704.95</v>
      </c>
      <c r="K80">
        <v>536.44200000000001</v>
      </c>
      <c r="L80">
        <v>536.44200000000001</v>
      </c>
      <c r="M80">
        <v>502.07600000000002</v>
      </c>
    </row>
    <row r="81" spans="1:13" x14ac:dyDescent="0.2">
      <c r="A81">
        <v>1312512</v>
      </c>
      <c r="B81">
        <v>80248</v>
      </c>
      <c r="C81">
        <f>加速器!C$14</f>
        <v>96768</v>
      </c>
      <c r="D81">
        <f t="shared" si="1"/>
        <v>1.489528</v>
      </c>
      <c r="E81">
        <v>3930.78</v>
      </c>
      <c r="F81">
        <v>3546.52</v>
      </c>
      <c r="G81">
        <v>3538.94</v>
      </c>
      <c r="H81">
        <v>7670.09</v>
      </c>
      <c r="I81">
        <v>6395.82</v>
      </c>
      <c r="J81">
        <v>6380.85</v>
      </c>
      <c r="K81">
        <v>536.65300000000002</v>
      </c>
      <c r="L81">
        <v>536.65300000000002</v>
      </c>
      <c r="M81">
        <v>435.74200000000002</v>
      </c>
    </row>
    <row r="82" spans="1:13" x14ac:dyDescent="0.2">
      <c r="A82">
        <v>2625040</v>
      </c>
      <c r="B82">
        <v>80248</v>
      </c>
      <c r="C82">
        <f>加速器!C$14</f>
        <v>96768</v>
      </c>
      <c r="D82">
        <f t="shared" si="1"/>
        <v>2.8020559999999999</v>
      </c>
      <c r="E82">
        <v>3885.26</v>
      </c>
      <c r="F82">
        <v>3487.85</v>
      </c>
      <c r="G82">
        <v>3398.49</v>
      </c>
      <c r="H82">
        <v>7595.74</v>
      </c>
      <c r="I82">
        <v>6224.32</v>
      </c>
      <c r="J82">
        <v>6134.96</v>
      </c>
      <c r="K82">
        <v>539.18700000000001</v>
      </c>
      <c r="L82">
        <v>539.18700000000001</v>
      </c>
      <c r="M82">
        <v>348.63600000000002</v>
      </c>
    </row>
    <row r="83" spans="1:13" x14ac:dyDescent="0.2">
      <c r="A83">
        <v>160496</v>
      </c>
      <c r="B83">
        <v>160384</v>
      </c>
      <c r="C83">
        <f>加速器!C$14</f>
        <v>96768</v>
      </c>
      <c r="D83">
        <f t="shared" si="1"/>
        <v>0.41764800000000002</v>
      </c>
      <c r="E83">
        <v>4222.3599999999997</v>
      </c>
      <c r="F83">
        <v>4041.46</v>
      </c>
      <c r="G83">
        <v>4033.91</v>
      </c>
      <c r="H83">
        <v>8268.57</v>
      </c>
      <c r="I83">
        <v>6855.62</v>
      </c>
      <c r="J83">
        <v>6851.76</v>
      </c>
      <c r="K83">
        <v>534.37400000000002</v>
      </c>
      <c r="L83">
        <v>534.37400000000002</v>
      </c>
      <c r="M83">
        <v>530.88699999999994</v>
      </c>
    </row>
    <row r="84" spans="1:13" x14ac:dyDescent="0.2">
      <c r="A84">
        <v>320768</v>
      </c>
      <c r="B84">
        <v>160384</v>
      </c>
      <c r="C84">
        <f>加速器!C$14</f>
        <v>96768</v>
      </c>
      <c r="D84">
        <f t="shared" si="1"/>
        <v>0.57791999999999999</v>
      </c>
      <c r="E84">
        <v>4215.8599999999997</v>
      </c>
      <c r="F84">
        <v>4034.96</v>
      </c>
      <c r="G84">
        <v>4034.79</v>
      </c>
      <c r="H84">
        <v>8253.74</v>
      </c>
      <c r="I84">
        <v>6742.88</v>
      </c>
      <c r="J84">
        <v>6739.01</v>
      </c>
      <c r="K84">
        <v>535.81899999999996</v>
      </c>
      <c r="L84">
        <v>535.81899999999996</v>
      </c>
      <c r="M84">
        <v>532.32799999999997</v>
      </c>
    </row>
    <row r="85" spans="1:13" x14ac:dyDescent="0.2">
      <c r="A85">
        <v>684848</v>
      </c>
      <c r="B85">
        <v>160384</v>
      </c>
      <c r="C85">
        <f>加速器!C$14</f>
        <v>96768</v>
      </c>
      <c r="D85">
        <f t="shared" si="1"/>
        <v>0.94199999999999995</v>
      </c>
      <c r="E85">
        <v>4034.54</v>
      </c>
      <c r="F85">
        <v>3746.38</v>
      </c>
      <c r="G85">
        <v>3746.21</v>
      </c>
      <c r="H85">
        <v>7919.29</v>
      </c>
      <c r="I85">
        <v>6457.07</v>
      </c>
      <c r="J85">
        <v>6453.19</v>
      </c>
      <c r="K85">
        <v>536.71299999999997</v>
      </c>
      <c r="L85">
        <v>536.71299999999997</v>
      </c>
      <c r="M85">
        <v>502.34699999999998</v>
      </c>
    </row>
    <row r="86" spans="1:13" x14ac:dyDescent="0.2">
      <c r="A86">
        <v>1312512</v>
      </c>
      <c r="B86">
        <v>160384</v>
      </c>
      <c r="C86">
        <f>加速器!C$14</f>
        <v>96768</v>
      </c>
      <c r="D86">
        <f t="shared" si="1"/>
        <v>1.5696639999999999</v>
      </c>
      <c r="E86">
        <v>3876.16</v>
      </c>
      <c r="F86">
        <v>3527.69</v>
      </c>
      <c r="G86">
        <v>3520.12</v>
      </c>
      <c r="H86">
        <v>7602.45</v>
      </c>
      <c r="I86">
        <v>6341.51</v>
      </c>
      <c r="J86">
        <v>6282.38</v>
      </c>
      <c r="K86">
        <v>536.923</v>
      </c>
      <c r="L86">
        <v>536.923</v>
      </c>
      <c r="M86">
        <v>436.012</v>
      </c>
    </row>
    <row r="87" spans="1:13" x14ac:dyDescent="0.2">
      <c r="A87">
        <v>2625040</v>
      </c>
      <c r="B87">
        <v>160384</v>
      </c>
      <c r="C87">
        <f>加速器!C$14</f>
        <v>96768</v>
      </c>
      <c r="D87">
        <f t="shared" si="1"/>
        <v>2.8821919999999999</v>
      </c>
      <c r="E87">
        <v>3850.69</v>
      </c>
      <c r="F87">
        <v>3489.05</v>
      </c>
      <c r="G87">
        <v>3399.69</v>
      </c>
      <c r="H87">
        <v>7548.11</v>
      </c>
      <c r="I87">
        <v>6226.59</v>
      </c>
      <c r="J87">
        <v>6136.57</v>
      </c>
      <c r="K87">
        <v>539.45799999999997</v>
      </c>
      <c r="L87">
        <v>539.45799999999997</v>
      </c>
      <c r="M87">
        <v>348.90600000000001</v>
      </c>
    </row>
    <row r="88" spans="1:13" x14ac:dyDescent="0.2">
      <c r="A88">
        <v>160496</v>
      </c>
      <c r="B88">
        <v>342424</v>
      </c>
      <c r="C88">
        <f>加速器!C$14</f>
        <v>96768</v>
      </c>
      <c r="D88">
        <f t="shared" si="1"/>
        <v>0.599688</v>
      </c>
      <c r="E88">
        <v>3693.6</v>
      </c>
      <c r="F88">
        <v>3586.23</v>
      </c>
      <c r="G88">
        <v>3578.68</v>
      </c>
      <c r="H88">
        <v>7349.51</v>
      </c>
      <c r="I88">
        <v>6329.14</v>
      </c>
      <c r="J88">
        <v>6325.28</v>
      </c>
      <c r="K88">
        <v>534.63400000000001</v>
      </c>
      <c r="L88">
        <v>534.63400000000001</v>
      </c>
      <c r="M88">
        <v>531.14700000000005</v>
      </c>
    </row>
    <row r="89" spans="1:13" x14ac:dyDescent="0.2">
      <c r="A89">
        <v>320768</v>
      </c>
      <c r="B89">
        <v>342424</v>
      </c>
      <c r="C89">
        <f>加速器!C$14</f>
        <v>96768</v>
      </c>
      <c r="D89">
        <f t="shared" si="1"/>
        <v>0.75995999999999997</v>
      </c>
      <c r="E89">
        <v>3703.14</v>
      </c>
      <c r="F89">
        <v>3595.78</v>
      </c>
      <c r="G89">
        <v>3588.22</v>
      </c>
      <c r="H89">
        <v>7366.81</v>
      </c>
      <c r="I89">
        <v>6306.05</v>
      </c>
      <c r="J89">
        <v>6287.42</v>
      </c>
      <c r="K89">
        <v>536.07899999999995</v>
      </c>
      <c r="L89">
        <v>536.07899999999995</v>
      </c>
      <c r="M89">
        <v>532.58799999999997</v>
      </c>
    </row>
    <row r="90" spans="1:13" x14ac:dyDescent="0.2">
      <c r="A90">
        <v>684848</v>
      </c>
      <c r="B90">
        <v>342424</v>
      </c>
      <c r="C90">
        <f>加速器!C$14</f>
        <v>96768</v>
      </c>
      <c r="D90">
        <f t="shared" si="1"/>
        <v>1.1240399999999999</v>
      </c>
      <c r="E90">
        <v>3707.45</v>
      </c>
      <c r="F90">
        <v>3492.67</v>
      </c>
      <c r="G90">
        <v>3455.45</v>
      </c>
      <c r="H90">
        <v>7374.07</v>
      </c>
      <c r="I90">
        <v>6205.71</v>
      </c>
      <c r="J90">
        <v>6157.39</v>
      </c>
      <c r="K90">
        <v>536.97299999999996</v>
      </c>
      <c r="L90">
        <v>536.97299999999996</v>
      </c>
      <c r="M90">
        <v>502.60700000000003</v>
      </c>
    </row>
    <row r="91" spans="1:13" x14ac:dyDescent="0.2">
      <c r="A91">
        <v>1312512</v>
      </c>
      <c r="B91">
        <v>342424</v>
      </c>
      <c r="C91">
        <f>加速器!C$14</f>
        <v>96768</v>
      </c>
      <c r="D91">
        <f t="shared" si="1"/>
        <v>1.7517039999999999</v>
      </c>
      <c r="E91">
        <v>3650.63</v>
      </c>
      <c r="F91">
        <v>3375.36</v>
      </c>
      <c r="G91">
        <v>3279</v>
      </c>
      <c r="H91">
        <v>7260.35</v>
      </c>
      <c r="I91">
        <v>6191.73</v>
      </c>
      <c r="J91">
        <v>6132.58</v>
      </c>
      <c r="K91">
        <v>537.18299999999999</v>
      </c>
      <c r="L91">
        <v>537.18299999999999</v>
      </c>
      <c r="M91">
        <v>436.27199999999999</v>
      </c>
    </row>
    <row r="92" spans="1:13" x14ac:dyDescent="0.2">
      <c r="A92">
        <v>2625040</v>
      </c>
      <c r="B92">
        <v>342424</v>
      </c>
      <c r="C92">
        <f>加速器!C$14</f>
        <v>96768</v>
      </c>
      <c r="D92">
        <f t="shared" si="1"/>
        <v>3.0642320000000001</v>
      </c>
      <c r="E92">
        <v>3665.37</v>
      </c>
      <c r="F92">
        <v>3390.09</v>
      </c>
      <c r="G92">
        <v>3272.19</v>
      </c>
      <c r="H92">
        <v>7286.43</v>
      </c>
      <c r="I92">
        <v>6116.82</v>
      </c>
      <c r="J92">
        <v>5949.43</v>
      </c>
      <c r="K92">
        <v>539.71799999999996</v>
      </c>
      <c r="L92">
        <v>539.71799999999996</v>
      </c>
      <c r="M92">
        <v>349.166</v>
      </c>
    </row>
    <row r="93" spans="1:13" x14ac:dyDescent="0.2">
      <c r="A93">
        <v>160496</v>
      </c>
      <c r="B93">
        <v>656256</v>
      </c>
      <c r="C93">
        <f>加速器!C$14</f>
        <v>96768</v>
      </c>
      <c r="D93">
        <f t="shared" si="1"/>
        <v>0.91352</v>
      </c>
      <c r="E93">
        <v>3340.21</v>
      </c>
      <c r="F93">
        <v>3340.21</v>
      </c>
      <c r="G93">
        <v>3332.66</v>
      </c>
      <c r="H93">
        <v>6776.79</v>
      </c>
      <c r="I93">
        <v>6124.16</v>
      </c>
      <c r="J93">
        <v>6112.92</v>
      </c>
      <c r="K93">
        <v>534.81799999999998</v>
      </c>
      <c r="L93">
        <v>534.81799999999998</v>
      </c>
      <c r="M93">
        <v>531.33100000000002</v>
      </c>
    </row>
    <row r="94" spans="1:13" x14ac:dyDescent="0.2">
      <c r="A94">
        <v>320768</v>
      </c>
      <c r="B94">
        <v>656256</v>
      </c>
      <c r="C94">
        <f>加速器!C$14</f>
        <v>96768</v>
      </c>
      <c r="D94">
        <f t="shared" si="1"/>
        <v>1.0737920000000001</v>
      </c>
      <c r="E94">
        <v>3349.7</v>
      </c>
      <c r="F94">
        <v>3349.7</v>
      </c>
      <c r="G94">
        <v>3342.14</v>
      </c>
      <c r="H94">
        <v>6793.98</v>
      </c>
      <c r="I94">
        <v>6101.06</v>
      </c>
      <c r="J94">
        <v>6082.42</v>
      </c>
      <c r="K94">
        <v>536.26300000000003</v>
      </c>
      <c r="L94">
        <v>536.26300000000003</v>
      </c>
      <c r="M94">
        <v>532.77200000000005</v>
      </c>
    </row>
    <row r="95" spans="1:13" x14ac:dyDescent="0.2">
      <c r="A95">
        <v>684848</v>
      </c>
      <c r="B95">
        <v>656256</v>
      </c>
      <c r="C95">
        <f>加速器!C$14</f>
        <v>96768</v>
      </c>
      <c r="D95">
        <f t="shared" si="1"/>
        <v>1.437872</v>
      </c>
      <c r="E95">
        <v>3353.83</v>
      </c>
      <c r="F95">
        <v>3353.83</v>
      </c>
      <c r="G95">
        <v>3316.61</v>
      </c>
      <c r="H95">
        <v>6800.88</v>
      </c>
      <c r="I95">
        <v>6148.24</v>
      </c>
      <c r="J95">
        <v>6099.91</v>
      </c>
      <c r="K95">
        <v>537.15700000000004</v>
      </c>
      <c r="L95">
        <v>537.15700000000004</v>
      </c>
      <c r="M95">
        <v>502.79</v>
      </c>
    </row>
    <row r="96" spans="1:13" x14ac:dyDescent="0.2">
      <c r="A96">
        <v>1312512</v>
      </c>
      <c r="B96">
        <v>656256</v>
      </c>
      <c r="C96">
        <f>加速器!C$14</f>
        <v>96768</v>
      </c>
      <c r="D96">
        <f t="shared" si="1"/>
        <v>2.0655359999999998</v>
      </c>
      <c r="E96">
        <v>3356.27</v>
      </c>
      <c r="F96">
        <v>3356.27</v>
      </c>
      <c r="G96">
        <v>3259.92</v>
      </c>
      <c r="H96">
        <v>6805.69</v>
      </c>
      <c r="I96">
        <v>6113.02</v>
      </c>
      <c r="J96">
        <v>6034.9</v>
      </c>
      <c r="K96">
        <v>537.36699999999996</v>
      </c>
      <c r="L96">
        <v>537.36699999999996</v>
      </c>
      <c r="M96">
        <v>436.45600000000002</v>
      </c>
    </row>
    <row r="97" spans="1:13" x14ac:dyDescent="0.2">
      <c r="A97">
        <v>2625040</v>
      </c>
      <c r="B97">
        <v>656256</v>
      </c>
      <c r="C97">
        <f>加速器!C$14</f>
        <v>96768</v>
      </c>
      <c r="D97">
        <f t="shared" si="1"/>
        <v>3.3780640000000002</v>
      </c>
      <c r="E97">
        <v>3371.01</v>
      </c>
      <c r="F97">
        <v>3371.01</v>
      </c>
      <c r="G97">
        <v>3162.74</v>
      </c>
      <c r="H97">
        <v>6831.76</v>
      </c>
      <c r="I97">
        <v>6118.69</v>
      </c>
      <c r="J97">
        <v>5941.7</v>
      </c>
      <c r="K97">
        <v>539.90099999999995</v>
      </c>
      <c r="L97">
        <v>539.90099999999995</v>
      </c>
      <c r="M97">
        <v>349.35</v>
      </c>
    </row>
    <row r="98" spans="1:13" x14ac:dyDescent="0.2">
      <c r="A98">
        <v>160496</v>
      </c>
      <c r="B98">
        <v>1312520</v>
      </c>
      <c r="C98">
        <f>加速器!C$14</f>
        <v>96768</v>
      </c>
      <c r="D98">
        <f t="shared" si="1"/>
        <v>1.5697840000000001</v>
      </c>
      <c r="E98">
        <v>3344.81</v>
      </c>
      <c r="F98">
        <v>3344.81</v>
      </c>
      <c r="G98">
        <v>3337.26</v>
      </c>
      <c r="H98">
        <v>6655.14</v>
      </c>
      <c r="I98">
        <v>6134.34</v>
      </c>
      <c r="J98">
        <v>6123.1</v>
      </c>
      <c r="K98">
        <v>535.58399999999995</v>
      </c>
      <c r="L98">
        <v>535.58399999999995</v>
      </c>
      <c r="M98">
        <v>532.096</v>
      </c>
    </row>
    <row r="99" spans="1:13" x14ac:dyDescent="0.2">
      <c r="A99">
        <v>320768</v>
      </c>
      <c r="B99">
        <v>1312520</v>
      </c>
      <c r="C99">
        <f>加速器!C$14</f>
        <v>96768</v>
      </c>
      <c r="D99">
        <f t="shared" si="1"/>
        <v>1.730056</v>
      </c>
      <c r="E99">
        <v>3354.29</v>
      </c>
      <c r="F99">
        <v>3354.29</v>
      </c>
      <c r="G99">
        <v>3346.74</v>
      </c>
      <c r="H99">
        <v>6672.32</v>
      </c>
      <c r="I99">
        <v>6111.06</v>
      </c>
      <c r="J99">
        <v>6092.43</v>
      </c>
      <c r="K99">
        <v>537.02800000000002</v>
      </c>
      <c r="L99">
        <v>537.02800000000002</v>
      </c>
      <c r="M99">
        <v>533.53800000000001</v>
      </c>
    </row>
    <row r="100" spans="1:13" x14ac:dyDescent="0.2">
      <c r="A100">
        <v>684848</v>
      </c>
      <c r="B100">
        <v>1312520</v>
      </c>
      <c r="C100">
        <f>加速器!C$14</f>
        <v>96768</v>
      </c>
      <c r="D100">
        <f t="shared" si="1"/>
        <v>2.0941360000000002</v>
      </c>
      <c r="E100">
        <v>3358.42</v>
      </c>
      <c r="F100">
        <v>3358.42</v>
      </c>
      <c r="G100">
        <v>3321.21</v>
      </c>
      <c r="H100">
        <v>6679.22</v>
      </c>
      <c r="I100">
        <v>6158.42</v>
      </c>
      <c r="J100">
        <v>6110.1</v>
      </c>
      <c r="K100">
        <v>537.92200000000003</v>
      </c>
      <c r="L100">
        <v>537.92200000000003</v>
      </c>
      <c r="M100">
        <v>503.55599999999998</v>
      </c>
    </row>
    <row r="101" spans="1:13" x14ac:dyDescent="0.2">
      <c r="A101">
        <v>1312512</v>
      </c>
      <c r="B101">
        <v>1312520</v>
      </c>
      <c r="C101">
        <f>加速器!C$14</f>
        <v>96768</v>
      </c>
      <c r="D101">
        <f t="shared" si="1"/>
        <v>2.7218</v>
      </c>
      <c r="E101">
        <v>3360.87</v>
      </c>
      <c r="F101">
        <v>3360.87</v>
      </c>
      <c r="G101">
        <v>3264.52</v>
      </c>
      <c r="H101">
        <v>6684.03</v>
      </c>
      <c r="I101">
        <v>6123.02</v>
      </c>
      <c r="J101">
        <v>6044.91</v>
      </c>
      <c r="K101">
        <v>538.13300000000004</v>
      </c>
      <c r="L101">
        <v>538.13300000000004</v>
      </c>
      <c r="M101">
        <v>437.22199999999998</v>
      </c>
    </row>
    <row r="102" spans="1:13" x14ac:dyDescent="0.2">
      <c r="A102">
        <v>2625040</v>
      </c>
      <c r="B102">
        <v>1312520</v>
      </c>
      <c r="C102">
        <f>加速器!C$14</f>
        <v>96768</v>
      </c>
      <c r="D102">
        <f t="shared" si="1"/>
        <v>4.0343280000000004</v>
      </c>
      <c r="E102">
        <v>3375.6</v>
      </c>
      <c r="F102">
        <v>3375.6</v>
      </c>
      <c r="G102">
        <v>3167.33</v>
      </c>
      <c r="H102">
        <v>6710.1</v>
      </c>
      <c r="I102">
        <v>6128.6</v>
      </c>
      <c r="J102">
        <v>5951.71</v>
      </c>
      <c r="K102">
        <v>540.66700000000003</v>
      </c>
      <c r="L102">
        <v>540.66700000000003</v>
      </c>
      <c r="M102">
        <v>350.11599999999999</v>
      </c>
    </row>
    <row r="103" spans="1:13" x14ac:dyDescent="0.2">
      <c r="A103">
        <v>160496</v>
      </c>
      <c r="B103">
        <v>80248</v>
      </c>
      <c r="C103">
        <f>加速器!C$15</f>
        <v>181248</v>
      </c>
      <c r="D103">
        <f t="shared" si="1"/>
        <v>0.42199199999999998</v>
      </c>
      <c r="E103">
        <v>5037.05</v>
      </c>
      <c r="F103">
        <v>4856.6899999999996</v>
      </c>
      <c r="G103">
        <v>4856.6899999999996</v>
      </c>
      <c r="H103">
        <v>9705.6299999999992</v>
      </c>
      <c r="I103">
        <v>8106.14</v>
      </c>
      <c r="J103">
        <v>8106.14</v>
      </c>
      <c r="K103">
        <v>536.71900000000005</v>
      </c>
      <c r="L103">
        <v>536.71900000000005</v>
      </c>
      <c r="M103">
        <v>533.23199999999997</v>
      </c>
    </row>
    <row r="104" spans="1:13" x14ac:dyDescent="0.2">
      <c r="A104">
        <v>320768</v>
      </c>
      <c r="B104">
        <v>80248</v>
      </c>
      <c r="C104">
        <f>加速器!C$15</f>
        <v>181248</v>
      </c>
      <c r="D104">
        <f t="shared" si="1"/>
        <v>0.582264</v>
      </c>
      <c r="E104">
        <v>4443.45</v>
      </c>
      <c r="F104">
        <v>4263.08</v>
      </c>
      <c r="G104">
        <v>4263.08</v>
      </c>
      <c r="H104">
        <v>8594.66</v>
      </c>
      <c r="I104">
        <v>7242.98</v>
      </c>
      <c r="J104">
        <v>7242.98</v>
      </c>
      <c r="K104">
        <v>537.99</v>
      </c>
      <c r="L104">
        <v>537.99</v>
      </c>
      <c r="M104">
        <v>534.5</v>
      </c>
    </row>
    <row r="105" spans="1:13" x14ac:dyDescent="0.2">
      <c r="A105">
        <v>684848</v>
      </c>
      <c r="B105">
        <v>80248</v>
      </c>
      <c r="C105">
        <f>加速器!C$15</f>
        <v>181248</v>
      </c>
      <c r="D105">
        <f t="shared" si="1"/>
        <v>0.94634399999999996</v>
      </c>
      <c r="E105">
        <v>4125.91</v>
      </c>
      <c r="F105">
        <v>3838.67</v>
      </c>
      <c r="G105">
        <v>3838.49</v>
      </c>
      <c r="H105">
        <v>8038.58</v>
      </c>
      <c r="I105">
        <v>6740.7</v>
      </c>
      <c r="J105">
        <v>6736.82</v>
      </c>
      <c r="K105">
        <v>538.86699999999996</v>
      </c>
      <c r="L105">
        <v>538.86699999999996</v>
      </c>
      <c r="M105">
        <v>504.5</v>
      </c>
    </row>
    <row r="106" spans="1:13" x14ac:dyDescent="0.2">
      <c r="A106">
        <v>1312512</v>
      </c>
      <c r="B106">
        <v>80248</v>
      </c>
      <c r="C106">
        <f>加速器!C$15</f>
        <v>181248</v>
      </c>
      <c r="D106">
        <f t="shared" si="1"/>
        <v>1.5740080000000001</v>
      </c>
      <c r="E106">
        <v>3946.57</v>
      </c>
      <c r="F106">
        <v>3562.31</v>
      </c>
      <c r="G106">
        <v>3554.74</v>
      </c>
      <c r="H106">
        <v>7699.95</v>
      </c>
      <c r="I106">
        <v>6425.68</v>
      </c>
      <c r="J106">
        <v>6410.71</v>
      </c>
      <c r="K106">
        <v>539.01700000000005</v>
      </c>
      <c r="L106">
        <v>539.01700000000005</v>
      </c>
      <c r="M106">
        <v>438.10700000000003</v>
      </c>
    </row>
    <row r="107" spans="1:13" x14ac:dyDescent="0.2">
      <c r="A107">
        <v>2625040</v>
      </c>
      <c r="B107">
        <v>80248</v>
      </c>
      <c r="C107">
        <f>加速器!C$15</f>
        <v>181248</v>
      </c>
      <c r="D107">
        <f t="shared" si="1"/>
        <v>2.886536</v>
      </c>
      <c r="E107">
        <v>3897.8</v>
      </c>
      <c r="F107">
        <v>3500.39</v>
      </c>
      <c r="G107">
        <v>3411.03</v>
      </c>
      <c r="H107">
        <v>7619.25</v>
      </c>
      <c r="I107">
        <v>6247.83</v>
      </c>
      <c r="J107">
        <v>6158.47</v>
      </c>
      <c r="K107">
        <v>541.36500000000001</v>
      </c>
      <c r="L107">
        <v>541.36500000000001</v>
      </c>
      <c r="M107">
        <v>350.81400000000002</v>
      </c>
    </row>
    <row r="108" spans="1:13" x14ac:dyDescent="0.2">
      <c r="A108">
        <v>160496</v>
      </c>
      <c r="B108">
        <v>160384</v>
      </c>
      <c r="C108">
        <f>加速器!C$15</f>
        <v>181248</v>
      </c>
      <c r="D108">
        <f t="shared" si="1"/>
        <v>0.50212800000000002</v>
      </c>
      <c r="E108">
        <v>4242.5200000000004</v>
      </c>
      <c r="F108">
        <v>4061.62</v>
      </c>
      <c r="G108">
        <v>4054.07</v>
      </c>
      <c r="H108">
        <v>8306.9500000000007</v>
      </c>
      <c r="I108">
        <v>6894</v>
      </c>
      <c r="J108">
        <v>6890.14</v>
      </c>
      <c r="K108">
        <v>536.99</v>
      </c>
      <c r="L108">
        <v>536.99</v>
      </c>
      <c r="M108">
        <v>533.50300000000004</v>
      </c>
    </row>
    <row r="109" spans="1:13" x14ac:dyDescent="0.2">
      <c r="A109">
        <v>320768</v>
      </c>
      <c r="B109">
        <v>160384</v>
      </c>
      <c r="C109">
        <f>加速器!C$15</f>
        <v>181248</v>
      </c>
      <c r="D109">
        <f t="shared" si="1"/>
        <v>0.66239999999999999</v>
      </c>
      <c r="E109">
        <v>4232.99</v>
      </c>
      <c r="F109">
        <v>4052.09</v>
      </c>
      <c r="G109">
        <v>4051.92</v>
      </c>
      <c r="H109">
        <v>8286.2199999999993</v>
      </c>
      <c r="I109">
        <v>6775.35</v>
      </c>
      <c r="J109">
        <v>6771.49</v>
      </c>
      <c r="K109">
        <v>538.26099999999997</v>
      </c>
      <c r="L109">
        <v>538.26099999999997</v>
      </c>
      <c r="M109">
        <v>534.77099999999996</v>
      </c>
    </row>
    <row r="110" spans="1:13" x14ac:dyDescent="0.2">
      <c r="A110">
        <v>684848</v>
      </c>
      <c r="B110">
        <v>160384</v>
      </c>
      <c r="C110">
        <f>加速器!C$15</f>
        <v>181248</v>
      </c>
      <c r="D110">
        <f t="shared" si="1"/>
        <v>1.0264800000000001</v>
      </c>
      <c r="E110">
        <v>4051.36</v>
      </c>
      <c r="F110">
        <v>3763.21</v>
      </c>
      <c r="G110">
        <v>3763.03</v>
      </c>
      <c r="H110">
        <v>7951.16</v>
      </c>
      <c r="I110">
        <v>6488.94</v>
      </c>
      <c r="J110">
        <v>6485.06</v>
      </c>
      <c r="K110">
        <v>539.13699999999994</v>
      </c>
      <c r="L110">
        <v>539.13699999999994</v>
      </c>
      <c r="M110">
        <v>504.77100000000002</v>
      </c>
    </row>
    <row r="111" spans="1:13" x14ac:dyDescent="0.2">
      <c r="A111">
        <v>1312512</v>
      </c>
      <c r="B111">
        <v>160384</v>
      </c>
      <c r="C111">
        <f>加速器!C$15</f>
        <v>181248</v>
      </c>
      <c r="D111">
        <f t="shared" si="1"/>
        <v>1.6541440000000001</v>
      </c>
      <c r="E111">
        <v>3891.95</v>
      </c>
      <c r="F111">
        <v>3543.49</v>
      </c>
      <c r="G111">
        <v>3535.92</v>
      </c>
      <c r="H111">
        <v>7632.31</v>
      </c>
      <c r="I111">
        <v>6371.37</v>
      </c>
      <c r="J111">
        <v>6312.23</v>
      </c>
      <c r="K111">
        <v>539.28800000000001</v>
      </c>
      <c r="L111">
        <v>539.28800000000001</v>
      </c>
      <c r="M111">
        <v>438.37700000000001</v>
      </c>
    </row>
    <row r="112" spans="1:13" x14ac:dyDescent="0.2">
      <c r="A112">
        <v>2625040</v>
      </c>
      <c r="B112">
        <v>160384</v>
      </c>
      <c r="C112">
        <f>加速器!C$15</f>
        <v>181248</v>
      </c>
      <c r="D112">
        <f t="shared" si="1"/>
        <v>2.966672</v>
      </c>
      <c r="E112">
        <v>3863.23</v>
      </c>
      <c r="F112">
        <v>3501.6</v>
      </c>
      <c r="G112">
        <v>3412.24</v>
      </c>
      <c r="H112">
        <v>7571.62</v>
      </c>
      <c r="I112">
        <v>6250.11</v>
      </c>
      <c r="J112">
        <v>6160.08</v>
      </c>
      <c r="K112">
        <v>541.63599999999997</v>
      </c>
      <c r="L112">
        <v>541.63599999999997</v>
      </c>
      <c r="M112">
        <v>351.084</v>
      </c>
    </row>
    <row r="113" spans="1:13" x14ac:dyDescent="0.2">
      <c r="A113">
        <v>160496</v>
      </c>
      <c r="B113">
        <v>342424</v>
      </c>
      <c r="C113">
        <f>加速器!C$15</f>
        <v>181248</v>
      </c>
      <c r="D113">
        <f t="shared" si="1"/>
        <v>0.684168</v>
      </c>
      <c r="E113">
        <v>3713.75</v>
      </c>
      <c r="F113">
        <v>3606.39</v>
      </c>
      <c r="G113">
        <v>3598.84</v>
      </c>
      <c r="H113">
        <v>7387.89</v>
      </c>
      <c r="I113">
        <v>6367.52</v>
      </c>
      <c r="J113">
        <v>6363.66</v>
      </c>
      <c r="K113">
        <v>537.25</v>
      </c>
      <c r="L113">
        <v>537.25</v>
      </c>
      <c r="M113">
        <v>533.76300000000003</v>
      </c>
    </row>
    <row r="114" spans="1:13" x14ac:dyDescent="0.2">
      <c r="A114">
        <v>320768</v>
      </c>
      <c r="B114">
        <v>342424</v>
      </c>
      <c r="C114">
        <f>加速器!C$15</f>
        <v>181248</v>
      </c>
      <c r="D114">
        <f t="shared" si="1"/>
        <v>0.84443999999999997</v>
      </c>
      <c r="E114">
        <v>3720.27</v>
      </c>
      <c r="F114">
        <v>3612.91</v>
      </c>
      <c r="G114">
        <v>3605.35</v>
      </c>
      <c r="H114">
        <v>7399.28</v>
      </c>
      <c r="I114">
        <v>6338.53</v>
      </c>
      <c r="J114">
        <v>6319.89</v>
      </c>
      <c r="K114">
        <v>538.52099999999996</v>
      </c>
      <c r="L114">
        <v>538.52099999999996</v>
      </c>
      <c r="M114">
        <v>535.03099999999995</v>
      </c>
    </row>
    <row r="115" spans="1:13" x14ac:dyDescent="0.2">
      <c r="A115">
        <v>684848</v>
      </c>
      <c r="B115">
        <v>342424</v>
      </c>
      <c r="C115">
        <f>加速器!C$15</f>
        <v>181248</v>
      </c>
      <c r="D115">
        <f t="shared" si="1"/>
        <v>1.20852</v>
      </c>
      <c r="E115">
        <v>3724.27</v>
      </c>
      <c r="F115">
        <v>3509.49</v>
      </c>
      <c r="G115">
        <v>3472.28</v>
      </c>
      <c r="H115">
        <v>7405.94</v>
      </c>
      <c r="I115">
        <v>6237.58</v>
      </c>
      <c r="J115">
        <v>6189.25</v>
      </c>
      <c r="K115">
        <v>539.39700000000005</v>
      </c>
      <c r="L115">
        <v>539.39700000000005</v>
      </c>
      <c r="M115">
        <v>505.03100000000001</v>
      </c>
    </row>
    <row r="116" spans="1:13" x14ac:dyDescent="0.2">
      <c r="A116">
        <v>1312512</v>
      </c>
      <c r="B116">
        <v>342424</v>
      </c>
      <c r="C116">
        <f>加速器!C$15</f>
        <v>181248</v>
      </c>
      <c r="D116">
        <f t="shared" si="1"/>
        <v>1.836184</v>
      </c>
      <c r="E116">
        <v>3666.43</v>
      </c>
      <c r="F116">
        <v>3391.15</v>
      </c>
      <c r="G116">
        <v>3294.8</v>
      </c>
      <c r="H116">
        <v>7290.21</v>
      </c>
      <c r="I116">
        <v>6221.59</v>
      </c>
      <c r="J116">
        <v>6162.44</v>
      </c>
      <c r="K116">
        <v>539.548</v>
      </c>
      <c r="L116">
        <v>539.548</v>
      </c>
      <c r="M116">
        <v>438.637</v>
      </c>
    </row>
    <row r="117" spans="1:13" x14ac:dyDescent="0.2">
      <c r="A117">
        <v>2625040</v>
      </c>
      <c r="B117">
        <v>342424</v>
      </c>
      <c r="C117">
        <f>加速器!C$15</f>
        <v>181248</v>
      </c>
      <c r="D117">
        <f t="shared" si="1"/>
        <v>3.1487120000000002</v>
      </c>
      <c r="E117">
        <v>3677.91</v>
      </c>
      <c r="F117">
        <v>3402.63</v>
      </c>
      <c r="G117">
        <v>3284.74</v>
      </c>
      <c r="H117">
        <v>7309.94</v>
      </c>
      <c r="I117">
        <v>6140.33</v>
      </c>
      <c r="J117">
        <v>5972.94</v>
      </c>
      <c r="K117">
        <v>541.89599999999996</v>
      </c>
      <c r="L117">
        <v>541.89599999999996</v>
      </c>
      <c r="M117">
        <v>351.34399999999999</v>
      </c>
    </row>
    <row r="118" spans="1:13" x14ac:dyDescent="0.2">
      <c r="A118">
        <v>160496</v>
      </c>
      <c r="B118">
        <v>656256</v>
      </c>
      <c r="C118">
        <f>加速器!C$15</f>
        <v>181248</v>
      </c>
      <c r="D118">
        <f t="shared" si="1"/>
        <v>0.998</v>
      </c>
      <c r="E118">
        <v>3360.37</v>
      </c>
      <c r="F118">
        <v>3360.37</v>
      </c>
      <c r="G118">
        <v>3352.82</v>
      </c>
      <c r="H118">
        <v>6815.17</v>
      </c>
      <c r="I118">
        <v>6162.53</v>
      </c>
      <c r="J118">
        <v>6151.29</v>
      </c>
      <c r="K118">
        <v>537.43399999999997</v>
      </c>
      <c r="L118">
        <v>537.43399999999997</v>
      </c>
      <c r="M118">
        <v>533.947</v>
      </c>
    </row>
    <row r="119" spans="1:13" x14ac:dyDescent="0.2">
      <c r="A119">
        <v>320768</v>
      </c>
      <c r="B119">
        <v>656256</v>
      </c>
      <c r="C119">
        <f>加速器!C$15</f>
        <v>181248</v>
      </c>
      <c r="D119">
        <f t="shared" si="1"/>
        <v>1.158272</v>
      </c>
      <c r="E119">
        <v>3366.83</v>
      </c>
      <c r="F119">
        <v>3366.83</v>
      </c>
      <c r="G119">
        <v>3359.28</v>
      </c>
      <c r="H119">
        <v>6826.46</v>
      </c>
      <c r="I119">
        <v>6133.54</v>
      </c>
      <c r="J119">
        <v>6114.9</v>
      </c>
      <c r="K119">
        <v>538.70500000000004</v>
      </c>
      <c r="L119">
        <v>538.70500000000004</v>
      </c>
      <c r="M119">
        <v>535.21400000000006</v>
      </c>
    </row>
    <row r="120" spans="1:13" x14ac:dyDescent="0.2">
      <c r="A120">
        <v>684848</v>
      </c>
      <c r="B120">
        <v>656256</v>
      </c>
      <c r="C120">
        <f>加速器!C$15</f>
        <v>181248</v>
      </c>
      <c r="D120">
        <f t="shared" si="1"/>
        <v>1.5223519999999999</v>
      </c>
      <c r="E120">
        <v>3370.65</v>
      </c>
      <c r="F120">
        <v>3370.65</v>
      </c>
      <c r="G120">
        <v>3333.44</v>
      </c>
      <c r="H120">
        <v>6832.75</v>
      </c>
      <c r="I120">
        <v>6180.11</v>
      </c>
      <c r="J120">
        <v>6131.78</v>
      </c>
      <c r="K120">
        <v>539.58100000000002</v>
      </c>
      <c r="L120">
        <v>539.58100000000002</v>
      </c>
      <c r="M120">
        <v>505.21499999999997</v>
      </c>
    </row>
    <row r="121" spans="1:13" x14ac:dyDescent="0.2">
      <c r="A121">
        <v>1312512</v>
      </c>
      <c r="B121">
        <v>656256</v>
      </c>
      <c r="C121">
        <f>加速器!C$15</f>
        <v>181248</v>
      </c>
      <c r="D121">
        <f t="shared" si="1"/>
        <v>2.1500159999999999</v>
      </c>
      <c r="E121">
        <v>3372.07</v>
      </c>
      <c r="F121">
        <v>3372.07</v>
      </c>
      <c r="G121">
        <v>3275.71</v>
      </c>
      <c r="H121">
        <v>6835.54</v>
      </c>
      <c r="I121">
        <v>6142.88</v>
      </c>
      <c r="J121">
        <v>6064.76</v>
      </c>
      <c r="K121">
        <v>539.73199999999997</v>
      </c>
      <c r="L121">
        <v>539.73199999999997</v>
      </c>
      <c r="M121">
        <v>438.82100000000003</v>
      </c>
    </row>
    <row r="122" spans="1:13" x14ac:dyDescent="0.2">
      <c r="A122">
        <v>2625040</v>
      </c>
      <c r="B122">
        <v>656256</v>
      </c>
      <c r="C122">
        <f>加速器!C$15</f>
        <v>181248</v>
      </c>
      <c r="D122">
        <f t="shared" si="1"/>
        <v>3.4625439999999998</v>
      </c>
      <c r="E122">
        <v>3383.55</v>
      </c>
      <c r="F122">
        <v>3383.55</v>
      </c>
      <c r="G122">
        <v>3175.28</v>
      </c>
      <c r="H122">
        <v>6855.27</v>
      </c>
      <c r="I122">
        <v>6142.2</v>
      </c>
      <c r="J122">
        <v>5965.22</v>
      </c>
      <c r="K122">
        <v>542.08000000000004</v>
      </c>
      <c r="L122">
        <v>542.08000000000004</v>
      </c>
      <c r="M122">
        <v>351.52800000000002</v>
      </c>
    </row>
    <row r="123" spans="1:13" x14ac:dyDescent="0.2">
      <c r="A123">
        <v>160496</v>
      </c>
      <c r="B123">
        <v>1312520</v>
      </c>
      <c r="C123">
        <f>加速器!C$15</f>
        <v>181248</v>
      </c>
      <c r="D123">
        <f t="shared" si="1"/>
        <v>1.654264</v>
      </c>
      <c r="E123">
        <v>3364.97</v>
      </c>
      <c r="F123">
        <v>3364.97</v>
      </c>
      <c r="G123">
        <v>3357.41</v>
      </c>
      <c r="H123">
        <v>6693.52</v>
      </c>
      <c r="I123">
        <v>6172.72</v>
      </c>
      <c r="J123">
        <v>6161.48</v>
      </c>
      <c r="K123">
        <v>538.19899999999996</v>
      </c>
      <c r="L123">
        <v>538.19899999999996</v>
      </c>
      <c r="M123">
        <v>534.71199999999999</v>
      </c>
    </row>
    <row r="124" spans="1:13" x14ac:dyDescent="0.2">
      <c r="A124">
        <v>320768</v>
      </c>
      <c r="B124">
        <v>1312520</v>
      </c>
      <c r="C124">
        <f>加速器!C$15</f>
        <v>181248</v>
      </c>
      <c r="D124">
        <f t="shared" si="1"/>
        <v>1.8145359999999999</v>
      </c>
      <c r="E124">
        <v>3371.43</v>
      </c>
      <c r="F124">
        <v>3371.43</v>
      </c>
      <c r="G124">
        <v>3363.87</v>
      </c>
      <c r="H124">
        <v>6704.8</v>
      </c>
      <c r="I124">
        <v>6143.54</v>
      </c>
      <c r="J124">
        <v>6124.91</v>
      </c>
      <c r="K124">
        <v>539.471</v>
      </c>
      <c r="L124">
        <v>539.471</v>
      </c>
      <c r="M124">
        <v>535.98</v>
      </c>
    </row>
    <row r="125" spans="1:13" x14ac:dyDescent="0.2">
      <c r="A125">
        <v>684848</v>
      </c>
      <c r="B125">
        <v>1312520</v>
      </c>
      <c r="C125">
        <f>加速器!C$15</f>
        <v>181248</v>
      </c>
      <c r="D125">
        <f t="shared" si="1"/>
        <v>2.1786159999999999</v>
      </c>
      <c r="E125">
        <v>3375.25</v>
      </c>
      <c r="F125">
        <v>3375.25</v>
      </c>
      <c r="G125">
        <v>3338.03</v>
      </c>
      <c r="H125">
        <v>6711.09</v>
      </c>
      <c r="I125">
        <v>6190.29</v>
      </c>
      <c r="J125">
        <v>6141.97</v>
      </c>
      <c r="K125">
        <v>540.34699999999998</v>
      </c>
      <c r="L125">
        <v>540.34699999999998</v>
      </c>
      <c r="M125">
        <v>505.98</v>
      </c>
    </row>
    <row r="126" spans="1:13" x14ac:dyDescent="0.2">
      <c r="A126">
        <v>1312512</v>
      </c>
      <c r="B126">
        <v>1312520</v>
      </c>
      <c r="C126">
        <f>加速器!C$15</f>
        <v>181248</v>
      </c>
      <c r="D126">
        <f t="shared" si="1"/>
        <v>2.8062800000000001</v>
      </c>
      <c r="E126">
        <v>3376.66</v>
      </c>
      <c r="F126">
        <v>3376.66</v>
      </c>
      <c r="G126">
        <v>3280.31</v>
      </c>
      <c r="H126">
        <v>6713.89</v>
      </c>
      <c r="I126">
        <v>6152.88</v>
      </c>
      <c r="J126">
        <v>6074.77</v>
      </c>
      <c r="K126">
        <v>540.49800000000005</v>
      </c>
      <c r="L126">
        <v>540.49800000000005</v>
      </c>
      <c r="M126">
        <v>439.58699999999999</v>
      </c>
    </row>
    <row r="127" spans="1:13" x14ac:dyDescent="0.2">
      <c r="A127">
        <v>2625040</v>
      </c>
      <c r="B127">
        <v>1312520</v>
      </c>
      <c r="C127">
        <f>加速器!C$15</f>
        <v>181248</v>
      </c>
      <c r="D127">
        <f t="shared" si="1"/>
        <v>4.1188079999999996</v>
      </c>
      <c r="E127">
        <v>3388.15</v>
      </c>
      <c r="F127">
        <v>3388.15</v>
      </c>
      <c r="G127">
        <v>3179.88</v>
      </c>
      <c r="H127">
        <v>6733.61</v>
      </c>
      <c r="I127">
        <v>6152.11</v>
      </c>
      <c r="J127">
        <v>5975.22</v>
      </c>
      <c r="K127">
        <v>542.84500000000003</v>
      </c>
      <c r="L127">
        <v>542.84500000000003</v>
      </c>
      <c r="M127">
        <v>352.29399999999998</v>
      </c>
    </row>
    <row r="129" spans="1:13" x14ac:dyDescent="0.2">
      <c r="E129" s="4" t="s">
        <v>18</v>
      </c>
      <c r="F129" s="4"/>
      <c r="G129" s="4"/>
      <c r="H129" s="4" t="s">
        <v>21</v>
      </c>
      <c r="I129" s="4"/>
      <c r="J129" s="4"/>
      <c r="K129" s="4" t="s">
        <v>22</v>
      </c>
      <c r="L129" s="4"/>
      <c r="M129" s="4"/>
    </row>
    <row r="130" spans="1:13" x14ac:dyDescent="0.2">
      <c r="A130" t="s">
        <v>10</v>
      </c>
      <c r="B130" t="s">
        <v>11</v>
      </c>
      <c r="C130" t="s">
        <v>12</v>
      </c>
      <c r="D130" t="s">
        <v>19</v>
      </c>
      <c r="E130" t="s">
        <v>14</v>
      </c>
      <c r="F130" t="s">
        <v>15</v>
      </c>
      <c r="G130" t="s">
        <v>16</v>
      </c>
      <c r="H130" t="s">
        <v>14</v>
      </c>
      <c r="I130" t="s">
        <v>15</v>
      </c>
      <c r="J130" t="s">
        <v>16</v>
      </c>
      <c r="K130" t="s">
        <v>14</v>
      </c>
      <c r="L130" t="s">
        <v>15</v>
      </c>
      <c r="M130" t="s">
        <v>16</v>
      </c>
    </row>
    <row r="131" spans="1:13" x14ac:dyDescent="0.2">
      <c r="A131">
        <v>160496</v>
      </c>
      <c r="B131">
        <f>加速器!B$4</f>
        <v>21224</v>
      </c>
      <c r="C131">
        <v>0</v>
      </c>
      <c r="D131">
        <f>(A131+B131+C131)/1000000</f>
        <v>0.18171999999999999</v>
      </c>
      <c r="E131">
        <v>5906.49</v>
      </c>
      <c r="F131">
        <v>5522.22</v>
      </c>
      <c r="G131">
        <v>5514.22</v>
      </c>
      <c r="H131">
        <v>11421.2</v>
      </c>
      <c r="I131">
        <v>10146.9</v>
      </c>
      <c r="J131">
        <v>10131.1</v>
      </c>
      <c r="K131">
        <v>745.47199999999998</v>
      </c>
      <c r="L131">
        <v>745.47199999999998</v>
      </c>
      <c r="M131">
        <v>638.77499999999998</v>
      </c>
    </row>
    <row r="132" spans="1:13" x14ac:dyDescent="0.2">
      <c r="A132">
        <v>320768</v>
      </c>
      <c r="B132">
        <f>加速器!B$4</f>
        <v>21224</v>
      </c>
      <c r="C132">
        <v>0</v>
      </c>
      <c r="D132">
        <f t="shared" ref="D132:D195" si="2">(A132+B132+C132)/1000000</f>
        <v>0.34199200000000002</v>
      </c>
      <c r="E132">
        <v>6083.81</v>
      </c>
      <c r="F132">
        <v>5686.4</v>
      </c>
      <c r="G132">
        <v>5591.73</v>
      </c>
      <c r="H132">
        <v>11771.8</v>
      </c>
      <c r="I132">
        <v>10400.4</v>
      </c>
      <c r="J132">
        <v>10305.700000000001</v>
      </c>
      <c r="K132">
        <v>771.04899999999998</v>
      </c>
      <c r="L132">
        <v>771.04499999999996</v>
      </c>
      <c r="M132">
        <v>569.16600000000005</v>
      </c>
    </row>
    <row r="133" spans="1:13" x14ac:dyDescent="0.2">
      <c r="A133">
        <v>684848</v>
      </c>
      <c r="B133">
        <f>加速器!B$4</f>
        <v>21224</v>
      </c>
      <c r="C133">
        <v>0</v>
      </c>
      <c r="D133">
        <f t="shared" si="2"/>
        <v>0.70607200000000003</v>
      </c>
      <c r="E133">
        <v>6476.04</v>
      </c>
      <c r="F133">
        <v>6028.36</v>
      </c>
      <c r="G133">
        <v>5705.96</v>
      </c>
      <c r="H133">
        <v>12512</v>
      </c>
      <c r="I133">
        <v>11147.4</v>
      </c>
      <c r="J133">
        <v>10814</v>
      </c>
      <c r="K133">
        <v>817.69500000000005</v>
      </c>
      <c r="L133">
        <v>817.69200000000001</v>
      </c>
      <c r="M133">
        <v>565.46299999999997</v>
      </c>
    </row>
    <row r="134" spans="1:13" x14ac:dyDescent="0.2">
      <c r="A134">
        <v>1312512</v>
      </c>
      <c r="B134">
        <f>加速器!B$4</f>
        <v>21224</v>
      </c>
      <c r="C134">
        <v>0</v>
      </c>
      <c r="D134">
        <f t="shared" si="2"/>
        <v>1.333736</v>
      </c>
      <c r="E134">
        <v>7879.15</v>
      </c>
      <c r="F134">
        <v>7411.32</v>
      </c>
      <c r="G134">
        <v>6667.96</v>
      </c>
      <c r="H134">
        <v>15186.6</v>
      </c>
      <c r="I134">
        <v>13771.8</v>
      </c>
      <c r="J134">
        <v>12952.5</v>
      </c>
      <c r="K134">
        <v>963.47199999999998</v>
      </c>
      <c r="L134">
        <v>963.46799999999996</v>
      </c>
      <c r="M134">
        <v>710.63800000000003</v>
      </c>
    </row>
    <row r="135" spans="1:13" x14ac:dyDescent="0.2">
      <c r="A135">
        <v>2625040</v>
      </c>
      <c r="B135">
        <f>加速器!B$4</f>
        <v>21224</v>
      </c>
      <c r="C135">
        <v>0</v>
      </c>
      <c r="D135">
        <f t="shared" si="2"/>
        <v>2.6462639999999999</v>
      </c>
      <c r="E135">
        <v>10993.4</v>
      </c>
      <c r="F135">
        <v>10515.5</v>
      </c>
      <c r="G135">
        <v>9490.83</v>
      </c>
      <c r="H135">
        <v>21116.400000000001</v>
      </c>
      <c r="I135">
        <v>19691.5</v>
      </c>
      <c r="J135">
        <v>18064.5</v>
      </c>
      <c r="K135">
        <v>1290.07</v>
      </c>
      <c r="L135">
        <v>1290.07</v>
      </c>
      <c r="M135">
        <v>1030.76</v>
      </c>
    </row>
    <row r="136" spans="1:13" x14ac:dyDescent="0.2">
      <c r="A136">
        <v>160496</v>
      </c>
      <c r="B136">
        <f>加速器!B$5</f>
        <v>26707</v>
      </c>
      <c r="C136">
        <v>0</v>
      </c>
      <c r="D136">
        <f t="shared" si="2"/>
        <v>0.18720300000000001</v>
      </c>
      <c r="E136">
        <v>5851.71</v>
      </c>
      <c r="F136">
        <v>5503.24</v>
      </c>
      <c r="G136">
        <v>5495.24</v>
      </c>
      <c r="H136">
        <v>11353.3</v>
      </c>
      <c r="I136">
        <v>10092.299999999999</v>
      </c>
      <c r="J136">
        <v>10032.1</v>
      </c>
      <c r="K136">
        <v>745.73</v>
      </c>
      <c r="L136">
        <v>745.73</v>
      </c>
      <c r="M136">
        <v>639.03300000000002</v>
      </c>
    </row>
    <row r="137" spans="1:13" x14ac:dyDescent="0.2">
      <c r="A137">
        <v>320768</v>
      </c>
      <c r="B137">
        <f>加速器!B$5</f>
        <v>26707</v>
      </c>
      <c r="C137">
        <v>0</v>
      </c>
      <c r="D137">
        <f t="shared" si="2"/>
        <v>0.34747499999999998</v>
      </c>
      <c r="E137">
        <v>6049.09</v>
      </c>
      <c r="F137">
        <v>5687.45</v>
      </c>
      <c r="G137">
        <v>5592.78</v>
      </c>
      <c r="H137">
        <v>11723.8</v>
      </c>
      <c r="I137">
        <v>10402.299999999999</v>
      </c>
      <c r="J137">
        <v>10304.6</v>
      </c>
      <c r="K137">
        <v>771.30700000000002</v>
      </c>
      <c r="L137">
        <v>771.3</v>
      </c>
      <c r="M137">
        <v>569.41999999999996</v>
      </c>
    </row>
    <row r="138" spans="1:13" x14ac:dyDescent="0.2">
      <c r="A138">
        <v>684848</v>
      </c>
      <c r="B138">
        <f>加速器!B$5</f>
        <v>26707</v>
      </c>
      <c r="C138">
        <v>0</v>
      </c>
      <c r="D138">
        <f t="shared" si="2"/>
        <v>0.71155500000000005</v>
      </c>
      <c r="E138">
        <v>6441.27</v>
      </c>
      <c r="F138">
        <v>6029.25</v>
      </c>
      <c r="G138">
        <v>5706.59</v>
      </c>
      <c r="H138">
        <v>12464</v>
      </c>
      <c r="I138">
        <v>11149.3</v>
      </c>
      <c r="J138">
        <v>10748</v>
      </c>
      <c r="K138">
        <v>817.95299999999997</v>
      </c>
      <c r="L138">
        <v>817.94600000000003</v>
      </c>
      <c r="M138">
        <v>565.71699999999998</v>
      </c>
    </row>
    <row r="139" spans="1:13" x14ac:dyDescent="0.2">
      <c r="A139">
        <v>1312512</v>
      </c>
      <c r="B139">
        <f>加速器!B$5</f>
        <v>26707</v>
      </c>
      <c r="C139">
        <v>0</v>
      </c>
      <c r="D139">
        <f t="shared" si="2"/>
        <v>1.3392189999999999</v>
      </c>
      <c r="E139">
        <v>7844.38</v>
      </c>
      <c r="F139">
        <v>7412.13</v>
      </c>
      <c r="G139">
        <v>6668.78</v>
      </c>
      <c r="H139">
        <v>15138.6</v>
      </c>
      <c r="I139">
        <v>13773.5</v>
      </c>
      <c r="J139">
        <v>12954.2</v>
      </c>
      <c r="K139">
        <v>963.73</v>
      </c>
      <c r="L139">
        <v>963.72299999999996</v>
      </c>
      <c r="M139">
        <v>710.89300000000003</v>
      </c>
    </row>
    <row r="140" spans="1:13" x14ac:dyDescent="0.2">
      <c r="A140">
        <v>2625040</v>
      </c>
      <c r="B140">
        <f>加速器!B$5</f>
        <v>26707</v>
      </c>
      <c r="C140">
        <v>0</v>
      </c>
      <c r="D140">
        <f t="shared" si="2"/>
        <v>2.6517469999999999</v>
      </c>
      <c r="E140">
        <v>10958.6</v>
      </c>
      <c r="F140">
        <v>10516.3</v>
      </c>
      <c r="G140">
        <v>9491.6299999999992</v>
      </c>
      <c r="H140">
        <v>21068.400000000001</v>
      </c>
      <c r="I140">
        <v>19693.2</v>
      </c>
      <c r="J140">
        <v>18066.2</v>
      </c>
      <c r="K140">
        <v>1290.33</v>
      </c>
      <c r="L140">
        <v>1290.32</v>
      </c>
      <c r="M140">
        <v>1031.02</v>
      </c>
    </row>
    <row r="141" spans="1:13" x14ac:dyDescent="0.2">
      <c r="A141">
        <v>160496</v>
      </c>
      <c r="B141">
        <f>加速器!B$6</f>
        <v>37308</v>
      </c>
      <c r="C141">
        <v>0</v>
      </c>
      <c r="D141">
        <f t="shared" si="2"/>
        <v>0.19780400000000001</v>
      </c>
      <c r="E141">
        <v>5626.17</v>
      </c>
      <c r="F141">
        <v>5350.89</v>
      </c>
      <c r="G141">
        <v>5249.01</v>
      </c>
      <c r="H141">
        <v>11011.2</v>
      </c>
      <c r="I141">
        <v>9942.5300000000007</v>
      </c>
      <c r="J141">
        <v>9882.31</v>
      </c>
      <c r="K141">
        <v>745.98800000000006</v>
      </c>
      <c r="L141">
        <v>745.98800000000006</v>
      </c>
      <c r="M141">
        <v>639.29200000000003</v>
      </c>
    </row>
    <row r="142" spans="1:13" x14ac:dyDescent="0.2">
      <c r="A142">
        <v>320768</v>
      </c>
      <c r="B142">
        <f>加速器!B$6</f>
        <v>37308</v>
      </c>
      <c r="C142">
        <v>0</v>
      </c>
      <c r="D142">
        <f t="shared" si="2"/>
        <v>0.35807600000000001</v>
      </c>
      <c r="E142">
        <v>5863.75</v>
      </c>
      <c r="F142">
        <v>5588.47</v>
      </c>
      <c r="G142">
        <v>5459.96</v>
      </c>
      <c r="H142">
        <v>11462.1</v>
      </c>
      <c r="I142">
        <v>10292.5</v>
      </c>
      <c r="J142">
        <v>10115.200000000001</v>
      </c>
      <c r="K142">
        <v>771.56500000000005</v>
      </c>
      <c r="L142">
        <v>771.55799999999999</v>
      </c>
      <c r="M142">
        <v>569.67899999999997</v>
      </c>
    </row>
    <row r="143" spans="1:13" x14ac:dyDescent="0.2">
      <c r="A143">
        <v>684848</v>
      </c>
      <c r="B143">
        <f>加速器!B$6</f>
        <v>37308</v>
      </c>
      <c r="C143">
        <v>0</v>
      </c>
      <c r="D143">
        <f t="shared" si="2"/>
        <v>0.72215600000000002</v>
      </c>
      <c r="E143">
        <v>6296.14</v>
      </c>
      <c r="F143">
        <v>6020.94</v>
      </c>
      <c r="G143">
        <v>5661.94</v>
      </c>
      <c r="H143">
        <v>12282.7</v>
      </c>
      <c r="I143">
        <v>11113.1</v>
      </c>
      <c r="J143">
        <v>10678.4</v>
      </c>
      <c r="K143">
        <v>818.21199999999999</v>
      </c>
      <c r="L143">
        <v>818.20399999999995</v>
      </c>
      <c r="M143">
        <v>565.97500000000002</v>
      </c>
    </row>
    <row r="144" spans="1:13" x14ac:dyDescent="0.2">
      <c r="A144">
        <v>1312512</v>
      </c>
      <c r="B144">
        <f>加速器!B$6</f>
        <v>37308</v>
      </c>
      <c r="C144">
        <v>0</v>
      </c>
      <c r="D144">
        <f t="shared" si="2"/>
        <v>1.34982</v>
      </c>
      <c r="E144">
        <v>7699.25</v>
      </c>
      <c r="F144">
        <v>7413.89</v>
      </c>
      <c r="G144">
        <v>6670.54</v>
      </c>
      <c r="H144">
        <v>14957.3</v>
      </c>
      <c r="I144">
        <v>13777.6</v>
      </c>
      <c r="J144">
        <v>12958.3</v>
      </c>
      <c r="K144">
        <v>963.98800000000006</v>
      </c>
      <c r="L144">
        <v>963.98099999999999</v>
      </c>
      <c r="M144">
        <v>711.15099999999995</v>
      </c>
    </row>
    <row r="145" spans="1:13" x14ac:dyDescent="0.2">
      <c r="A145">
        <v>2625040</v>
      </c>
      <c r="B145">
        <f>加速器!B$6</f>
        <v>37308</v>
      </c>
      <c r="C145">
        <v>0</v>
      </c>
      <c r="D145">
        <f t="shared" si="2"/>
        <v>2.6623480000000002</v>
      </c>
      <c r="E145">
        <v>10813.5</v>
      </c>
      <c r="F145">
        <v>10518</v>
      </c>
      <c r="G145">
        <v>9493.36</v>
      </c>
      <c r="H145">
        <v>20887.099999999999</v>
      </c>
      <c r="I145">
        <v>19697.3</v>
      </c>
      <c r="J145">
        <v>18070.3</v>
      </c>
      <c r="K145">
        <v>1290.5899999999999</v>
      </c>
      <c r="L145">
        <v>1290.58</v>
      </c>
      <c r="M145">
        <v>1031.27</v>
      </c>
    </row>
    <row r="146" spans="1:13" x14ac:dyDescent="0.2">
      <c r="A146">
        <v>160496</v>
      </c>
      <c r="B146">
        <f>加速器!B$7</f>
        <v>61090</v>
      </c>
      <c r="C146">
        <v>0</v>
      </c>
      <c r="D146">
        <f t="shared" si="2"/>
        <v>0.22158600000000001</v>
      </c>
      <c r="E146">
        <v>5331.76</v>
      </c>
      <c r="F146">
        <v>5331.76</v>
      </c>
      <c r="G146">
        <v>5229.88</v>
      </c>
      <c r="H146">
        <v>10556.4</v>
      </c>
      <c r="I146">
        <v>9863.7099999999991</v>
      </c>
      <c r="J146">
        <v>9781.1299999999992</v>
      </c>
      <c r="K146">
        <v>746.16800000000001</v>
      </c>
      <c r="L146">
        <v>746.16800000000001</v>
      </c>
      <c r="M146">
        <v>639.471</v>
      </c>
    </row>
    <row r="147" spans="1:13" x14ac:dyDescent="0.2">
      <c r="A147">
        <v>320768</v>
      </c>
      <c r="B147">
        <f>加速器!B$7</f>
        <v>61090</v>
      </c>
      <c r="C147">
        <v>0</v>
      </c>
      <c r="D147">
        <f t="shared" si="2"/>
        <v>0.38185799999999998</v>
      </c>
      <c r="E147">
        <v>5569.34</v>
      </c>
      <c r="F147">
        <v>5569.34</v>
      </c>
      <c r="G147">
        <v>5348.68</v>
      </c>
      <c r="H147">
        <v>11007.4</v>
      </c>
      <c r="I147">
        <v>10294.299999999999</v>
      </c>
      <c r="J147">
        <v>10105.6</v>
      </c>
      <c r="K147">
        <v>771.745</v>
      </c>
      <c r="L147">
        <v>771.73599999999999</v>
      </c>
      <c r="M147">
        <v>569.85699999999997</v>
      </c>
    </row>
    <row r="148" spans="1:13" x14ac:dyDescent="0.2">
      <c r="A148">
        <v>684848</v>
      </c>
      <c r="B148">
        <f>加速器!B$7</f>
        <v>61090</v>
      </c>
      <c r="C148">
        <v>0</v>
      </c>
      <c r="D148">
        <f t="shared" si="2"/>
        <v>0.74593799999999999</v>
      </c>
      <c r="E148">
        <v>6001.73</v>
      </c>
      <c r="F148">
        <v>6001.73</v>
      </c>
      <c r="G148">
        <v>5555.11</v>
      </c>
      <c r="H148">
        <v>11827.9</v>
      </c>
      <c r="I148">
        <v>11115</v>
      </c>
      <c r="J148">
        <v>10680.2</v>
      </c>
      <c r="K148">
        <v>818.39099999999996</v>
      </c>
      <c r="L148">
        <v>818.38300000000004</v>
      </c>
      <c r="M148">
        <v>566.154</v>
      </c>
    </row>
    <row r="149" spans="1:13" x14ac:dyDescent="0.2">
      <c r="A149">
        <v>1312512</v>
      </c>
      <c r="B149">
        <f>加速器!B$7</f>
        <v>61090</v>
      </c>
      <c r="C149">
        <v>0</v>
      </c>
      <c r="D149">
        <f t="shared" si="2"/>
        <v>1.373602</v>
      </c>
      <c r="E149">
        <v>7404.84</v>
      </c>
      <c r="F149">
        <v>7404.84</v>
      </c>
      <c r="G149">
        <v>6661.49</v>
      </c>
      <c r="H149">
        <v>14502.5</v>
      </c>
      <c r="I149">
        <v>13779.4</v>
      </c>
      <c r="J149">
        <v>12942.7</v>
      </c>
      <c r="K149">
        <v>964.16800000000001</v>
      </c>
      <c r="L149">
        <v>964.15899999999999</v>
      </c>
      <c r="M149">
        <v>711.32899999999995</v>
      </c>
    </row>
    <row r="150" spans="1:13" x14ac:dyDescent="0.2">
      <c r="A150">
        <v>2625040</v>
      </c>
      <c r="B150">
        <f>加速器!B$7</f>
        <v>61090</v>
      </c>
      <c r="C150">
        <v>0</v>
      </c>
      <c r="D150">
        <f t="shared" si="2"/>
        <v>2.6861299999999999</v>
      </c>
      <c r="E150">
        <v>10519.1</v>
      </c>
      <c r="F150">
        <v>10519.1</v>
      </c>
      <c r="G150">
        <v>9494.39</v>
      </c>
      <c r="H150">
        <v>20432.3</v>
      </c>
      <c r="I150">
        <v>19699.099999999999</v>
      </c>
      <c r="J150">
        <v>18072</v>
      </c>
      <c r="K150">
        <v>1290.77</v>
      </c>
      <c r="L150">
        <v>1290.76</v>
      </c>
      <c r="M150">
        <v>1031.45</v>
      </c>
    </row>
    <row r="151" spans="1:13" x14ac:dyDescent="0.2">
      <c r="A151">
        <v>160496</v>
      </c>
      <c r="B151">
        <f>加速器!B$8</f>
        <v>107007</v>
      </c>
      <c r="C151">
        <v>0</v>
      </c>
      <c r="D151">
        <f t="shared" si="2"/>
        <v>0.26750299999999999</v>
      </c>
      <c r="E151">
        <v>5336.18</v>
      </c>
      <c r="F151">
        <v>5336.18</v>
      </c>
      <c r="G151">
        <v>5234.3</v>
      </c>
      <c r="H151">
        <v>10434.4</v>
      </c>
      <c r="I151">
        <v>9873.39</v>
      </c>
      <c r="J151">
        <v>9790.81</v>
      </c>
      <c r="K151">
        <v>746.92</v>
      </c>
      <c r="L151">
        <v>746.92</v>
      </c>
      <c r="M151">
        <v>640.22299999999996</v>
      </c>
    </row>
    <row r="152" spans="1:13" x14ac:dyDescent="0.2">
      <c r="A152">
        <v>320768</v>
      </c>
      <c r="B152">
        <f>加速器!B$8</f>
        <v>107007</v>
      </c>
      <c r="C152">
        <v>0</v>
      </c>
      <c r="D152">
        <f t="shared" si="2"/>
        <v>0.42777500000000002</v>
      </c>
      <c r="E152">
        <v>5573.76</v>
      </c>
      <c r="F152">
        <v>5573.76</v>
      </c>
      <c r="G152">
        <v>5353.11</v>
      </c>
      <c r="H152">
        <v>10885.4</v>
      </c>
      <c r="I152">
        <v>10303.9</v>
      </c>
      <c r="J152">
        <v>10115.299999999999</v>
      </c>
      <c r="K152">
        <v>772.49699999999996</v>
      </c>
      <c r="L152">
        <v>772.48400000000004</v>
      </c>
      <c r="M152">
        <v>570.60500000000002</v>
      </c>
    </row>
    <row r="153" spans="1:13" x14ac:dyDescent="0.2">
      <c r="A153">
        <v>684848</v>
      </c>
      <c r="B153">
        <f>加速器!B$8</f>
        <v>107007</v>
      </c>
      <c r="C153">
        <v>0</v>
      </c>
      <c r="D153">
        <f t="shared" si="2"/>
        <v>0.79185499999999998</v>
      </c>
      <c r="E153">
        <v>6006.16</v>
      </c>
      <c r="F153">
        <v>6006.16</v>
      </c>
      <c r="G153">
        <v>5559.54</v>
      </c>
      <c r="H153">
        <v>11705.9</v>
      </c>
      <c r="I153">
        <v>11124.5</v>
      </c>
      <c r="J153">
        <v>10689.8</v>
      </c>
      <c r="K153">
        <v>819.14300000000003</v>
      </c>
      <c r="L153">
        <v>819.13099999999997</v>
      </c>
      <c r="M153">
        <v>566.90200000000004</v>
      </c>
    </row>
    <row r="154" spans="1:13" x14ac:dyDescent="0.2">
      <c r="A154">
        <v>1312512</v>
      </c>
      <c r="B154">
        <f>加速器!B$8</f>
        <v>107007</v>
      </c>
      <c r="C154">
        <v>0</v>
      </c>
      <c r="D154">
        <f t="shared" si="2"/>
        <v>1.419519</v>
      </c>
      <c r="E154">
        <v>7409.26</v>
      </c>
      <c r="F154">
        <v>7409.26</v>
      </c>
      <c r="G154">
        <v>6665.91</v>
      </c>
      <c r="H154">
        <v>14380.5</v>
      </c>
      <c r="I154">
        <v>13788.9</v>
      </c>
      <c r="J154">
        <v>12952.5</v>
      </c>
      <c r="K154">
        <v>964.91899999999998</v>
      </c>
      <c r="L154">
        <v>964.90700000000004</v>
      </c>
      <c r="M154">
        <v>712.077</v>
      </c>
    </row>
    <row r="155" spans="1:13" x14ac:dyDescent="0.2">
      <c r="A155">
        <v>2625040</v>
      </c>
      <c r="B155">
        <f>加速器!B$8</f>
        <v>107007</v>
      </c>
      <c r="C155">
        <v>0</v>
      </c>
      <c r="D155">
        <f t="shared" si="2"/>
        <v>2.7320470000000001</v>
      </c>
      <c r="E155">
        <v>10523.5</v>
      </c>
      <c r="F155">
        <v>10523.5</v>
      </c>
      <c r="G155">
        <v>9498.82</v>
      </c>
      <c r="H155">
        <v>20310.400000000001</v>
      </c>
      <c r="I155">
        <v>19708.599999999999</v>
      </c>
      <c r="J155">
        <v>18081.5</v>
      </c>
      <c r="K155">
        <v>1291.52</v>
      </c>
      <c r="L155">
        <v>1291.51</v>
      </c>
      <c r="M155">
        <v>1032.2</v>
      </c>
    </row>
    <row r="156" spans="1:13" x14ac:dyDescent="0.2">
      <c r="A156">
        <v>160496</v>
      </c>
      <c r="B156">
        <v>21224</v>
      </c>
      <c r="C156">
        <v>29696</v>
      </c>
      <c r="D156">
        <f t="shared" si="2"/>
        <v>0.21141599999999999</v>
      </c>
      <c r="E156">
        <v>3986.95</v>
      </c>
      <c r="F156">
        <v>3602.69</v>
      </c>
      <c r="G156">
        <v>3594.68</v>
      </c>
      <c r="H156">
        <v>7760.12</v>
      </c>
      <c r="I156">
        <v>6485.83</v>
      </c>
      <c r="J156">
        <v>6470</v>
      </c>
      <c r="K156">
        <v>548.40099999999995</v>
      </c>
      <c r="L156">
        <v>548.40099999999995</v>
      </c>
      <c r="M156">
        <v>441.70400000000001</v>
      </c>
    </row>
    <row r="157" spans="1:13" x14ac:dyDescent="0.2">
      <c r="A157">
        <v>320768</v>
      </c>
      <c r="B157">
        <v>21224</v>
      </c>
      <c r="C157">
        <v>29696</v>
      </c>
      <c r="D157">
        <f t="shared" si="2"/>
        <v>0.37168800000000002</v>
      </c>
      <c r="E157">
        <v>3948.04</v>
      </c>
      <c r="F157">
        <v>3550.63</v>
      </c>
      <c r="G157">
        <v>3455.96</v>
      </c>
      <c r="H157">
        <v>7698.21</v>
      </c>
      <c r="I157">
        <v>6326.78</v>
      </c>
      <c r="J157">
        <v>6232.11</v>
      </c>
      <c r="K157">
        <v>551.65</v>
      </c>
      <c r="L157">
        <v>551.65</v>
      </c>
      <c r="M157">
        <v>349.77</v>
      </c>
    </row>
    <row r="158" spans="1:13" x14ac:dyDescent="0.2">
      <c r="A158">
        <v>684848</v>
      </c>
      <c r="B158">
        <v>21224</v>
      </c>
      <c r="C158">
        <v>29696</v>
      </c>
      <c r="D158">
        <f t="shared" si="2"/>
        <v>0.73576799999999998</v>
      </c>
      <c r="E158">
        <v>3947.33</v>
      </c>
      <c r="F158">
        <v>3499.65</v>
      </c>
      <c r="G158">
        <v>3177.24</v>
      </c>
      <c r="H158">
        <v>7688.95</v>
      </c>
      <c r="I158">
        <v>6324.4</v>
      </c>
      <c r="J158">
        <v>5990.95</v>
      </c>
      <c r="K158">
        <v>557.72400000000005</v>
      </c>
      <c r="L158">
        <v>557.72400000000005</v>
      </c>
      <c r="M158">
        <v>305.495</v>
      </c>
    </row>
    <row r="159" spans="1:13" x14ac:dyDescent="0.2">
      <c r="A159">
        <v>1312512</v>
      </c>
      <c r="B159">
        <v>21224</v>
      </c>
      <c r="C159">
        <v>29696</v>
      </c>
      <c r="D159">
        <f t="shared" si="2"/>
        <v>1.363432</v>
      </c>
      <c r="E159">
        <v>4040.67</v>
      </c>
      <c r="F159">
        <v>3572.84</v>
      </c>
      <c r="G159">
        <v>2829.49</v>
      </c>
      <c r="H159">
        <v>7865.34</v>
      </c>
      <c r="I159">
        <v>6450.51</v>
      </c>
      <c r="J159">
        <v>5631.24</v>
      </c>
      <c r="K159">
        <v>568.26199999999994</v>
      </c>
      <c r="L159">
        <v>568.26199999999994</v>
      </c>
      <c r="M159">
        <v>315.43200000000002</v>
      </c>
    </row>
    <row r="160" spans="1:13" x14ac:dyDescent="0.2">
      <c r="A160">
        <v>2625040</v>
      </c>
      <c r="B160">
        <v>21224</v>
      </c>
      <c r="C160">
        <v>29696</v>
      </c>
      <c r="D160">
        <f t="shared" si="2"/>
        <v>2.6759599999999999</v>
      </c>
      <c r="E160">
        <v>4267.32</v>
      </c>
      <c r="F160">
        <v>3789.45</v>
      </c>
      <c r="G160">
        <v>2764.79</v>
      </c>
      <c r="H160">
        <v>8287.5</v>
      </c>
      <c r="I160">
        <v>6862.61</v>
      </c>
      <c r="J160">
        <v>5235.5600000000004</v>
      </c>
      <c r="K160">
        <v>596.70899999999995</v>
      </c>
      <c r="L160">
        <v>596.70899999999995</v>
      </c>
      <c r="M160">
        <v>337.4</v>
      </c>
    </row>
    <row r="161" spans="1:13" x14ac:dyDescent="0.2">
      <c r="A161">
        <v>160496</v>
      </c>
      <c r="B161">
        <v>26707</v>
      </c>
      <c r="C161">
        <v>29696</v>
      </c>
      <c r="D161">
        <f t="shared" si="2"/>
        <v>0.21689900000000001</v>
      </c>
      <c r="E161">
        <v>3932.34</v>
      </c>
      <c r="F161">
        <v>3583.87</v>
      </c>
      <c r="G161">
        <v>3575.86</v>
      </c>
      <c r="H161">
        <v>7692.48</v>
      </c>
      <c r="I161">
        <v>6431.52</v>
      </c>
      <c r="J161">
        <v>6371.32</v>
      </c>
      <c r="K161">
        <v>548.67200000000003</v>
      </c>
      <c r="L161">
        <v>548.67200000000003</v>
      </c>
      <c r="M161">
        <v>441.97500000000002</v>
      </c>
    </row>
    <row r="162" spans="1:13" x14ac:dyDescent="0.2">
      <c r="A162">
        <v>320768</v>
      </c>
      <c r="B162">
        <v>26707</v>
      </c>
      <c r="C162">
        <v>29696</v>
      </c>
      <c r="D162">
        <f t="shared" si="2"/>
        <v>0.37717099999999998</v>
      </c>
      <c r="E162">
        <v>3913.47</v>
      </c>
      <c r="F162">
        <v>3551.83</v>
      </c>
      <c r="G162">
        <v>3457.16</v>
      </c>
      <c r="H162">
        <v>7650.58</v>
      </c>
      <c r="I162">
        <v>6329.05</v>
      </c>
      <c r="J162">
        <v>6231.28</v>
      </c>
      <c r="K162">
        <v>551.91999999999996</v>
      </c>
      <c r="L162">
        <v>551.91999999999996</v>
      </c>
      <c r="M162">
        <v>350.04</v>
      </c>
    </row>
    <row r="163" spans="1:13" x14ac:dyDescent="0.2">
      <c r="A163">
        <v>684848</v>
      </c>
      <c r="B163">
        <v>26707</v>
      </c>
      <c r="C163">
        <v>29696</v>
      </c>
      <c r="D163">
        <f t="shared" si="2"/>
        <v>0.74125099999999999</v>
      </c>
      <c r="E163">
        <v>3912.72</v>
      </c>
      <c r="F163">
        <v>3500.7</v>
      </c>
      <c r="G163">
        <v>3178.04</v>
      </c>
      <c r="H163">
        <v>7641.24</v>
      </c>
      <c r="I163">
        <v>6326.53</v>
      </c>
      <c r="J163">
        <v>5925.27</v>
      </c>
      <c r="K163">
        <v>557.995</v>
      </c>
      <c r="L163">
        <v>557.995</v>
      </c>
      <c r="M163">
        <v>305.76600000000002</v>
      </c>
    </row>
    <row r="164" spans="1:13" x14ac:dyDescent="0.2">
      <c r="A164">
        <v>1312512</v>
      </c>
      <c r="B164">
        <v>26707</v>
      </c>
      <c r="C164">
        <v>29696</v>
      </c>
      <c r="D164">
        <f t="shared" si="2"/>
        <v>1.3689150000000001</v>
      </c>
      <c r="E164">
        <v>4006.06</v>
      </c>
      <c r="F164">
        <v>3573.81</v>
      </c>
      <c r="G164">
        <v>2830.46</v>
      </c>
      <c r="H164">
        <v>7817.64</v>
      </c>
      <c r="I164">
        <v>6452.53</v>
      </c>
      <c r="J164">
        <v>5633.26</v>
      </c>
      <c r="K164">
        <v>568.53200000000004</v>
      </c>
      <c r="L164">
        <v>568.53200000000004</v>
      </c>
      <c r="M164">
        <v>315.702</v>
      </c>
    </row>
    <row r="165" spans="1:13" x14ac:dyDescent="0.2">
      <c r="A165">
        <v>2625040</v>
      </c>
      <c r="B165">
        <v>26707</v>
      </c>
      <c r="C165">
        <v>29696</v>
      </c>
      <c r="D165">
        <f t="shared" si="2"/>
        <v>2.6814429999999998</v>
      </c>
      <c r="E165">
        <v>4232.71</v>
      </c>
      <c r="F165">
        <v>3790.41</v>
      </c>
      <c r="G165">
        <v>2765.75</v>
      </c>
      <c r="H165">
        <v>8239.7999999999993</v>
      </c>
      <c r="I165">
        <v>6864.62</v>
      </c>
      <c r="J165">
        <v>5237.57</v>
      </c>
      <c r="K165">
        <v>596.97900000000004</v>
      </c>
      <c r="L165">
        <v>596.97900000000004</v>
      </c>
      <c r="M165">
        <v>337.67099999999999</v>
      </c>
    </row>
    <row r="166" spans="1:13" x14ac:dyDescent="0.2">
      <c r="A166">
        <v>160496</v>
      </c>
      <c r="B166">
        <v>37308</v>
      </c>
      <c r="C166">
        <v>29696</v>
      </c>
      <c r="D166">
        <f t="shared" si="2"/>
        <v>0.22750000000000001</v>
      </c>
      <c r="E166">
        <v>3706.81</v>
      </c>
      <c r="F166">
        <v>3431.53</v>
      </c>
      <c r="G166">
        <v>3329.65</v>
      </c>
      <c r="H166">
        <v>7350.38</v>
      </c>
      <c r="I166">
        <v>6281.75</v>
      </c>
      <c r="J166">
        <v>6221.53</v>
      </c>
      <c r="K166">
        <v>548.93200000000002</v>
      </c>
      <c r="L166">
        <v>548.93200000000002</v>
      </c>
      <c r="M166">
        <v>442.23500000000001</v>
      </c>
    </row>
    <row r="167" spans="1:13" x14ac:dyDescent="0.2">
      <c r="A167">
        <v>320768</v>
      </c>
      <c r="B167">
        <v>37308</v>
      </c>
      <c r="C167">
        <v>29696</v>
      </c>
      <c r="D167">
        <f t="shared" si="2"/>
        <v>0.38777200000000001</v>
      </c>
      <c r="E167">
        <v>3728.15</v>
      </c>
      <c r="F167">
        <v>3452.87</v>
      </c>
      <c r="G167">
        <v>3324.36</v>
      </c>
      <c r="H167">
        <v>7388.9</v>
      </c>
      <c r="I167">
        <v>6219.28</v>
      </c>
      <c r="J167">
        <v>6041.94</v>
      </c>
      <c r="K167">
        <v>552.17999999999995</v>
      </c>
      <c r="L167">
        <v>552.17999999999995</v>
      </c>
      <c r="M167">
        <v>350.3</v>
      </c>
    </row>
    <row r="168" spans="1:13" x14ac:dyDescent="0.2">
      <c r="A168">
        <v>684848</v>
      </c>
      <c r="B168">
        <v>37308</v>
      </c>
      <c r="C168">
        <v>29696</v>
      </c>
      <c r="D168">
        <f t="shared" si="2"/>
        <v>0.75185199999999996</v>
      </c>
      <c r="E168">
        <v>3767.61</v>
      </c>
      <c r="F168">
        <v>3492.41</v>
      </c>
      <c r="G168">
        <v>3133.4</v>
      </c>
      <c r="H168">
        <v>7459.98</v>
      </c>
      <c r="I168">
        <v>6290.44</v>
      </c>
      <c r="J168">
        <v>5855.7</v>
      </c>
      <c r="K168">
        <v>558.255</v>
      </c>
      <c r="L168">
        <v>558.255</v>
      </c>
      <c r="M168">
        <v>306.02600000000001</v>
      </c>
    </row>
    <row r="169" spans="1:13" x14ac:dyDescent="0.2">
      <c r="A169">
        <v>1312512</v>
      </c>
      <c r="B169">
        <v>37308</v>
      </c>
      <c r="C169">
        <v>29696</v>
      </c>
      <c r="D169">
        <f t="shared" si="2"/>
        <v>1.379516</v>
      </c>
      <c r="E169">
        <v>3860.95</v>
      </c>
      <c r="F169">
        <v>3575.59</v>
      </c>
      <c r="G169">
        <v>2832.24</v>
      </c>
      <c r="H169">
        <v>7636.37</v>
      </c>
      <c r="I169">
        <v>6456.67</v>
      </c>
      <c r="J169">
        <v>5637.4</v>
      </c>
      <c r="K169">
        <v>568.79200000000003</v>
      </c>
      <c r="L169">
        <v>568.79200000000003</v>
      </c>
      <c r="M169">
        <v>315.96199999999999</v>
      </c>
    </row>
    <row r="170" spans="1:13" x14ac:dyDescent="0.2">
      <c r="A170">
        <v>2625040</v>
      </c>
      <c r="B170">
        <v>37308</v>
      </c>
      <c r="C170">
        <v>29696</v>
      </c>
      <c r="D170">
        <f t="shared" si="2"/>
        <v>2.6920440000000001</v>
      </c>
      <c r="E170">
        <v>4087.6</v>
      </c>
      <c r="F170">
        <v>3792.16</v>
      </c>
      <c r="G170">
        <v>2767.5</v>
      </c>
      <c r="H170">
        <v>8058.53</v>
      </c>
      <c r="I170">
        <v>6868.73</v>
      </c>
      <c r="J170">
        <v>5241.68</v>
      </c>
      <c r="K170">
        <v>597.23900000000003</v>
      </c>
      <c r="L170">
        <v>597.23900000000003</v>
      </c>
      <c r="M170">
        <v>337.93099999999998</v>
      </c>
    </row>
    <row r="171" spans="1:13" x14ac:dyDescent="0.2">
      <c r="A171">
        <v>160496</v>
      </c>
      <c r="B171">
        <v>61090</v>
      </c>
      <c r="C171">
        <v>29696</v>
      </c>
      <c r="D171">
        <f t="shared" si="2"/>
        <v>0.25128200000000001</v>
      </c>
      <c r="E171">
        <v>3412.45</v>
      </c>
      <c r="F171">
        <v>3412.45</v>
      </c>
      <c r="G171">
        <v>3310.57</v>
      </c>
      <c r="H171">
        <v>6895.72</v>
      </c>
      <c r="I171">
        <v>6203.03</v>
      </c>
      <c r="J171">
        <v>6120.45</v>
      </c>
      <c r="K171">
        <v>549.11500000000001</v>
      </c>
      <c r="L171">
        <v>549.11500000000001</v>
      </c>
      <c r="M171">
        <v>442.41899999999998</v>
      </c>
    </row>
    <row r="172" spans="1:13" x14ac:dyDescent="0.2">
      <c r="A172">
        <v>320768</v>
      </c>
      <c r="B172">
        <v>61090</v>
      </c>
      <c r="C172">
        <v>29696</v>
      </c>
      <c r="D172">
        <f t="shared" si="2"/>
        <v>0.41155399999999998</v>
      </c>
      <c r="E172">
        <v>3433.79</v>
      </c>
      <c r="F172">
        <v>3433.79</v>
      </c>
      <c r="G172">
        <v>3213.13</v>
      </c>
      <c r="H172">
        <v>6934.23</v>
      </c>
      <c r="I172">
        <v>6221.15</v>
      </c>
      <c r="J172">
        <v>6032.44</v>
      </c>
      <c r="K172">
        <v>552.36400000000003</v>
      </c>
      <c r="L172">
        <v>552.36400000000003</v>
      </c>
      <c r="M172">
        <v>350.48399999999998</v>
      </c>
    </row>
    <row r="173" spans="1:13" x14ac:dyDescent="0.2">
      <c r="A173">
        <v>684848</v>
      </c>
      <c r="B173">
        <v>61090</v>
      </c>
      <c r="C173">
        <v>29696</v>
      </c>
      <c r="D173">
        <f t="shared" si="2"/>
        <v>0.77563400000000005</v>
      </c>
      <c r="E173">
        <v>3473.25</v>
      </c>
      <c r="F173">
        <v>3473.25</v>
      </c>
      <c r="G173">
        <v>3026.63</v>
      </c>
      <c r="H173">
        <v>7005.31</v>
      </c>
      <c r="I173">
        <v>6292.35</v>
      </c>
      <c r="J173">
        <v>5857.56</v>
      </c>
      <c r="K173">
        <v>558.43799999999999</v>
      </c>
      <c r="L173">
        <v>558.43799999999999</v>
      </c>
      <c r="M173">
        <v>306.209</v>
      </c>
    </row>
    <row r="174" spans="1:13" x14ac:dyDescent="0.2">
      <c r="A174">
        <v>1312512</v>
      </c>
      <c r="B174">
        <v>61090</v>
      </c>
      <c r="C174">
        <v>29696</v>
      </c>
      <c r="D174">
        <f t="shared" si="2"/>
        <v>1.4032979999999999</v>
      </c>
      <c r="E174">
        <v>3566.59</v>
      </c>
      <c r="F174">
        <v>3566.59</v>
      </c>
      <c r="G174">
        <v>2823.24</v>
      </c>
      <c r="H174">
        <v>7181.7</v>
      </c>
      <c r="I174">
        <v>6458.54</v>
      </c>
      <c r="J174">
        <v>5621.87</v>
      </c>
      <c r="K174">
        <v>568.976</v>
      </c>
      <c r="L174">
        <v>568.976</v>
      </c>
      <c r="M174">
        <v>316.14600000000002</v>
      </c>
    </row>
    <row r="175" spans="1:13" x14ac:dyDescent="0.2">
      <c r="A175">
        <v>2625040</v>
      </c>
      <c r="B175">
        <v>61090</v>
      </c>
      <c r="C175">
        <v>29696</v>
      </c>
      <c r="D175">
        <f t="shared" si="2"/>
        <v>2.7158259999999999</v>
      </c>
      <c r="E175">
        <v>3793.24</v>
      </c>
      <c r="F175">
        <v>3793.24</v>
      </c>
      <c r="G175">
        <v>2768.58</v>
      </c>
      <c r="H175">
        <v>7603.86</v>
      </c>
      <c r="I175">
        <v>6870.62</v>
      </c>
      <c r="J175">
        <v>5243.57</v>
      </c>
      <c r="K175">
        <v>597.423</v>
      </c>
      <c r="L175">
        <v>597.423</v>
      </c>
      <c r="M175">
        <v>338.11399999999998</v>
      </c>
    </row>
    <row r="176" spans="1:13" x14ac:dyDescent="0.2">
      <c r="A176">
        <v>160496</v>
      </c>
      <c r="B176">
        <v>107007</v>
      </c>
      <c r="C176">
        <v>29696</v>
      </c>
      <c r="D176">
        <f t="shared" si="2"/>
        <v>0.29719899999999999</v>
      </c>
      <c r="E176">
        <v>3417.04</v>
      </c>
      <c r="F176">
        <v>3417.04</v>
      </c>
      <c r="G176">
        <v>3315.16</v>
      </c>
      <c r="H176">
        <v>6774.06</v>
      </c>
      <c r="I176">
        <v>6213.04</v>
      </c>
      <c r="J176">
        <v>6130.46</v>
      </c>
      <c r="K176">
        <v>549.88099999999997</v>
      </c>
      <c r="L176">
        <v>549.88099999999997</v>
      </c>
      <c r="M176">
        <v>443.18400000000003</v>
      </c>
    </row>
    <row r="177" spans="1:13" x14ac:dyDescent="0.2">
      <c r="A177">
        <v>320768</v>
      </c>
      <c r="B177">
        <v>107007</v>
      </c>
      <c r="C177">
        <v>29696</v>
      </c>
      <c r="D177">
        <f t="shared" si="2"/>
        <v>0.45747100000000002</v>
      </c>
      <c r="E177">
        <v>3438.38</v>
      </c>
      <c r="F177">
        <v>3438.38</v>
      </c>
      <c r="G177">
        <v>3217.73</v>
      </c>
      <c r="H177">
        <v>6812.57</v>
      </c>
      <c r="I177">
        <v>6231.06</v>
      </c>
      <c r="J177">
        <v>6042.45</v>
      </c>
      <c r="K177">
        <v>553.13</v>
      </c>
      <c r="L177">
        <v>553.13</v>
      </c>
      <c r="M177">
        <v>351.25</v>
      </c>
    </row>
    <row r="178" spans="1:13" x14ac:dyDescent="0.2">
      <c r="A178">
        <v>684848</v>
      </c>
      <c r="B178">
        <v>107007</v>
      </c>
      <c r="C178">
        <v>29696</v>
      </c>
      <c r="D178">
        <f t="shared" si="2"/>
        <v>0.82155100000000003</v>
      </c>
      <c r="E178">
        <v>3477.84</v>
      </c>
      <c r="F178">
        <v>3477.84</v>
      </c>
      <c r="G178">
        <v>3031.22</v>
      </c>
      <c r="H178">
        <v>6883.65</v>
      </c>
      <c r="I178">
        <v>6302.27</v>
      </c>
      <c r="J178">
        <v>5867.48</v>
      </c>
      <c r="K178">
        <v>559.20399999999995</v>
      </c>
      <c r="L178">
        <v>559.20399999999995</v>
      </c>
      <c r="M178">
        <v>306.97500000000002</v>
      </c>
    </row>
    <row r="179" spans="1:13" x14ac:dyDescent="0.2">
      <c r="A179">
        <v>1312512</v>
      </c>
      <c r="B179">
        <v>107007</v>
      </c>
      <c r="C179">
        <v>29696</v>
      </c>
      <c r="D179">
        <f t="shared" si="2"/>
        <v>1.4492149999999999</v>
      </c>
      <c r="E179">
        <v>3571.19</v>
      </c>
      <c r="F179">
        <v>3571.19</v>
      </c>
      <c r="G179">
        <v>2827.84</v>
      </c>
      <c r="H179">
        <v>7060.04</v>
      </c>
      <c r="I179">
        <v>6468.41</v>
      </c>
      <c r="J179">
        <v>5632.05</v>
      </c>
      <c r="K179">
        <v>569.74199999999996</v>
      </c>
      <c r="L179">
        <v>569.74199999999996</v>
      </c>
      <c r="M179">
        <v>316.91199999999998</v>
      </c>
    </row>
    <row r="180" spans="1:13" x14ac:dyDescent="0.2">
      <c r="A180">
        <v>2625040</v>
      </c>
      <c r="B180">
        <v>107007</v>
      </c>
      <c r="C180">
        <v>29696</v>
      </c>
      <c r="D180">
        <f t="shared" si="2"/>
        <v>2.7617430000000001</v>
      </c>
      <c r="E180">
        <v>3797.84</v>
      </c>
      <c r="F180">
        <v>3797.84</v>
      </c>
      <c r="G180">
        <v>2773.17</v>
      </c>
      <c r="H180">
        <v>7482.21</v>
      </c>
      <c r="I180">
        <v>6880.44</v>
      </c>
      <c r="J180">
        <v>5253.39</v>
      </c>
      <c r="K180">
        <v>598.18899999999996</v>
      </c>
      <c r="L180">
        <v>598.18899999999996</v>
      </c>
      <c r="M180">
        <v>338.88</v>
      </c>
    </row>
    <row r="181" spans="1:13" x14ac:dyDescent="0.2">
      <c r="A181">
        <v>160496</v>
      </c>
      <c r="B181">
        <v>21224</v>
      </c>
      <c r="C181">
        <v>52736</v>
      </c>
      <c r="D181">
        <f t="shared" si="2"/>
        <v>0.234456</v>
      </c>
      <c r="E181">
        <v>3942.66</v>
      </c>
      <c r="F181">
        <v>3558.4</v>
      </c>
      <c r="G181">
        <v>3550.4</v>
      </c>
      <c r="H181">
        <v>7675.22</v>
      </c>
      <c r="I181">
        <v>6400.94</v>
      </c>
      <c r="J181">
        <v>6385.11</v>
      </c>
      <c r="K181">
        <v>543.65300000000002</v>
      </c>
      <c r="L181">
        <v>543.65300000000002</v>
      </c>
      <c r="M181">
        <v>436.95600000000002</v>
      </c>
    </row>
    <row r="182" spans="1:13" x14ac:dyDescent="0.2">
      <c r="A182">
        <v>320768</v>
      </c>
      <c r="B182">
        <v>21224</v>
      </c>
      <c r="C182">
        <v>52736</v>
      </c>
      <c r="D182">
        <f t="shared" si="2"/>
        <v>0.39472800000000002</v>
      </c>
      <c r="E182">
        <v>3896.85</v>
      </c>
      <c r="F182">
        <v>3499.44</v>
      </c>
      <c r="G182">
        <v>3404.77</v>
      </c>
      <c r="H182">
        <v>7600.11</v>
      </c>
      <c r="I182">
        <v>6228.68</v>
      </c>
      <c r="J182">
        <v>6134.01</v>
      </c>
      <c r="K182">
        <v>546.13400000000001</v>
      </c>
      <c r="L182">
        <v>546.13400000000001</v>
      </c>
      <c r="M182">
        <v>344.25400000000002</v>
      </c>
    </row>
    <row r="183" spans="1:13" x14ac:dyDescent="0.2">
      <c r="A183">
        <v>684848</v>
      </c>
      <c r="B183">
        <v>21224</v>
      </c>
      <c r="C183">
        <v>52736</v>
      </c>
      <c r="D183">
        <f t="shared" si="2"/>
        <v>0.75880800000000004</v>
      </c>
      <c r="E183">
        <v>3883.61</v>
      </c>
      <c r="F183">
        <v>3435.93</v>
      </c>
      <c r="G183">
        <v>3113.52</v>
      </c>
      <c r="H183">
        <v>7566.85</v>
      </c>
      <c r="I183">
        <v>6202.3</v>
      </c>
      <c r="J183">
        <v>5868.85</v>
      </c>
      <c r="K183">
        <v>550.81200000000001</v>
      </c>
      <c r="L183">
        <v>550.81200000000001</v>
      </c>
      <c r="M183">
        <v>298.58300000000003</v>
      </c>
    </row>
    <row r="184" spans="1:13" x14ac:dyDescent="0.2">
      <c r="A184">
        <v>1312512</v>
      </c>
      <c r="B184">
        <v>21224</v>
      </c>
      <c r="C184">
        <v>52736</v>
      </c>
      <c r="D184">
        <f t="shared" si="2"/>
        <v>1.3864719999999999</v>
      </c>
      <c r="E184">
        <v>3935.18</v>
      </c>
      <c r="F184">
        <v>3467.35</v>
      </c>
      <c r="G184">
        <v>2723.99</v>
      </c>
      <c r="H184">
        <v>7663.25</v>
      </c>
      <c r="I184">
        <v>6248.42</v>
      </c>
      <c r="J184">
        <v>5429.15</v>
      </c>
      <c r="K184">
        <v>556.697</v>
      </c>
      <c r="L184">
        <v>556.697</v>
      </c>
      <c r="M184">
        <v>303.86700000000002</v>
      </c>
    </row>
    <row r="185" spans="1:13" x14ac:dyDescent="0.2">
      <c r="A185">
        <v>2625040</v>
      </c>
      <c r="B185">
        <v>21224</v>
      </c>
      <c r="C185">
        <v>52736</v>
      </c>
      <c r="D185">
        <f t="shared" si="2"/>
        <v>2.6989999999999998</v>
      </c>
      <c r="E185">
        <v>4069.72</v>
      </c>
      <c r="F185">
        <v>3591.85</v>
      </c>
      <c r="G185">
        <v>2567.19</v>
      </c>
      <c r="H185">
        <v>7909.06</v>
      </c>
      <c r="I185">
        <v>6484.17</v>
      </c>
      <c r="J185">
        <v>4857.12</v>
      </c>
      <c r="K185">
        <v>574.88599999999997</v>
      </c>
      <c r="L185">
        <v>574.88599999999997</v>
      </c>
      <c r="M185">
        <v>315.57799999999997</v>
      </c>
    </row>
    <row r="186" spans="1:13" x14ac:dyDescent="0.2">
      <c r="A186">
        <v>160496</v>
      </c>
      <c r="B186">
        <v>26707</v>
      </c>
      <c r="C186">
        <v>52736</v>
      </c>
      <c r="D186">
        <f t="shared" si="2"/>
        <v>0.23993900000000001</v>
      </c>
      <c r="E186">
        <v>3888.05</v>
      </c>
      <c r="F186">
        <v>3539.58</v>
      </c>
      <c r="G186">
        <v>3531.57</v>
      </c>
      <c r="H186">
        <v>7607.58</v>
      </c>
      <c r="I186">
        <v>6346.63</v>
      </c>
      <c r="J186">
        <v>6286.43</v>
      </c>
      <c r="K186">
        <v>543.92399999999998</v>
      </c>
      <c r="L186">
        <v>543.92399999999998</v>
      </c>
      <c r="M186">
        <v>437.22699999999998</v>
      </c>
    </row>
    <row r="187" spans="1:13" x14ac:dyDescent="0.2">
      <c r="A187">
        <v>320768</v>
      </c>
      <c r="B187">
        <v>26707</v>
      </c>
      <c r="C187">
        <v>52736</v>
      </c>
      <c r="D187">
        <f t="shared" si="2"/>
        <v>0.40021099999999998</v>
      </c>
      <c r="E187">
        <v>3862.28</v>
      </c>
      <c r="F187">
        <v>3500.65</v>
      </c>
      <c r="G187">
        <v>3405.98</v>
      </c>
      <c r="H187">
        <v>7552.48</v>
      </c>
      <c r="I187">
        <v>6230.95</v>
      </c>
      <c r="J187">
        <v>6133.18</v>
      </c>
      <c r="K187">
        <v>546.404</v>
      </c>
      <c r="L187">
        <v>546.404</v>
      </c>
      <c r="M187">
        <v>344.524</v>
      </c>
    </row>
    <row r="188" spans="1:13" x14ac:dyDescent="0.2">
      <c r="A188">
        <v>684848</v>
      </c>
      <c r="B188">
        <v>26707</v>
      </c>
      <c r="C188">
        <v>52736</v>
      </c>
      <c r="D188">
        <f t="shared" si="2"/>
        <v>0.76429100000000005</v>
      </c>
      <c r="E188">
        <v>3849</v>
      </c>
      <c r="F188">
        <v>3436.98</v>
      </c>
      <c r="G188">
        <v>3114.32</v>
      </c>
      <c r="H188">
        <v>7519.14</v>
      </c>
      <c r="I188">
        <v>6204.43</v>
      </c>
      <c r="J188">
        <v>5803.17</v>
      </c>
      <c r="K188">
        <v>551.08299999999997</v>
      </c>
      <c r="L188">
        <v>551.08299999999997</v>
      </c>
      <c r="M188">
        <v>298.85399999999998</v>
      </c>
    </row>
    <row r="189" spans="1:13" x14ac:dyDescent="0.2">
      <c r="A189">
        <v>1312512</v>
      </c>
      <c r="B189">
        <v>26707</v>
      </c>
      <c r="C189">
        <v>52736</v>
      </c>
      <c r="D189">
        <f t="shared" si="2"/>
        <v>1.3919550000000001</v>
      </c>
      <c r="E189">
        <v>3900.57</v>
      </c>
      <c r="F189">
        <v>3468.31</v>
      </c>
      <c r="G189">
        <v>2724.96</v>
      </c>
      <c r="H189">
        <v>7615.55</v>
      </c>
      <c r="I189">
        <v>6250.44</v>
      </c>
      <c r="J189">
        <v>5431.17</v>
      </c>
      <c r="K189">
        <v>556.96799999999996</v>
      </c>
      <c r="L189">
        <v>556.96799999999996</v>
      </c>
      <c r="M189">
        <v>304.13799999999998</v>
      </c>
    </row>
    <row r="190" spans="1:13" x14ac:dyDescent="0.2">
      <c r="A190">
        <v>2625040</v>
      </c>
      <c r="B190">
        <v>26707</v>
      </c>
      <c r="C190">
        <v>52736</v>
      </c>
      <c r="D190">
        <f t="shared" si="2"/>
        <v>2.7044830000000002</v>
      </c>
      <c r="E190">
        <v>4035.11</v>
      </c>
      <c r="F190">
        <v>3592.81</v>
      </c>
      <c r="G190">
        <v>2568.15</v>
      </c>
      <c r="H190">
        <v>7861.35</v>
      </c>
      <c r="I190">
        <v>6486.18</v>
      </c>
      <c r="J190">
        <v>4859.13</v>
      </c>
      <c r="K190">
        <v>575.15700000000004</v>
      </c>
      <c r="L190">
        <v>575.15700000000004</v>
      </c>
      <c r="M190">
        <v>315.84800000000001</v>
      </c>
    </row>
    <row r="191" spans="1:13" x14ac:dyDescent="0.2">
      <c r="A191">
        <v>160496</v>
      </c>
      <c r="B191">
        <v>37308</v>
      </c>
      <c r="C191">
        <v>52736</v>
      </c>
      <c r="D191">
        <f t="shared" si="2"/>
        <v>0.25053999999999998</v>
      </c>
      <c r="E191">
        <v>3662.52</v>
      </c>
      <c r="F191">
        <v>3387.24</v>
      </c>
      <c r="G191">
        <v>3285.36</v>
      </c>
      <c r="H191">
        <v>7265.49</v>
      </c>
      <c r="I191">
        <v>6196.85</v>
      </c>
      <c r="J191">
        <v>6136.63</v>
      </c>
      <c r="K191">
        <v>544.18399999999997</v>
      </c>
      <c r="L191">
        <v>544.18399999999997</v>
      </c>
      <c r="M191">
        <v>437.48700000000002</v>
      </c>
    </row>
    <row r="192" spans="1:13" x14ac:dyDescent="0.2">
      <c r="A192">
        <v>320768</v>
      </c>
      <c r="B192">
        <v>37308</v>
      </c>
      <c r="C192">
        <v>52736</v>
      </c>
      <c r="D192">
        <f t="shared" si="2"/>
        <v>0.41081200000000001</v>
      </c>
      <c r="E192">
        <v>3676.96</v>
      </c>
      <c r="F192">
        <v>3401.68</v>
      </c>
      <c r="G192">
        <v>3273.17</v>
      </c>
      <c r="H192">
        <v>7290.79</v>
      </c>
      <c r="I192">
        <v>6121.18</v>
      </c>
      <c r="J192">
        <v>5943.84</v>
      </c>
      <c r="K192">
        <v>546.66399999999999</v>
      </c>
      <c r="L192">
        <v>546.66399999999999</v>
      </c>
      <c r="M192">
        <v>344.78399999999999</v>
      </c>
    </row>
    <row r="193" spans="1:13" x14ac:dyDescent="0.2">
      <c r="A193">
        <v>684848</v>
      </c>
      <c r="B193">
        <v>37308</v>
      </c>
      <c r="C193">
        <v>52736</v>
      </c>
      <c r="D193">
        <f t="shared" si="2"/>
        <v>0.77489200000000003</v>
      </c>
      <c r="E193">
        <v>3703.89</v>
      </c>
      <c r="F193">
        <v>3428.69</v>
      </c>
      <c r="G193">
        <v>3069.68</v>
      </c>
      <c r="H193">
        <v>7337.88</v>
      </c>
      <c r="I193">
        <v>6168.34</v>
      </c>
      <c r="J193">
        <v>5733.6</v>
      </c>
      <c r="K193">
        <v>551.34299999999996</v>
      </c>
      <c r="L193">
        <v>551.34299999999996</v>
      </c>
      <c r="M193">
        <v>299.11399999999998</v>
      </c>
    </row>
    <row r="194" spans="1:13" x14ac:dyDescent="0.2">
      <c r="A194">
        <v>1312512</v>
      </c>
      <c r="B194">
        <v>37308</v>
      </c>
      <c r="C194">
        <v>52736</v>
      </c>
      <c r="D194">
        <f t="shared" si="2"/>
        <v>1.4025559999999999</v>
      </c>
      <c r="E194">
        <v>3755.45</v>
      </c>
      <c r="F194">
        <v>3470.09</v>
      </c>
      <c r="G194">
        <v>2726.74</v>
      </c>
      <c r="H194">
        <v>7434.28</v>
      </c>
      <c r="I194">
        <v>6254.58</v>
      </c>
      <c r="J194">
        <v>5435.31</v>
      </c>
      <c r="K194">
        <v>557.22799999999995</v>
      </c>
      <c r="L194">
        <v>557.22799999999995</v>
      </c>
      <c r="M194">
        <v>304.39800000000002</v>
      </c>
    </row>
    <row r="195" spans="1:13" x14ac:dyDescent="0.2">
      <c r="A195">
        <v>2625040</v>
      </c>
      <c r="B195">
        <v>37308</v>
      </c>
      <c r="C195">
        <v>52736</v>
      </c>
      <c r="D195">
        <f t="shared" si="2"/>
        <v>2.7150840000000001</v>
      </c>
      <c r="E195">
        <v>3890</v>
      </c>
      <c r="F195">
        <v>3594.56</v>
      </c>
      <c r="G195">
        <v>2569.9</v>
      </c>
      <c r="H195">
        <v>7680.09</v>
      </c>
      <c r="I195">
        <v>6490.29</v>
      </c>
      <c r="J195">
        <v>4863.24</v>
      </c>
      <c r="K195">
        <v>575.41700000000003</v>
      </c>
      <c r="L195">
        <v>575.41700000000003</v>
      </c>
      <c r="M195">
        <v>316.108</v>
      </c>
    </row>
    <row r="196" spans="1:13" x14ac:dyDescent="0.2">
      <c r="A196">
        <v>160496</v>
      </c>
      <c r="B196">
        <v>61090</v>
      </c>
      <c r="C196">
        <v>52736</v>
      </c>
      <c r="D196">
        <f t="shared" ref="D196:D255" si="3">(A196+B196+C196)/1000000</f>
        <v>0.27432200000000001</v>
      </c>
      <c r="E196">
        <v>3368.16</v>
      </c>
      <c r="F196">
        <v>3368.16</v>
      </c>
      <c r="G196">
        <v>3266.28</v>
      </c>
      <c r="H196">
        <v>6810.82</v>
      </c>
      <c r="I196">
        <v>6118.14</v>
      </c>
      <c r="J196">
        <v>6035.56</v>
      </c>
      <c r="K196">
        <v>544.36800000000005</v>
      </c>
      <c r="L196">
        <v>544.36800000000005</v>
      </c>
      <c r="M196">
        <v>437.67099999999999</v>
      </c>
    </row>
    <row r="197" spans="1:13" x14ac:dyDescent="0.2">
      <c r="A197">
        <v>320768</v>
      </c>
      <c r="B197">
        <v>61090</v>
      </c>
      <c r="C197">
        <v>52736</v>
      </c>
      <c r="D197">
        <f t="shared" si="3"/>
        <v>0.43459399999999998</v>
      </c>
      <c r="E197">
        <v>3382.6</v>
      </c>
      <c r="F197">
        <v>3382.6</v>
      </c>
      <c r="G197">
        <v>3161.95</v>
      </c>
      <c r="H197">
        <v>6836.13</v>
      </c>
      <c r="I197">
        <v>6123.04</v>
      </c>
      <c r="J197">
        <v>5934.34</v>
      </c>
      <c r="K197">
        <v>546.84799999999996</v>
      </c>
      <c r="L197">
        <v>546.84799999999996</v>
      </c>
      <c r="M197">
        <v>344.96800000000002</v>
      </c>
    </row>
    <row r="198" spans="1:13" x14ac:dyDescent="0.2">
      <c r="A198">
        <v>684848</v>
      </c>
      <c r="B198">
        <v>61090</v>
      </c>
      <c r="C198">
        <v>52736</v>
      </c>
      <c r="D198">
        <f t="shared" si="3"/>
        <v>0.798674</v>
      </c>
      <c r="E198">
        <v>3409.53</v>
      </c>
      <c r="F198">
        <v>3409.53</v>
      </c>
      <c r="G198">
        <v>2962.91</v>
      </c>
      <c r="H198">
        <v>6883.21</v>
      </c>
      <c r="I198">
        <v>6170.26</v>
      </c>
      <c r="J198">
        <v>5735.46</v>
      </c>
      <c r="K198">
        <v>551.52599999999995</v>
      </c>
      <c r="L198">
        <v>551.52599999999995</v>
      </c>
      <c r="M198">
        <v>299.29700000000003</v>
      </c>
    </row>
    <row r="199" spans="1:13" x14ac:dyDescent="0.2">
      <c r="A199">
        <v>1312512</v>
      </c>
      <c r="B199">
        <v>61090</v>
      </c>
      <c r="C199">
        <v>52736</v>
      </c>
      <c r="D199">
        <f t="shared" si="3"/>
        <v>1.4263380000000001</v>
      </c>
      <c r="E199">
        <v>3461.09</v>
      </c>
      <c r="F199">
        <v>3461.09</v>
      </c>
      <c r="G199">
        <v>2717.74</v>
      </c>
      <c r="H199">
        <v>6979.61</v>
      </c>
      <c r="I199">
        <v>6256.45</v>
      </c>
      <c r="J199">
        <v>5419.78</v>
      </c>
      <c r="K199">
        <v>557.41099999999994</v>
      </c>
      <c r="L199">
        <v>557.41099999999994</v>
      </c>
      <c r="M199">
        <v>304.58100000000002</v>
      </c>
    </row>
    <row r="200" spans="1:13" x14ac:dyDescent="0.2">
      <c r="A200">
        <v>2625040</v>
      </c>
      <c r="B200">
        <v>61090</v>
      </c>
      <c r="C200">
        <v>52736</v>
      </c>
      <c r="D200">
        <f t="shared" si="3"/>
        <v>2.7388659999999998</v>
      </c>
      <c r="E200">
        <v>3595.64</v>
      </c>
      <c r="F200">
        <v>3595.64</v>
      </c>
      <c r="G200">
        <v>2570.98</v>
      </c>
      <c r="H200">
        <v>7225.42</v>
      </c>
      <c r="I200">
        <v>6492.18</v>
      </c>
      <c r="J200">
        <v>4865.12</v>
      </c>
      <c r="K200">
        <v>575.6</v>
      </c>
      <c r="L200">
        <v>575.6</v>
      </c>
      <c r="M200">
        <v>316.29199999999997</v>
      </c>
    </row>
    <row r="201" spans="1:13" x14ac:dyDescent="0.2">
      <c r="A201">
        <v>160496</v>
      </c>
      <c r="B201">
        <v>107007</v>
      </c>
      <c r="C201">
        <v>52736</v>
      </c>
      <c r="D201">
        <f t="shared" si="3"/>
        <v>0.320239</v>
      </c>
      <c r="E201">
        <v>3372.76</v>
      </c>
      <c r="F201">
        <v>3372.76</v>
      </c>
      <c r="G201">
        <v>3270.88</v>
      </c>
      <c r="H201">
        <v>6689.17</v>
      </c>
      <c r="I201">
        <v>6128.14</v>
      </c>
      <c r="J201">
        <v>6045.56</v>
      </c>
      <c r="K201">
        <v>545.13300000000004</v>
      </c>
      <c r="L201">
        <v>545.13300000000004</v>
      </c>
      <c r="M201">
        <v>438.43599999999998</v>
      </c>
    </row>
    <row r="202" spans="1:13" x14ac:dyDescent="0.2">
      <c r="A202">
        <v>320768</v>
      </c>
      <c r="B202">
        <v>107007</v>
      </c>
      <c r="C202">
        <v>52736</v>
      </c>
      <c r="D202">
        <f t="shared" si="3"/>
        <v>0.48051100000000002</v>
      </c>
      <c r="E202">
        <v>3387.2</v>
      </c>
      <c r="F202">
        <v>3387.2</v>
      </c>
      <c r="G202">
        <v>3166.54</v>
      </c>
      <c r="H202">
        <v>6714.47</v>
      </c>
      <c r="I202">
        <v>6132.96</v>
      </c>
      <c r="J202">
        <v>5944.35</v>
      </c>
      <c r="K202">
        <v>547.61400000000003</v>
      </c>
      <c r="L202">
        <v>547.61400000000003</v>
      </c>
      <c r="M202">
        <v>345.73399999999998</v>
      </c>
    </row>
    <row r="203" spans="1:13" x14ac:dyDescent="0.2">
      <c r="A203">
        <v>684848</v>
      </c>
      <c r="B203">
        <v>107007</v>
      </c>
      <c r="C203">
        <v>52736</v>
      </c>
      <c r="D203">
        <f t="shared" si="3"/>
        <v>0.84459099999999998</v>
      </c>
      <c r="E203">
        <v>3414.12</v>
      </c>
      <c r="F203">
        <v>3414.12</v>
      </c>
      <c r="G203">
        <v>2967.5</v>
      </c>
      <c r="H203">
        <v>6761.55</v>
      </c>
      <c r="I203">
        <v>6180.17</v>
      </c>
      <c r="J203">
        <v>5745.38</v>
      </c>
      <c r="K203">
        <v>552.29200000000003</v>
      </c>
      <c r="L203">
        <v>552.29200000000003</v>
      </c>
      <c r="M203">
        <v>300.06299999999999</v>
      </c>
    </row>
    <row r="204" spans="1:13" x14ac:dyDescent="0.2">
      <c r="A204">
        <v>1312512</v>
      </c>
      <c r="B204">
        <v>107007</v>
      </c>
      <c r="C204">
        <v>52736</v>
      </c>
      <c r="D204">
        <f t="shared" si="3"/>
        <v>1.4722550000000001</v>
      </c>
      <c r="E204">
        <v>3465.69</v>
      </c>
      <c r="F204">
        <v>3465.69</v>
      </c>
      <c r="G204">
        <v>2722.34</v>
      </c>
      <c r="H204">
        <v>6857.96</v>
      </c>
      <c r="I204">
        <v>6266.32</v>
      </c>
      <c r="J204">
        <v>5429.96</v>
      </c>
      <c r="K204">
        <v>558.17700000000002</v>
      </c>
      <c r="L204">
        <v>558.17700000000002</v>
      </c>
      <c r="M204">
        <v>305.34699999999998</v>
      </c>
    </row>
    <row r="205" spans="1:13" x14ac:dyDescent="0.2">
      <c r="A205">
        <v>2625040</v>
      </c>
      <c r="B205">
        <v>107007</v>
      </c>
      <c r="C205">
        <v>52736</v>
      </c>
      <c r="D205">
        <f t="shared" si="3"/>
        <v>2.784783</v>
      </c>
      <c r="E205">
        <v>3600.24</v>
      </c>
      <c r="F205">
        <v>3600.24</v>
      </c>
      <c r="G205">
        <v>2575.5700000000002</v>
      </c>
      <c r="H205">
        <v>7103.76</v>
      </c>
      <c r="I205">
        <v>6502</v>
      </c>
      <c r="J205">
        <v>4874.95</v>
      </c>
      <c r="K205">
        <v>576.36599999999999</v>
      </c>
      <c r="L205">
        <v>576.36599999999999</v>
      </c>
      <c r="M205">
        <v>317.05799999999999</v>
      </c>
    </row>
    <row r="206" spans="1:13" x14ac:dyDescent="0.2">
      <c r="A206">
        <v>160496</v>
      </c>
      <c r="B206">
        <v>21224</v>
      </c>
      <c r="C206">
        <v>96768</v>
      </c>
      <c r="D206">
        <f t="shared" si="3"/>
        <v>0.27848800000000001</v>
      </c>
      <c r="E206">
        <v>4009.92</v>
      </c>
      <c r="F206">
        <v>3625.66</v>
      </c>
      <c r="G206">
        <v>3617.66</v>
      </c>
      <c r="H206">
        <v>7802.39</v>
      </c>
      <c r="I206">
        <v>6528.1</v>
      </c>
      <c r="J206">
        <v>6512.27</v>
      </c>
      <c r="K206">
        <v>553.72699999999998</v>
      </c>
      <c r="L206">
        <v>553.72699999999998</v>
      </c>
      <c r="M206">
        <v>447.03</v>
      </c>
    </row>
    <row r="207" spans="1:13" x14ac:dyDescent="0.2">
      <c r="A207">
        <v>320768</v>
      </c>
      <c r="B207">
        <v>21224</v>
      </c>
      <c r="C207">
        <v>96768</v>
      </c>
      <c r="D207">
        <f t="shared" si="3"/>
        <v>0.43875999999999998</v>
      </c>
      <c r="E207">
        <v>3960.81</v>
      </c>
      <c r="F207">
        <v>3563.4</v>
      </c>
      <c r="G207">
        <v>3468.73</v>
      </c>
      <c r="H207">
        <v>7720.82</v>
      </c>
      <c r="I207">
        <v>6349.39</v>
      </c>
      <c r="J207">
        <v>6254.72</v>
      </c>
      <c r="K207">
        <v>556.01700000000005</v>
      </c>
      <c r="L207">
        <v>556.01700000000005</v>
      </c>
      <c r="M207">
        <v>354.137</v>
      </c>
    </row>
    <row r="208" spans="1:13" x14ac:dyDescent="0.2">
      <c r="A208">
        <v>684848</v>
      </c>
      <c r="B208">
        <v>21224</v>
      </c>
      <c r="C208">
        <v>96768</v>
      </c>
      <c r="D208">
        <f t="shared" si="3"/>
        <v>0.80284</v>
      </c>
      <c r="E208">
        <v>3941.56</v>
      </c>
      <c r="F208">
        <v>3493.88</v>
      </c>
      <c r="G208">
        <v>3171.48</v>
      </c>
      <c r="H208">
        <v>7675.85</v>
      </c>
      <c r="I208">
        <v>6311.29</v>
      </c>
      <c r="J208">
        <v>5977.84</v>
      </c>
      <c r="K208">
        <v>560.35</v>
      </c>
      <c r="L208">
        <v>560.35</v>
      </c>
      <c r="M208">
        <v>308.12099999999998</v>
      </c>
    </row>
    <row r="209" spans="1:13" x14ac:dyDescent="0.2">
      <c r="A209">
        <v>1312512</v>
      </c>
      <c r="B209">
        <v>21224</v>
      </c>
      <c r="C209">
        <v>96768</v>
      </c>
      <c r="D209">
        <f t="shared" si="3"/>
        <v>1.430504</v>
      </c>
      <c r="E209">
        <v>3973.12</v>
      </c>
      <c r="F209">
        <v>3505.29</v>
      </c>
      <c r="G209">
        <v>2761.93</v>
      </c>
      <c r="H209">
        <v>7733.18</v>
      </c>
      <c r="I209">
        <v>6318.35</v>
      </c>
      <c r="J209">
        <v>5499.08</v>
      </c>
      <c r="K209">
        <v>565.08500000000004</v>
      </c>
      <c r="L209">
        <v>565.08500000000004</v>
      </c>
      <c r="M209">
        <v>312.255</v>
      </c>
    </row>
    <row r="210" spans="1:13" x14ac:dyDescent="0.2">
      <c r="A210">
        <v>2625040</v>
      </c>
      <c r="B210">
        <v>21224</v>
      </c>
      <c r="C210">
        <v>96768</v>
      </c>
      <c r="D210">
        <f t="shared" si="3"/>
        <v>2.7430319999999999</v>
      </c>
      <c r="E210">
        <v>4063.54</v>
      </c>
      <c r="F210">
        <v>3585.67</v>
      </c>
      <c r="G210">
        <v>2561</v>
      </c>
      <c r="H210">
        <v>7892.86</v>
      </c>
      <c r="I210">
        <v>6467.96</v>
      </c>
      <c r="J210">
        <v>4840.91</v>
      </c>
      <c r="K210">
        <v>580.73800000000006</v>
      </c>
      <c r="L210">
        <v>580.73800000000006</v>
      </c>
      <c r="M210">
        <v>321.42899999999997</v>
      </c>
    </row>
    <row r="211" spans="1:13" x14ac:dyDescent="0.2">
      <c r="A211">
        <v>160496</v>
      </c>
      <c r="B211">
        <v>26707</v>
      </c>
      <c r="C211">
        <v>96768</v>
      </c>
      <c r="D211">
        <f t="shared" si="3"/>
        <v>0.28397099999999997</v>
      </c>
      <c r="E211">
        <v>3955.31</v>
      </c>
      <c r="F211">
        <v>3606.84</v>
      </c>
      <c r="G211">
        <v>3598.83</v>
      </c>
      <c r="H211">
        <v>7734.75</v>
      </c>
      <c r="I211">
        <v>6473.79</v>
      </c>
      <c r="J211">
        <v>6413.59</v>
      </c>
      <c r="K211">
        <v>553.99699999999996</v>
      </c>
      <c r="L211">
        <v>553.99699999999996</v>
      </c>
      <c r="M211">
        <v>447.30099999999999</v>
      </c>
    </row>
    <row r="212" spans="1:13" x14ac:dyDescent="0.2">
      <c r="A212">
        <v>320768</v>
      </c>
      <c r="B212">
        <v>26707</v>
      </c>
      <c r="C212">
        <v>96768</v>
      </c>
      <c r="D212">
        <f t="shared" si="3"/>
        <v>0.444243</v>
      </c>
      <c r="E212">
        <v>3926.24</v>
      </c>
      <c r="F212">
        <v>3564.6</v>
      </c>
      <c r="G212">
        <v>3469.93</v>
      </c>
      <c r="H212">
        <v>7673.19</v>
      </c>
      <c r="I212">
        <v>6351.67</v>
      </c>
      <c r="J212">
        <v>6253.9</v>
      </c>
      <c r="K212">
        <v>556.28800000000001</v>
      </c>
      <c r="L212">
        <v>556.28800000000001</v>
      </c>
      <c r="M212">
        <v>354.40800000000002</v>
      </c>
    </row>
    <row r="213" spans="1:13" x14ac:dyDescent="0.2">
      <c r="A213">
        <v>684848</v>
      </c>
      <c r="B213">
        <v>26707</v>
      </c>
      <c r="C213">
        <v>96768</v>
      </c>
      <c r="D213">
        <f t="shared" si="3"/>
        <v>0.80832300000000001</v>
      </c>
      <c r="E213">
        <v>3906.95</v>
      </c>
      <c r="F213">
        <v>3494.93</v>
      </c>
      <c r="G213">
        <v>3172.27</v>
      </c>
      <c r="H213">
        <v>7628.14</v>
      </c>
      <c r="I213">
        <v>6313.42</v>
      </c>
      <c r="J213">
        <v>5912.16</v>
      </c>
      <c r="K213">
        <v>560.62099999999998</v>
      </c>
      <c r="L213">
        <v>560.62099999999998</v>
      </c>
      <c r="M213">
        <v>308.392</v>
      </c>
    </row>
    <row r="214" spans="1:13" x14ac:dyDescent="0.2">
      <c r="A214">
        <v>1312512</v>
      </c>
      <c r="B214">
        <v>26707</v>
      </c>
      <c r="C214">
        <v>96768</v>
      </c>
      <c r="D214">
        <f t="shared" si="3"/>
        <v>1.4359869999999999</v>
      </c>
      <c r="E214">
        <v>3938.51</v>
      </c>
      <c r="F214">
        <v>3506.25</v>
      </c>
      <c r="G214">
        <v>2762.9</v>
      </c>
      <c r="H214">
        <v>7685.47</v>
      </c>
      <c r="I214">
        <v>6320.36</v>
      </c>
      <c r="J214">
        <v>5501.1</v>
      </c>
      <c r="K214">
        <v>565.35599999999999</v>
      </c>
      <c r="L214">
        <v>565.35599999999999</v>
      </c>
      <c r="M214">
        <v>312.52600000000001</v>
      </c>
    </row>
    <row r="215" spans="1:13" x14ac:dyDescent="0.2">
      <c r="A215">
        <v>2625040</v>
      </c>
      <c r="B215">
        <v>26707</v>
      </c>
      <c r="C215">
        <v>96768</v>
      </c>
      <c r="D215">
        <f t="shared" si="3"/>
        <v>2.7485149999999998</v>
      </c>
      <c r="E215">
        <v>4028.93</v>
      </c>
      <c r="F215">
        <v>3586.63</v>
      </c>
      <c r="G215">
        <v>2561.96</v>
      </c>
      <c r="H215">
        <v>7845.15</v>
      </c>
      <c r="I215">
        <v>6469.97</v>
      </c>
      <c r="J215">
        <v>4842.92</v>
      </c>
      <c r="K215">
        <v>581.00800000000004</v>
      </c>
      <c r="L215">
        <v>581.00800000000004</v>
      </c>
      <c r="M215">
        <v>321.7</v>
      </c>
    </row>
    <row r="216" spans="1:13" x14ac:dyDescent="0.2">
      <c r="A216">
        <v>160496</v>
      </c>
      <c r="B216">
        <v>37308</v>
      </c>
      <c r="C216">
        <v>96768</v>
      </c>
      <c r="D216">
        <f t="shared" si="3"/>
        <v>0.294572</v>
      </c>
      <c r="E216">
        <v>3729.78</v>
      </c>
      <c r="F216">
        <v>3454.5</v>
      </c>
      <c r="G216">
        <v>3352.62</v>
      </c>
      <c r="H216">
        <v>7392.66</v>
      </c>
      <c r="I216">
        <v>6324.02</v>
      </c>
      <c r="J216">
        <v>6263.8</v>
      </c>
      <c r="K216">
        <v>554.25699999999995</v>
      </c>
      <c r="L216">
        <v>554.25699999999995</v>
      </c>
      <c r="M216">
        <v>447.56</v>
      </c>
    </row>
    <row r="217" spans="1:13" x14ac:dyDescent="0.2">
      <c r="A217">
        <v>320768</v>
      </c>
      <c r="B217">
        <v>37308</v>
      </c>
      <c r="C217">
        <v>96768</v>
      </c>
      <c r="D217">
        <f t="shared" si="3"/>
        <v>0.45484400000000003</v>
      </c>
      <c r="E217">
        <v>3740.92</v>
      </c>
      <c r="F217">
        <v>3465.64</v>
      </c>
      <c r="G217">
        <v>3337.13</v>
      </c>
      <c r="H217">
        <v>7411.51</v>
      </c>
      <c r="I217">
        <v>6241.9</v>
      </c>
      <c r="J217">
        <v>6064.55</v>
      </c>
      <c r="K217">
        <v>556.548</v>
      </c>
      <c r="L217">
        <v>556.548</v>
      </c>
      <c r="M217">
        <v>354.66800000000001</v>
      </c>
    </row>
    <row r="218" spans="1:13" x14ac:dyDescent="0.2">
      <c r="A218">
        <v>684848</v>
      </c>
      <c r="B218">
        <v>37308</v>
      </c>
      <c r="C218">
        <v>96768</v>
      </c>
      <c r="D218">
        <f t="shared" si="3"/>
        <v>0.81892399999999999</v>
      </c>
      <c r="E218">
        <v>3761.84</v>
      </c>
      <c r="F218">
        <v>3486.64</v>
      </c>
      <c r="G218">
        <v>3127.64</v>
      </c>
      <c r="H218">
        <v>7446.87</v>
      </c>
      <c r="I218">
        <v>6277.33</v>
      </c>
      <c r="J218">
        <v>5842.6</v>
      </c>
      <c r="K218">
        <v>560.88099999999997</v>
      </c>
      <c r="L218">
        <v>560.88099999999997</v>
      </c>
      <c r="M218">
        <v>308.65199999999999</v>
      </c>
    </row>
    <row r="219" spans="1:13" x14ac:dyDescent="0.2">
      <c r="A219">
        <v>1312512</v>
      </c>
      <c r="B219">
        <v>37308</v>
      </c>
      <c r="C219">
        <v>96768</v>
      </c>
      <c r="D219">
        <f t="shared" si="3"/>
        <v>1.446588</v>
      </c>
      <c r="E219">
        <v>3793.39</v>
      </c>
      <c r="F219">
        <v>3508.03</v>
      </c>
      <c r="G219">
        <v>2764.68</v>
      </c>
      <c r="H219">
        <v>7504.21</v>
      </c>
      <c r="I219">
        <v>6324.5</v>
      </c>
      <c r="J219">
        <v>5505.24</v>
      </c>
      <c r="K219">
        <v>565.61500000000001</v>
      </c>
      <c r="L219">
        <v>565.61500000000001</v>
      </c>
      <c r="M219">
        <v>312.78500000000003</v>
      </c>
    </row>
    <row r="220" spans="1:13" x14ac:dyDescent="0.2">
      <c r="A220">
        <v>2625040</v>
      </c>
      <c r="B220">
        <v>37308</v>
      </c>
      <c r="C220">
        <v>96768</v>
      </c>
      <c r="D220">
        <f t="shared" si="3"/>
        <v>2.7591160000000001</v>
      </c>
      <c r="E220">
        <v>3883.82</v>
      </c>
      <c r="F220">
        <v>3588.38</v>
      </c>
      <c r="G220">
        <v>2563.71</v>
      </c>
      <c r="H220">
        <v>7663.88</v>
      </c>
      <c r="I220">
        <v>6474.08</v>
      </c>
      <c r="J220">
        <v>4847.03</v>
      </c>
      <c r="K220">
        <v>581.26800000000003</v>
      </c>
      <c r="L220">
        <v>581.26800000000003</v>
      </c>
      <c r="M220">
        <v>321.95999999999998</v>
      </c>
    </row>
    <row r="221" spans="1:13" x14ac:dyDescent="0.2">
      <c r="A221">
        <v>160496</v>
      </c>
      <c r="B221">
        <v>61090</v>
      </c>
      <c r="C221">
        <v>96768</v>
      </c>
      <c r="D221">
        <f t="shared" si="3"/>
        <v>0.31835400000000003</v>
      </c>
      <c r="E221">
        <v>3435.42</v>
      </c>
      <c r="F221">
        <v>3435.42</v>
      </c>
      <c r="G221">
        <v>3333.54</v>
      </c>
      <c r="H221">
        <v>6937.99</v>
      </c>
      <c r="I221">
        <v>6245.3</v>
      </c>
      <c r="J221">
        <v>6162.72</v>
      </c>
      <c r="K221">
        <v>554.44100000000003</v>
      </c>
      <c r="L221">
        <v>554.44100000000003</v>
      </c>
      <c r="M221">
        <v>447.74400000000003</v>
      </c>
    </row>
    <row r="222" spans="1:13" x14ac:dyDescent="0.2">
      <c r="A222">
        <v>320768</v>
      </c>
      <c r="B222">
        <v>61090</v>
      </c>
      <c r="C222">
        <v>96768</v>
      </c>
      <c r="D222">
        <f t="shared" si="3"/>
        <v>0.478626</v>
      </c>
      <c r="E222">
        <v>3446.56</v>
      </c>
      <c r="F222">
        <v>3446.56</v>
      </c>
      <c r="G222">
        <v>3225.9</v>
      </c>
      <c r="H222">
        <v>6956.84</v>
      </c>
      <c r="I222">
        <v>6243.76</v>
      </c>
      <c r="J222">
        <v>6055.06</v>
      </c>
      <c r="K222">
        <v>556.73199999999997</v>
      </c>
      <c r="L222">
        <v>556.73199999999997</v>
      </c>
      <c r="M222">
        <v>354.85199999999998</v>
      </c>
    </row>
    <row r="223" spans="1:13" x14ac:dyDescent="0.2">
      <c r="A223">
        <v>684848</v>
      </c>
      <c r="B223">
        <v>61090</v>
      </c>
      <c r="C223">
        <v>96768</v>
      </c>
      <c r="D223">
        <f t="shared" si="3"/>
        <v>0.84270599999999996</v>
      </c>
      <c r="E223">
        <v>3467.48</v>
      </c>
      <c r="F223">
        <v>3467.48</v>
      </c>
      <c r="G223">
        <v>3020.86</v>
      </c>
      <c r="H223">
        <v>6992.2</v>
      </c>
      <c r="I223">
        <v>6279.25</v>
      </c>
      <c r="J223">
        <v>5844.46</v>
      </c>
      <c r="K223">
        <v>561.06500000000005</v>
      </c>
      <c r="L223">
        <v>561.06500000000005</v>
      </c>
      <c r="M223">
        <v>308.83600000000001</v>
      </c>
    </row>
    <row r="224" spans="1:13" x14ac:dyDescent="0.2">
      <c r="A224">
        <v>1312512</v>
      </c>
      <c r="B224">
        <v>61090</v>
      </c>
      <c r="C224">
        <v>96768</v>
      </c>
      <c r="D224">
        <f t="shared" si="3"/>
        <v>1.47037</v>
      </c>
      <c r="E224">
        <v>3499.03</v>
      </c>
      <c r="F224">
        <v>3499.03</v>
      </c>
      <c r="G224">
        <v>2755.68</v>
      </c>
      <c r="H224">
        <v>7049.54</v>
      </c>
      <c r="I224">
        <v>6326.38</v>
      </c>
      <c r="J224">
        <v>5489.7</v>
      </c>
      <c r="K224">
        <v>565.79899999999998</v>
      </c>
      <c r="L224">
        <v>565.79899999999998</v>
      </c>
      <c r="M224">
        <v>312.96899999999999</v>
      </c>
    </row>
    <row r="225" spans="1:13" x14ac:dyDescent="0.2">
      <c r="A225">
        <v>2625040</v>
      </c>
      <c r="B225">
        <v>61090</v>
      </c>
      <c r="C225">
        <v>96768</v>
      </c>
      <c r="D225">
        <f t="shared" si="3"/>
        <v>2.7828979999999999</v>
      </c>
      <c r="E225">
        <v>3589.46</v>
      </c>
      <c r="F225">
        <v>3589.46</v>
      </c>
      <c r="G225">
        <v>2564.79</v>
      </c>
      <c r="H225">
        <v>7209.21</v>
      </c>
      <c r="I225">
        <v>6475.97</v>
      </c>
      <c r="J225">
        <v>4848.92</v>
      </c>
      <c r="K225">
        <v>581.452</v>
      </c>
      <c r="L225">
        <v>581.452</v>
      </c>
      <c r="M225">
        <v>322.14299999999997</v>
      </c>
    </row>
    <row r="226" spans="1:13" x14ac:dyDescent="0.2">
      <c r="A226">
        <v>160496</v>
      </c>
      <c r="B226">
        <v>107007</v>
      </c>
      <c r="C226">
        <v>96768</v>
      </c>
      <c r="D226">
        <f t="shared" si="3"/>
        <v>0.36427100000000001</v>
      </c>
      <c r="E226">
        <v>3440.02</v>
      </c>
      <c r="F226">
        <v>3440.02</v>
      </c>
      <c r="G226">
        <v>3338.14</v>
      </c>
      <c r="H226">
        <v>6816.33</v>
      </c>
      <c r="I226">
        <v>6255.31</v>
      </c>
      <c r="J226">
        <v>6172.73</v>
      </c>
      <c r="K226">
        <v>555.20699999999999</v>
      </c>
      <c r="L226">
        <v>555.20699999999999</v>
      </c>
      <c r="M226">
        <v>448.51</v>
      </c>
    </row>
    <row r="227" spans="1:13" x14ac:dyDescent="0.2">
      <c r="A227">
        <v>320768</v>
      </c>
      <c r="B227">
        <v>107007</v>
      </c>
      <c r="C227">
        <v>96768</v>
      </c>
      <c r="D227">
        <f t="shared" si="3"/>
        <v>0.52454299999999998</v>
      </c>
      <c r="E227">
        <v>3451.15</v>
      </c>
      <c r="F227">
        <v>3451.15</v>
      </c>
      <c r="G227">
        <v>3230.5</v>
      </c>
      <c r="H227">
        <v>6835.19</v>
      </c>
      <c r="I227">
        <v>6253.67</v>
      </c>
      <c r="J227">
        <v>6065.06</v>
      </c>
      <c r="K227">
        <v>557.49699999999996</v>
      </c>
      <c r="L227">
        <v>557.49699999999996</v>
      </c>
      <c r="M227">
        <v>355.61700000000002</v>
      </c>
    </row>
    <row r="228" spans="1:13" x14ac:dyDescent="0.2">
      <c r="A228">
        <v>684848</v>
      </c>
      <c r="B228">
        <v>107007</v>
      </c>
      <c r="C228">
        <v>96768</v>
      </c>
      <c r="D228">
        <f t="shared" si="3"/>
        <v>0.88862300000000005</v>
      </c>
      <c r="E228">
        <v>3472.08</v>
      </c>
      <c r="F228">
        <v>3472.08</v>
      </c>
      <c r="G228">
        <v>3025.46</v>
      </c>
      <c r="H228">
        <v>6870.55</v>
      </c>
      <c r="I228">
        <v>6289.16</v>
      </c>
      <c r="J228">
        <v>5854.37</v>
      </c>
      <c r="K228">
        <v>561.83000000000004</v>
      </c>
      <c r="L228">
        <v>561.83000000000004</v>
      </c>
      <c r="M228">
        <v>309.60199999999998</v>
      </c>
    </row>
    <row r="229" spans="1:13" x14ac:dyDescent="0.2">
      <c r="A229">
        <v>1312512</v>
      </c>
      <c r="B229">
        <v>107007</v>
      </c>
      <c r="C229">
        <v>96768</v>
      </c>
      <c r="D229">
        <f t="shared" si="3"/>
        <v>1.5162869999999999</v>
      </c>
      <c r="E229">
        <v>3503.63</v>
      </c>
      <c r="F229">
        <v>3503.63</v>
      </c>
      <c r="G229">
        <v>2760.28</v>
      </c>
      <c r="H229">
        <v>6927.88</v>
      </c>
      <c r="I229">
        <v>6336.25</v>
      </c>
      <c r="J229">
        <v>5499.89</v>
      </c>
      <c r="K229">
        <v>566.56500000000005</v>
      </c>
      <c r="L229">
        <v>566.56500000000005</v>
      </c>
      <c r="M229">
        <v>313.73500000000001</v>
      </c>
    </row>
    <row r="230" spans="1:13" x14ac:dyDescent="0.2">
      <c r="A230">
        <v>2625040</v>
      </c>
      <c r="B230">
        <v>107007</v>
      </c>
      <c r="C230">
        <v>96768</v>
      </c>
      <c r="D230">
        <f t="shared" si="3"/>
        <v>2.8288150000000001</v>
      </c>
      <c r="E230">
        <v>3594.05</v>
      </c>
      <c r="F230">
        <v>3594.05</v>
      </c>
      <c r="G230">
        <v>2569.39</v>
      </c>
      <c r="H230">
        <v>7087.56</v>
      </c>
      <c r="I230">
        <v>6485.79</v>
      </c>
      <c r="J230">
        <v>4858.74</v>
      </c>
      <c r="K230">
        <v>582.21799999999996</v>
      </c>
      <c r="L230">
        <v>582.21799999999996</v>
      </c>
      <c r="M230">
        <v>322.90899999999999</v>
      </c>
    </row>
    <row r="231" spans="1:13" x14ac:dyDescent="0.2">
      <c r="A231">
        <v>160496</v>
      </c>
      <c r="B231">
        <v>21224</v>
      </c>
      <c r="C231">
        <v>181248</v>
      </c>
      <c r="D231">
        <f t="shared" si="3"/>
        <v>0.36296800000000001</v>
      </c>
      <c r="E231">
        <v>4017.67</v>
      </c>
      <c r="F231">
        <v>3633.41</v>
      </c>
      <c r="G231">
        <v>3625.4</v>
      </c>
      <c r="H231">
        <v>7816.53</v>
      </c>
      <c r="I231">
        <v>6542.25</v>
      </c>
      <c r="J231">
        <v>6526.42</v>
      </c>
      <c r="K231">
        <v>555.62900000000002</v>
      </c>
      <c r="L231">
        <v>555.62900000000002</v>
      </c>
      <c r="M231">
        <v>448.93200000000002</v>
      </c>
    </row>
    <row r="232" spans="1:13" x14ac:dyDescent="0.2">
      <c r="A232">
        <v>320768</v>
      </c>
      <c r="B232">
        <v>21224</v>
      </c>
      <c r="C232">
        <v>181248</v>
      </c>
      <c r="D232">
        <f t="shared" si="3"/>
        <v>0.52324000000000004</v>
      </c>
      <c r="E232">
        <v>3966.9</v>
      </c>
      <c r="F232">
        <v>3569.49</v>
      </c>
      <c r="G232">
        <v>3474.82</v>
      </c>
      <c r="H232">
        <v>7731.74</v>
      </c>
      <c r="I232">
        <v>6360.31</v>
      </c>
      <c r="J232">
        <v>6265.64</v>
      </c>
      <c r="K232">
        <v>557.82500000000005</v>
      </c>
      <c r="L232">
        <v>557.82500000000005</v>
      </c>
      <c r="M232">
        <v>355.94400000000002</v>
      </c>
    </row>
    <row r="233" spans="1:13" x14ac:dyDescent="0.2">
      <c r="A233">
        <v>684848</v>
      </c>
      <c r="B233">
        <v>21224</v>
      </c>
      <c r="C233">
        <v>181248</v>
      </c>
      <c r="D233">
        <f t="shared" si="3"/>
        <v>0.88732</v>
      </c>
      <c r="E233">
        <v>3944.65</v>
      </c>
      <c r="F233">
        <v>3496.97</v>
      </c>
      <c r="G233">
        <v>3174.57</v>
      </c>
      <c r="H233">
        <v>7680.9</v>
      </c>
      <c r="I233">
        <v>6316.35</v>
      </c>
      <c r="J233">
        <v>5982.9</v>
      </c>
      <c r="K233">
        <v>561.98500000000001</v>
      </c>
      <c r="L233">
        <v>561.98500000000001</v>
      </c>
      <c r="M233">
        <v>309.75599999999997</v>
      </c>
    </row>
    <row r="234" spans="1:13" x14ac:dyDescent="0.2">
      <c r="A234">
        <v>1312512</v>
      </c>
      <c r="B234">
        <v>21224</v>
      </c>
      <c r="C234">
        <v>181248</v>
      </c>
      <c r="D234">
        <f t="shared" si="3"/>
        <v>1.5149840000000001</v>
      </c>
      <c r="E234">
        <v>3966.2</v>
      </c>
      <c r="F234">
        <v>3498.37</v>
      </c>
      <c r="G234">
        <v>2755.02</v>
      </c>
      <c r="H234">
        <v>7718.7</v>
      </c>
      <c r="I234">
        <v>6303.87</v>
      </c>
      <c r="J234">
        <v>5484.6</v>
      </c>
      <c r="K234">
        <v>566.14400000000001</v>
      </c>
      <c r="L234">
        <v>566.14400000000001</v>
      </c>
      <c r="M234">
        <v>313.31400000000002</v>
      </c>
    </row>
    <row r="235" spans="1:13" x14ac:dyDescent="0.2">
      <c r="A235">
        <v>2625040</v>
      </c>
      <c r="B235">
        <v>21224</v>
      </c>
      <c r="C235">
        <v>181248</v>
      </c>
      <c r="D235">
        <f t="shared" si="3"/>
        <v>2.827512</v>
      </c>
      <c r="E235">
        <v>4034.56</v>
      </c>
      <c r="F235">
        <v>3556.69</v>
      </c>
      <c r="G235">
        <v>2532.0300000000002</v>
      </c>
      <c r="H235">
        <v>7835.31</v>
      </c>
      <c r="I235">
        <v>6410.42</v>
      </c>
      <c r="J235">
        <v>4783.37</v>
      </c>
      <c r="K235">
        <v>580.529</v>
      </c>
      <c r="L235">
        <v>580.529</v>
      </c>
      <c r="M235">
        <v>321.22000000000003</v>
      </c>
    </row>
    <row r="236" spans="1:13" x14ac:dyDescent="0.2">
      <c r="A236">
        <v>160496</v>
      </c>
      <c r="B236">
        <v>26707</v>
      </c>
      <c r="C236">
        <v>181248</v>
      </c>
      <c r="D236">
        <f t="shared" si="3"/>
        <v>0.36845099999999997</v>
      </c>
      <c r="E236">
        <v>3963.05</v>
      </c>
      <c r="F236">
        <v>3614.58</v>
      </c>
      <c r="G236">
        <v>3606.58</v>
      </c>
      <c r="H236">
        <v>7748.89</v>
      </c>
      <c r="I236">
        <v>6487.94</v>
      </c>
      <c r="J236">
        <v>6427.73</v>
      </c>
      <c r="K236">
        <v>555.9</v>
      </c>
      <c r="L236">
        <v>555.9</v>
      </c>
      <c r="M236">
        <v>449.20299999999997</v>
      </c>
    </row>
    <row r="237" spans="1:13" x14ac:dyDescent="0.2">
      <c r="A237">
        <v>320768</v>
      </c>
      <c r="B237">
        <v>26707</v>
      </c>
      <c r="C237">
        <v>181248</v>
      </c>
      <c r="D237">
        <f t="shared" si="3"/>
        <v>0.52872300000000005</v>
      </c>
      <c r="E237">
        <v>3932.33</v>
      </c>
      <c r="F237">
        <v>3570.69</v>
      </c>
      <c r="G237">
        <v>3476.02</v>
      </c>
      <c r="H237">
        <v>7684.11</v>
      </c>
      <c r="I237">
        <v>6362.59</v>
      </c>
      <c r="J237">
        <v>6264.82</v>
      </c>
      <c r="K237">
        <v>558.09500000000003</v>
      </c>
      <c r="L237">
        <v>558.09500000000003</v>
      </c>
      <c r="M237">
        <v>356.21499999999997</v>
      </c>
    </row>
    <row r="238" spans="1:13" x14ac:dyDescent="0.2">
      <c r="A238">
        <v>684848</v>
      </c>
      <c r="B238">
        <v>26707</v>
      </c>
      <c r="C238">
        <v>181248</v>
      </c>
      <c r="D238">
        <f t="shared" si="3"/>
        <v>0.89280300000000001</v>
      </c>
      <c r="E238">
        <v>3910.04</v>
      </c>
      <c r="F238">
        <v>3498.02</v>
      </c>
      <c r="G238">
        <v>3175.36</v>
      </c>
      <c r="H238">
        <v>7633.2</v>
      </c>
      <c r="I238">
        <v>6318.48</v>
      </c>
      <c r="J238">
        <v>5917.22</v>
      </c>
      <c r="K238">
        <v>562.25599999999997</v>
      </c>
      <c r="L238">
        <v>562.25599999999997</v>
      </c>
      <c r="M238">
        <v>310.02699999999999</v>
      </c>
    </row>
    <row r="239" spans="1:13" x14ac:dyDescent="0.2">
      <c r="A239">
        <v>1312512</v>
      </c>
      <c r="B239">
        <v>26707</v>
      </c>
      <c r="C239">
        <v>181248</v>
      </c>
      <c r="D239">
        <f t="shared" si="3"/>
        <v>1.520467</v>
      </c>
      <c r="E239">
        <v>3931.59</v>
      </c>
      <c r="F239">
        <v>3499.34</v>
      </c>
      <c r="G239">
        <v>2755.99</v>
      </c>
      <c r="H239">
        <v>7671</v>
      </c>
      <c r="I239">
        <v>6305.89</v>
      </c>
      <c r="J239">
        <v>5486.62</v>
      </c>
      <c r="K239">
        <v>566.41499999999996</v>
      </c>
      <c r="L239">
        <v>566.41499999999996</v>
      </c>
      <c r="M239">
        <v>313.58499999999998</v>
      </c>
    </row>
    <row r="240" spans="1:13" x14ac:dyDescent="0.2">
      <c r="A240">
        <v>2625040</v>
      </c>
      <c r="B240">
        <v>26707</v>
      </c>
      <c r="C240">
        <v>181248</v>
      </c>
      <c r="D240">
        <f t="shared" si="3"/>
        <v>2.8329949999999999</v>
      </c>
      <c r="E240">
        <v>3999.95</v>
      </c>
      <c r="F240">
        <v>3557.65</v>
      </c>
      <c r="G240">
        <v>2532.9899999999998</v>
      </c>
      <c r="H240">
        <v>7787.61</v>
      </c>
      <c r="I240">
        <v>6412.43</v>
      </c>
      <c r="J240">
        <v>4785.38</v>
      </c>
      <c r="K240">
        <v>580.79999999999995</v>
      </c>
      <c r="L240">
        <v>580.79999999999995</v>
      </c>
      <c r="M240">
        <v>321.49099999999999</v>
      </c>
    </row>
    <row r="241" spans="1:13" x14ac:dyDescent="0.2">
      <c r="A241">
        <v>160496</v>
      </c>
      <c r="B241">
        <v>37308</v>
      </c>
      <c r="C241">
        <v>181248</v>
      </c>
      <c r="D241">
        <f t="shared" si="3"/>
        <v>0.379052</v>
      </c>
      <c r="E241">
        <v>3737.52</v>
      </c>
      <c r="F241">
        <v>3462.25</v>
      </c>
      <c r="G241">
        <v>3360.37</v>
      </c>
      <c r="H241">
        <v>7406.8</v>
      </c>
      <c r="I241">
        <v>6338.16</v>
      </c>
      <c r="J241">
        <v>6277.94</v>
      </c>
      <c r="K241">
        <v>556.16</v>
      </c>
      <c r="L241">
        <v>556.16</v>
      </c>
      <c r="M241">
        <v>449.46300000000002</v>
      </c>
    </row>
    <row r="242" spans="1:13" x14ac:dyDescent="0.2">
      <c r="A242">
        <v>320768</v>
      </c>
      <c r="B242">
        <v>37308</v>
      </c>
      <c r="C242">
        <v>181248</v>
      </c>
      <c r="D242">
        <f t="shared" si="3"/>
        <v>0.53932400000000003</v>
      </c>
      <c r="E242">
        <v>3747.01</v>
      </c>
      <c r="F242">
        <v>3471.73</v>
      </c>
      <c r="G242">
        <v>3343.22</v>
      </c>
      <c r="H242">
        <v>7422.43</v>
      </c>
      <c r="I242">
        <v>6252.81</v>
      </c>
      <c r="J242">
        <v>6075.47</v>
      </c>
      <c r="K242">
        <v>558.35500000000002</v>
      </c>
      <c r="L242">
        <v>558.35500000000002</v>
      </c>
      <c r="M242">
        <v>356.47500000000002</v>
      </c>
    </row>
    <row r="243" spans="1:13" x14ac:dyDescent="0.2">
      <c r="A243">
        <v>684848</v>
      </c>
      <c r="B243">
        <v>37308</v>
      </c>
      <c r="C243">
        <v>181248</v>
      </c>
      <c r="D243">
        <f t="shared" si="3"/>
        <v>0.90340399999999998</v>
      </c>
      <c r="E243">
        <v>3764.93</v>
      </c>
      <c r="F243">
        <v>3489.73</v>
      </c>
      <c r="G243">
        <v>3130.73</v>
      </c>
      <c r="H243">
        <v>7451.93</v>
      </c>
      <c r="I243">
        <v>6282.39</v>
      </c>
      <c r="J243">
        <v>5847.65</v>
      </c>
      <c r="K243">
        <v>562.51599999999996</v>
      </c>
      <c r="L243">
        <v>562.51599999999996</v>
      </c>
      <c r="M243">
        <v>310.28699999999998</v>
      </c>
    </row>
    <row r="244" spans="1:13" x14ac:dyDescent="0.2">
      <c r="A244">
        <v>1312512</v>
      </c>
      <c r="B244">
        <v>37308</v>
      </c>
      <c r="C244">
        <v>181248</v>
      </c>
      <c r="D244">
        <f t="shared" si="3"/>
        <v>1.5310680000000001</v>
      </c>
      <c r="E244">
        <v>3786.48</v>
      </c>
      <c r="F244">
        <v>3501.12</v>
      </c>
      <c r="G244">
        <v>2757.77</v>
      </c>
      <c r="H244">
        <v>7489.73</v>
      </c>
      <c r="I244">
        <v>6310.03</v>
      </c>
      <c r="J244">
        <v>5490.76</v>
      </c>
      <c r="K244">
        <v>566.67499999999995</v>
      </c>
      <c r="L244">
        <v>566.67499999999995</v>
      </c>
      <c r="M244">
        <v>313.84500000000003</v>
      </c>
    </row>
    <row r="245" spans="1:13" x14ac:dyDescent="0.2">
      <c r="A245">
        <v>2625040</v>
      </c>
      <c r="B245">
        <v>37308</v>
      </c>
      <c r="C245">
        <v>181248</v>
      </c>
      <c r="D245">
        <f t="shared" si="3"/>
        <v>2.8435959999999998</v>
      </c>
      <c r="E245">
        <v>3854.84</v>
      </c>
      <c r="F245">
        <v>3559.4</v>
      </c>
      <c r="G245">
        <v>2534.7399999999998</v>
      </c>
      <c r="H245">
        <v>7606.34</v>
      </c>
      <c r="I245">
        <v>6416.54</v>
      </c>
      <c r="J245">
        <v>4789.49</v>
      </c>
      <c r="K245">
        <v>581.05899999999997</v>
      </c>
      <c r="L245">
        <v>581.05899999999997</v>
      </c>
      <c r="M245">
        <v>321.75099999999998</v>
      </c>
    </row>
    <row r="246" spans="1:13" x14ac:dyDescent="0.2">
      <c r="A246">
        <v>160496</v>
      </c>
      <c r="B246">
        <v>61090</v>
      </c>
      <c r="C246">
        <v>181248</v>
      </c>
      <c r="D246">
        <f t="shared" si="3"/>
        <v>0.40283400000000003</v>
      </c>
      <c r="E246">
        <v>3443.16</v>
      </c>
      <c r="F246">
        <v>3443.16</v>
      </c>
      <c r="G246">
        <v>3341.28</v>
      </c>
      <c r="H246">
        <v>6952.13</v>
      </c>
      <c r="I246">
        <v>6259.45</v>
      </c>
      <c r="J246">
        <v>6176.87</v>
      </c>
      <c r="K246">
        <v>556.34299999999996</v>
      </c>
      <c r="L246">
        <v>556.34299999999996</v>
      </c>
      <c r="M246">
        <v>449.64600000000002</v>
      </c>
    </row>
    <row r="247" spans="1:13" x14ac:dyDescent="0.2">
      <c r="A247">
        <v>320768</v>
      </c>
      <c r="B247">
        <v>61090</v>
      </c>
      <c r="C247">
        <v>181248</v>
      </c>
      <c r="D247">
        <f t="shared" si="3"/>
        <v>0.563106</v>
      </c>
      <c r="E247">
        <v>3452.65</v>
      </c>
      <c r="F247">
        <v>3452.65</v>
      </c>
      <c r="G247">
        <v>3231.99</v>
      </c>
      <c r="H247">
        <v>6967.76</v>
      </c>
      <c r="I247">
        <v>6254.68</v>
      </c>
      <c r="J247">
        <v>6065.98</v>
      </c>
      <c r="K247">
        <v>558.53899999999999</v>
      </c>
      <c r="L247">
        <v>558.53899999999999</v>
      </c>
      <c r="M247">
        <v>356.65899999999999</v>
      </c>
    </row>
    <row r="248" spans="1:13" x14ac:dyDescent="0.2">
      <c r="A248">
        <v>684848</v>
      </c>
      <c r="B248">
        <v>61090</v>
      </c>
      <c r="C248">
        <v>181248</v>
      </c>
      <c r="D248">
        <f t="shared" si="3"/>
        <v>0.92718599999999995</v>
      </c>
      <c r="E248">
        <v>3470.57</v>
      </c>
      <c r="F248">
        <v>3470.57</v>
      </c>
      <c r="G248">
        <v>3023.95</v>
      </c>
      <c r="H248">
        <v>6997.26</v>
      </c>
      <c r="I248">
        <v>6284.31</v>
      </c>
      <c r="J248">
        <v>5849.52</v>
      </c>
      <c r="K248">
        <v>562.69899999999996</v>
      </c>
      <c r="L248">
        <v>562.69899999999996</v>
      </c>
      <c r="M248">
        <v>310.47000000000003</v>
      </c>
    </row>
    <row r="249" spans="1:13" x14ac:dyDescent="0.2">
      <c r="A249">
        <v>1312512</v>
      </c>
      <c r="B249">
        <v>61090</v>
      </c>
      <c r="C249">
        <v>181248</v>
      </c>
      <c r="D249">
        <f t="shared" si="3"/>
        <v>1.5548500000000001</v>
      </c>
      <c r="E249">
        <v>3492.12</v>
      </c>
      <c r="F249">
        <v>3492.12</v>
      </c>
      <c r="G249">
        <v>2748.76</v>
      </c>
      <c r="H249">
        <v>7035.06</v>
      </c>
      <c r="I249">
        <v>6311.9</v>
      </c>
      <c r="J249">
        <v>5475.23</v>
      </c>
      <c r="K249">
        <v>566.85900000000004</v>
      </c>
      <c r="L249">
        <v>566.85900000000004</v>
      </c>
      <c r="M249">
        <v>314.029</v>
      </c>
    </row>
    <row r="250" spans="1:13" x14ac:dyDescent="0.2">
      <c r="A250">
        <v>2625040</v>
      </c>
      <c r="B250">
        <v>61090</v>
      </c>
      <c r="C250">
        <v>181248</v>
      </c>
      <c r="D250">
        <f t="shared" si="3"/>
        <v>2.867378</v>
      </c>
      <c r="E250">
        <v>3560.48</v>
      </c>
      <c r="F250">
        <v>3560.48</v>
      </c>
      <c r="G250">
        <v>2535.8200000000002</v>
      </c>
      <c r="H250">
        <v>7151.67</v>
      </c>
      <c r="I250">
        <v>6418.42</v>
      </c>
      <c r="J250">
        <v>4791.37</v>
      </c>
      <c r="K250">
        <v>581.24300000000005</v>
      </c>
      <c r="L250">
        <v>581.24300000000005</v>
      </c>
      <c r="M250">
        <v>321.935</v>
      </c>
    </row>
    <row r="251" spans="1:13" x14ac:dyDescent="0.2">
      <c r="A251">
        <v>160496</v>
      </c>
      <c r="B251">
        <v>107007</v>
      </c>
      <c r="C251">
        <v>181248</v>
      </c>
      <c r="D251">
        <f t="shared" si="3"/>
        <v>0.44875100000000001</v>
      </c>
      <c r="E251">
        <v>3447.76</v>
      </c>
      <c r="F251">
        <v>3447.76</v>
      </c>
      <c r="G251">
        <v>3345.88</v>
      </c>
      <c r="H251">
        <v>6830.48</v>
      </c>
      <c r="I251">
        <v>6269.45</v>
      </c>
      <c r="J251">
        <v>6186.87</v>
      </c>
      <c r="K251">
        <v>557.10900000000004</v>
      </c>
      <c r="L251">
        <v>557.10900000000004</v>
      </c>
      <c r="M251">
        <v>450.41199999999998</v>
      </c>
    </row>
    <row r="252" spans="1:13" x14ac:dyDescent="0.2">
      <c r="A252">
        <v>320768</v>
      </c>
      <c r="B252">
        <v>107007</v>
      </c>
      <c r="C252">
        <v>181248</v>
      </c>
      <c r="D252">
        <f t="shared" si="3"/>
        <v>0.60902299999999998</v>
      </c>
      <c r="E252">
        <v>3457.24</v>
      </c>
      <c r="F252">
        <v>3457.24</v>
      </c>
      <c r="G252">
        <v>3236.59</v>
      </c>
      <c r="H252">
        <v>6846.1</v>
      </c>
      <c r="I252">
        <v>6264.59</v>
      </c>
      <c r="J252">
        <v>6075.98</v>
      </c>
      <c r="K252">
        <v>559.30499999999995</v>
      </c>
      <c r="L252">
        <v>559.30499999999995</v>
      </c>
      <c r="M252">
        <v>357.42500000000001</v>
      </c>
    </row>
    <row r="253" spans="1:13" x14ac:dyDescent="0.2">
      <c r="A253">
        <v>684848</v>
      </c>
      <c r="B253">
        <v>107007</v>
      </c>
      <c r="C253">
        <v>181248</v>
      </c>
      <c r="D253">
        <f t="shared" si="3"/>
        <v>0.97310300000000005</v>
      </c>
      <c r="E253">
        <v>3475.16</v>
      </c>
      <c r="F253">
        <v>3475.16</v>
      </c>
      <c r="G253">
        <v>3028.55</v>
      </c>
      <c r="H253">
        <v>6875.61</v>
      </c>
      <c r="I253">
        <v>6294.22</v>
      </c>
      <c r="J253">
        <v>5859.43</v>
      </c>
      <c r="K253">
        <v>563.46500000000003</v>
      </c>
      <c r="L253">
        <v>563.46500000000003</v>
      </c>
      <c r="M253">
        <v>311.23599999999999</v>
      </c>
    </row>
    <row r="254" spans="1:13" x14ac:dyDescent="0.2">
      <c r="A254">
        <v>1312512</v>
      </c>
      <c r="B254">
        <v>107007</v>
      </c>
      <c r="C254">
        <v>181248</v>
      </c>
      <c r="D254">
        <f t="shared" si="3"/>
        <v>1.6007670000000001</v>
      </c>
      <c r="E254">
        <v>3496.71</v>
      </c>
      <c r="F254">
        <v>3496.71</v>
      </c>
      <c r="G254">
        <v>2753.36</v>
      </c>
      <c r="H254">
        <v>6913.4</v>
      </c>
      <c r="I254">
        <v>6321.77</v>
      </c>
      <c r="J254">
        <v>5485.41</v>
      </c>
      <c r="K254">
        <v>567.62400000000002</v>
      </c>
      <c r="L254">
        <v>567.62400000000002</v>
      </c>
      <c r="M254">
        <v>314.79399999999998</v>
      </c>
    </row>
    <row r="255" spans="1:13" x14ac:dyDescent="0.2">
      <c r="A255">
        <v>2625040</v>
      </c>
      <c r="B255">
        <v>107007</v>
      </c>
      <c r="C255">
        <v>181248</v>
      </c>
      <c r="D255">
        <f t="shared" si="3"/>
        <v>2.9132950000000002</v>
      </c>
      <c r="E255">
        <v>3565.08</v>
      </c>
      <c r="F255">
        <v>3565.08</v>
      </c>
      <c r="G255">
        <v>2540.41</v>
      </c>
      <c r="H255">
        <v>7030.01</v>
      </c>
      <c r="I255">
        <v>6428.25</v>
      </c>
      <c r="J255">
        <v>4801.2</v>
      </c>
      <c r="K255">
        <v>582.00900000000001</v>
      </c>
      <c r="L255">
        <v>582.00900000000001</v>
      </c>
      <c r="M255">
        <v>322.7</v>
      </c>
    </row>
  </sheetData>
  <mergeCells count="6">
    <mergeCell ref="E1:G1"/>
    <mergeCell ref="E129:G129"/>
    <mergeCell ref="H1:J1"/>
    <mergeCell ref="H129:J129"/>
    <mergeCell ref="K1:M1"/>
    <mergeCell ref="K129:M1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4" sqref="F4"/>
    </sheetView>
  </sheetViews>
  <sheetFormatPr defaultRowHeight="14.25" x14ac:dyDescent="0.2"/>
  <cols>
    <col min="5" max="5" width="15.5" bestFit="1" customWidth="1"/>
    <col min="6" max="6" width="15.625" bestFit="1" customWidth="1"/>
  </cols>
  <sheetData>
    <row r="1" spans="1:6" x14ac:dyDescent="0.2">
      <c r="A1" t="s">
        <v>2</v>
      </c>
      <c r="B1" t="s">
        <v>3</v>
      </c>
      <c r="C1" t="s">
        <v>4</v>
      </c>
    </row>
    <row r="2" spans="1:6" x14ac:dyDescent="0.2">
      <c r="A2">
        <v>8</v>
      </c>
      <c r="B2">
        <v>8</v>
      </c>
      <c r="C2">
        <v>8</v>
      </c>
    </row>
    <row r="3" spans="1:6" x14ac:dyDescent="0.2">
      <c r="A3" s="3"/>
      <c r="B3" s="3" t="s">
        <v>0</v>
      </c>
      <c r="C3" s="3" t="s">
        <v>1</v>
      </c>
      <c r="D3" s="3" t="s">
        <v>5</v>
      </c>
      <c r="E3" s="3" t="s">
        <v>6</v>
      </c>
      <c r="F3" s="3" t="s">
        <v>7</v>
      </c>
    </row>
    <row r="4" spans="1:6" x14ac:dyDescent="0.2">
      <c r="A4" s="3">
        <v>0</v>
      </c>
      <c r="B4" s="1">
        <v>21224</v>
      </c>
      <c r="C4" s="2">
        <v>10031</v>
      </c>
      <c r="D4" s="3">
        <f>$A$2*C4*2</f>
        <v>160496</v>
      </c>
      <c r="E4" s="3">
        <f>$A$2*$B$2/8*B4</f>
        <v>169792</v>
      </c>
      <c r="F4" s="3">
        <f>$A$2*$B$2/8*C4</f>
        <v>80248</v>
      </c>
    </row>
    <row r="5" spans="1:6" x14ac:dyDescent="0.2">
      <c r="A5" s="3">
        <v>1</v>
      </c>
      <c r="B5" s="2">
        <v>26707</v>
      </c>
      <c r="C5" s="2">
        <v>20048</v>
      </c>
      <c r="D5" s="3">
        <f t="shared" ref="D5:D8" si="0">$A$2*C5*2</f>
        <v>320768</v>
      </c>
      <c r="E5" s="3">
        <f t="shared" ref="E5:E8" si="1">$A$2*$B$2/8*B5</f>
        <v>213656</v>
      </c>
      <c r="F5" s="3">
        <f t="shared" ref="F5:F8" si="2">$A$2*$B$2/8*C5</f>
        <v>160384</v>
      </c>
    </row>
    <row r="6" spans="1:6" x14ac:dyDescent="0.2">
      <c r="A6" s="3">
        <v>2</v>
      </c>
      <c r="B6" s="1">
        <v>37308</v>
      </c>
      <c r="C6" s="2">
        <v>42803</v>
      </c>
      <c r="D6" s="3">
        <f t="shared" si="0"/>
        <v>684848</v>
      </c>
      <c r="E6" s="3">
        <f t="shared" si="1"/>
        <v>298464</v>
      </c>
      <c r="F6" s="3">
        <f t="shared" si="2"/>
        <v>342424</v>
      </c>
    </row>
    <row r="7" spans="1:6" x14ac:dyDescent="0.2">
      <c r="A7" s="3">
        <v>3</v>
      </c>
      <c r="B7" s="1">
        <v>61090</v>
      </c>
      <c r="C7" s="2">
        <v>82032</v>
      </c>
      <c r="D7" s="3">
        <f t="shared" si="0"/>
        <v>1312512</v>
      </c>
      <c r="E7" s="3">
        <f t="shared" si="1"/>
        <v>488720</v>
      </c>
      <c r="F7" s="3">
        <f t="shared" si="2"/>
        <v>656256</v>
      </c>
    </row>
    <row r="8" spans="1:6" x14ac:dyDescent="0.2">
      <c r="A8" s="3">
        <v>4</v>
      </c>
      <c r="B8" s="1">
        <v>107007</v>
      </c>
      <c r="C8" s="2">
        <v>164065</v>
      </c>
      <c r="D8" s="3">
        <f t="shared" si="0"/>
        <v>2625040</v>
      </c>
      <c r="E8" s="3">
        <f t="shared" si="1"/>
        <v>856056</v>
      </c>
      <c r="F8" s="3">
        <f t="shared" si="2"/>
        <v>1312520</v>
      </c>
    </row>
    <row r="10" spans="1:6" x14ac:dyDescent="0.2">
      <c r="A10" s="3"/>
      <c r="B10" s="3" t="s">
        <v>9</v>
      </c>
      <c r="C10" s="3" t="s">
        <v>8</v>
      </c>
    </row>
    <row r="11" spans="1:6" x14ac:dyDescent="0.2">
      <c r="A11" s="3">
        <v>0</v>
      </c>
      <c r="B11" s="2">
        <v>0</v>
      </c>
      <c r="C11" s="3">
        <f>$A$2*$B$2*$C$2*B11</f>
        <v>0</v>
      </c>
    </row>
    <row r="12" spans="1:6" x14ac:dyDescent="0.2">
      <c r="A12" s="3">
        <v>1</v>
      </c>
      <c r="B12" s="2">
        <v>58</v>
      </c>
      <c r="C12" s="3">
        <f>$A$2*$B$2*$C$2*B12</f>
        <v>29696</v>
      </c>
    </row>
    <row r="13" spans="1:6" x14ac:dyDescent="0.2">
      <c r="A13" s="3">
        <v>2</v>
      </c>
      <c r="B13" s="2">
        <v>103</v>
      </c>
      <c r="C13" s="3">
        <f t="shared" ref="C13:C15" si="3">$A$2*$B$2*$C$2*B13</f>
        <v>52736</v>
      </c>
    </row>
    <row r="14" spans="1:6" x14ac:dyDescent="0.2">
      <c r="A14" s="3">
        <v>3</v>
      </c>
      <c r="B14" s="2">
        <v>189</v>
      </c>
      <c r="C14" s="3">
        <f t="shared" si="3"/>
        <v>96768</v>
      </c>
    </row>
    <row r="15" spans="1:6" x14ac:dyDescent="0.2">
      <c r="A15" s="3">
        <v>4</v>
      </c>
      <c r="B15" s="2">
        <v>354</v>
      </c>
      <c r="C15" s="3">
        <f t="shared" si="3"/>
        <v>181248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能耗</vt:lpstr>
      <vt:lpstr>Sheet1</vt:lpstr>
      <vt:lpstr>加速器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Kaiyuan Guo</cp:lastModifiedBy>
  <dcterms:created xsi:type="dcterms:W3CDTF">2017-12-19T07:26:59Z</dcterms:created>
  <dcterms:modified xsi:type="dcterms:W3CDTF">2017-12-21T15:01:59Z</dcterms:modified>
</cp:coreProperties>
</file>