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orkspace\tex\TRETS\data\"/>
    </mc:Choice>
  </mc:AlternateContent>
  <bookViews>
    <workbookView xWindow="0" yWindow="0" windowWidth="28800" windowHeight="11550" activeTab="2"/>
  </bookViews>
  <sheets>
    <sheet name="Sheet1" sheetId="1" r:id="rId1"/>
    <sheet name="图表" sheetId="2" r:id="rId2"/>
    <sheet name="列表" sheetId="3" r:id="rId3"/>
    <sheet name="性能图" sheetId="4" r:id="rId4"/>
    <sheet name="Sheet4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4" i="4" l="1"/>
  <c r="N23" i="4"/>
  <c r="N22" i="4"/>
  <c r="N21" i="4"/>
  <c r="M20" i="4"/>
  <c r="L19" i="4"/>
  <c r="K11" i="4"/>
  <c r="K12" i="4"/>
  <c r="K13" i="4"/>
  <c r="K14" i="4"/>
  <c r="K15" i="4"/>
  <c r="K16" i="4"/>
  <c r="K17" i="4"/>
  <c r="K18" i="4"/>
  <c r="K10" i="4"/>
  <c r="J9" i="4"/>
  <c r="I7" i="4"/>
  <c r="I8" i="4"/>
  <c r="I6" i="4"/>
  <c r="H5" i="4"/>
  <c r="G4" i="4"/>
  <c r="F3" i="4"/>
  <c r="F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" i="4"/>
</calcChain>
</file>

<file path=xl/sharedStrings.xml><?xml version="1.0" encoding="utf-8"?>
<sst xmlns="http://schemas.openxmlformats.org/spreadsheetml/2006/main" count="732" uniqueCount="359">
  <si>
    <t>Title</t>
    <phoneticPr fontId="1" type="noConversion"/>
  </si>
  <si>
    <t>Author</t>
    <phoneticPr fontId="1" type="noConversion"/>
  </si>
  <si>
    <t>Year</t>
    <phoneticPr fontId="1" type="noConversion"/>
  </si>
  <si>
    <t>Id</t>
    <phoneticPr fontId="1" type="noConversion"/>
  </si>
  <si>
    <t>Throughput-Optimized OpenCL-based FPGA Accelerator for Large-Scale Convolutional Neural Networks</t>
    <phoneticPr fontId="1" type="noConversion"/>
  </si>
  <si>
    <t>Naveen Suda, Vikas Chandra, Ganesh Dasika, et al.</t>
    <phoneticPr fontId="1" type="noConversion"/>
  </si>
  <si>
    <t>FPGA</t>
    <phoneticPr fontId="1" type="noConversion"/>
  </si>
  <si>
    <t>ISLPED</t>
    <phoneticPr fontId="1" type="noConversion"/>
  </si>
  <si>
    <t>Chen Zhang, Di Wu, Jiayu Sun</t>
    <phoneticPr fontId="1" type="noConversion"/>
  </si>
  <si>
    <t>Angel-Eye: A Complete Design Flow for Mapping CNN onto Customized Hardware</t>
    <phoneticPr fontId="1" type="noConversion"/>
  </si>
  <si>
    <t>Kaiyuan Guo, Lingzhi Sui, Jiantao Qiu</t>
    <phoneticPr fontId="1" type="noConversion"/>
  </si>
  <si>
    <t>ISVLSI</t>
    <phoneticPr fontId="1" type="noConversion"/>
  </si>
  <si>
    <t>DAC</t>
    <phoneticPr fontId="1" type="noConversion"/>
  </si>
  <si>
    <t>DeepBurning: Automatic Generation of FPGA-based Learning Accelerators for Neural Network Family</t>
  </si>
  <si>
    <t>Ying Wang, Jie Xu, Yinhe Han, et al.</t>
    <phoneticPr fontId="1" type="noConversion"/>
  </si>
  <si>
    <t>ASPDAC</t>
    <phoneticPr fontId="1" type="noConversion"/>
  </si>
  <si>
    <t>Design space exploration of FPGA-based Deep Convolutional Neural Networks</t>
    <phoneticPr fontId="1" type="noConversion"/>
  </si>
  <si>
    <t>Mohammad Motamedi, Philipp Gysel, Venkatesh Akella, et al</t>
    <phoneticPr fontId="1" type="noConversion"/>
  </si>
  <si>
    <t>CVPR</t>
    <phoneticPr fontId="1" type="noConversion"/>
  </si>
  <si>
    <t>A 240G-op/s Mobile Coprocessor for Deep Neural Networks</t>
    <phoneticPr fontId="1" type="noConversion"/>
  </si>
  <si>
    <t>Vinayak Gokhale, Honghoon Jin, Aysegul Dundar, et al.</t>
    <phoneticPr fontId="1" type="noConversion"/>
  </si>
  <si>
    <t>FCCM</t>
    <phoneticPr fontId="1" type="noConversion"/>
  </si>
  <si>
    <t>Yijin Guan, Hao Liang, Ningyi Xu, et al.</t>
    <phoneticPr fontId="1" type="noConversion"/>
  </si>
  <si>
    <t>MICRO</t>
    <phoneticPr fontId="1" type="noConversion"/>
  </si>
  <si>
    <t>CirCNN: Accelerating and Compressing Deep Neural Networks Using Block-CirculantWeight Matrices</t>
    <phoneticPr fontId="1" type="noConversion"/>
  </si>
  <si>
    <t>Caiwen Ding, Siyu Liao, Yanzhi Wang, et al.</t>
    <phoneticPr fontId="1" type="noConversion"/>
  </si>
  <si>
    <t>Optimizing FPGA-based Accelerator Design for Deep Convolutional Neural Networks</t>
    <phoneticPr fontId="1" type="noConversion"/>
  </si>
  <si>
    <t>Chen Zhang, Peng Li, Guangyu Sun, et al.</t>
    <phoneticPr fontId="1" type="noConversion"/>
  </si>
  <si>
    <t>Going Deeper wth Embedded FPGA Platform for Convolutional Neural Network</t>
    <phoneticPr fontId="1" type="noConversion"/>
  </si>
  <si>
    <t>Jiantao Qiu, Jie Wang, Song Yao, et al.</t>
    <phoneticPr fontId="1" type="noConversion"/>
  </si>
  <si>
    <t>FPL</t>
    <phoneticPr fontId="1" type="noConversion"/>
  </si>
  <si>
    <t>A High Performance FPGA-based Accelerator for Large-Scale Convolutional Neural Network</t>
    <phoneticPr fontId="1" type="noConversion"/>
  </si>
  <si>
    <t>Huimin Li, Xitian Fan, Li Jiao, et al.</t>
    <phoneticPr fontId="1" type="noConversion"/>
  </si>
  <si>
    <t>From High-Level Deep Neural Models to FPGAs</t>
  </si>
  <si>
    <t>Hardik Sharma, Jongse Park, Divya Mahajan, et al.</t>
    <phoneticPr fontId="1" type="noConversion"/>
  </si>
  <si>
    <t>Evaluating Fast Algorithms for Convolutional Neural Networks on FPGAs</t>
  </si>
  <si>
    <t>Liqiang Lu, Yun Liang, Qingcheng Xiao, et al.</t>
    <phoneticPr fontId="1" type="noConversion"/>
  </si>
  <si>
    <t>Optimizing Loop Operation and Dataflow in FPGA Acceleration of Deep Convolutional Neural Networks</t>
    <phoneticPr fontId="1" type="noConversion"/>
  </si>
  <si>
    <t>Yufei Ma, Yu Cao, Sarma Vrudhula, et al.</t>
    <phoneticPr fontId="1" type="noConversion"/>
  </si>
  <si>
    <t>Song Han, Junlong Kang, Huizi Mao, et al.</t>
    <phoneticPr fontId="1" type="noConversion"/>
  </si>
  <si>
    <t>Ritchie Zhao, Weinan Song, Wentao Zhang, et al.</t>
    <phoneticPr fontId="1" type="noConversion"/>
  </si>
  <si>
    <t>Jialiang Zhang and Jing Li</t>
    <phoneticPr fontId="1" type="noConversion"/>
  </si>
  <si>
    <t>Utku Aydonat, Shane O'Connell, Davor Capalija</t>
    <phoneticPr fontId="1" type="noConversion"/>
  </si>
  <si>
    <t>Yaman Umuroglu, Nicholas J. Fraser, Giulio Gambardella, et al.</t>
    <phoneticPr fontId="1" type="noConversion"/>
  </si>
  <si>
    <t>hiroki nakahara, Haruyoshi Yonekawa, Hisashi Iwamoto, et al.</t>
    <phoneticPr fontId="1" type="noConversion"/>
  </si>
  <si>
    <t>Yixing Li, Zichuan Liu, Kai Xu</t>
    <phoneticPr fontId="1" type="noConversion"/>
  </si>
  <si>
    <t>Stylianos Venieris and Christos Bouganis</t>
  </si>
  <si>
    <t>Mohammad Samragh, Mohammad Ghasemzadeh and Farinaz Koushanfar</t>
  </si>
  <si>
    <t>Yongming Shen, Michael Ferdman and Peter Milder</t>
  </si>
  <si>
    <t>Jianxin Guo, Shouyi Yin, Peng Ouyang, et al.</t>
    <phoneticPr fontId="1" type="noConversion"/>
  </si>
  <si>
    <t>Latency-Driven Design for FPGA-based Convolutional Neural Networks</t>
  </si>
  <si>
    <t>Raghid Morcel, Haitham Akkary, Hazem Hajj, et al.</t>
    <phoneticPr fontId="1" type="noConversion"/>
  </si>
  <si>
    <t>Stylianos I. Venieris and Christos-Savvas Bouganis</t>
  </si>
  <si>
    <t>Gopalakrishna Hegde, Siddhartha , Nachiappan Ramasamy, et al.</t>
    <phoneticPr fontId="1" type="noConversion"/>
  </si>
  <si>
    <t>Sicheng Li, Chunpeng Wu, Hai (Helen) Li, et al.</t>
    <phoneticPr fontId="1" type="noConversion"/>
  </si>
  <si>
    <t>Yuteng Zhou, Wei Wang, and Xinming Huang</t>
  </si>
  <si>
    <t>Parallel Dot-Products for Deep Learning on FPGA</t>
  </si>
  <si>
    <t>Mário Véstias, Rui Duarte, Horácio Neto, et al.</t>
    <phoneticPr fontId="1" type="noConversion"/>
  </si>
  <si>
    <t>Leveraging PVT-Margins in Design Space Exploration for FPGA-based CNN Accelerators</t>
  </si>
  <si>
    <t>Weina Lu, Wenyan Lu, Jing Ye</t>
  </si>
  <si>
    <t>Adrien Prost-Boucle, Alban Bourge, Frédéric Pétrot, et al.</t>
    <phoneticPr fontId="1" type="noConversion"/>
  </si>
  <si>
    <t>An Automatic RTL Compiler for High-Throughput FPGA Implementation of Diverse Deep Convolutional Neural Networks</t>
  </si>
  <si>
    <t>Yufei Ma, Yu Cao, Sarma Vrudhula, et al.</t>
    <phoneticPr fontId="1" type="noConversion"/>
  </si>
  <si>
    <t>Ephrem Wu, Xiaoqian Zhang, David Berman, et al.</t>
    <phoneticPr fontId="1" type="noConversion"/>
  </si>
  <si>
    <t xml:space="preserve"> Li Jiao, Cheng Luo, Wei Cao, et al.</t>
    <phoneticPr fontId="1" type="noConversion"/>
  </si>
  <si>
    <t>Hiroki Nakahara, Tomoya Fujii and Shimpei Sato</t>
  </si>
  <si>
    <t>Hongxiang Fan, Xinyu Niu, Ruizhe Zhao, et al.</t>
    <phoneticPr fontId="1" type="noConversion"/>
  </si>
  <si>
    <t>Xiaofan Zhang, Xinheng Liu, Anand Ramachandran, et al.</t>
    <phoneticPr fontId="1" type="noConversion"/>
  </si>
  <si>
    <t>High Performance Binary Neural Networks on the Xeon+FPGA Platform</t>
  </si>
  <si>
    <t>Duncan Moss, Eriko Nurvitadhi, Jaewoong Sim, et al.</t>
    <phoneticPr fontId="1" type="noConversion"/>
  </si>
  <si>
    <t>Accelerating Recurrent Neural Networks in Analytics Servers: Comparison of FPGA, CPU, GPU, and ASIC</t>
  </si>
  <si>
    <t>Eriko Nurvitadhi, Jaewoong Sim, David Sheffield, et al.</t>
    <phoneticPr fontId="1" type="noConversion"/>
  </si>
  <si>
    <t>Overcoming Resource Underutilization in Spatial CNN Accelerators</t>
  </si>
  <si>
    <t>Yongming Shen, Michael Ferdman, Peter Milder</t>
  </si>
  <si>
    <t>Hiroki Nakahara and Tsutomu Sasao</t>
  </si>
  <si>
    <t>FPT</t>
    <phoneticPr fontId="1" type="noConversion"/>
  </si>
  <si>
    <t>Accelerating Binarized Neural Networks:Comparison of FPGA, CPU, GPU, and ASIC</t>
  </si>
  <si>
    <t>Eriko Nurvitadhi, David Sheffield, Jaewoong Sim, et al.</t>
    <phoneticPr fontId="1" type="noConversion"/>
  </si>
  <si>
    <t>Roberto DiCecco, Griffin Lacey, Jasmina Vasiljevic, et al.</t>
    <phoneticPr fontId="1" type="noConversion"/>
  </si>
  <si>
    <t>A Memory-Based Realization of a Binarized Deep Convolutional Neural Network</t>
  </si>
  <si>
    <t>Hiroki Nakahara, Haruyoshi Yonekawa, Tsutomu Sasao, et al.</t>
    <phoneticPr fontId="1" type="noConversion"/>
  </si>
  <si>
    <t xml:space="preserve">Automated Systolic Array Architecture Synthesis for High Throughput CNN Inference on FPGAs </t>
  </si>
  <si>
    <t>Xuechao Wei, Cody Hao Yu, Peng Zhang, et al.</t>
    <phoneticPr fontId="1" type="noConversion"/>
  </si>
  <si>
    <t>Qingcheng Xiao, Yun Liang, Liqiang Lu, et al.</t>
    <phoneticPr fontId="1" type="noConversion"/>
  </si>
  <si>
    <t>FPGA-based Accelerator for Long Short-Term Memory Recurrent Neural Networks</t>
  </si>
  <si>
    <t>Yijin Guan, Zhihang Yuan, Guangyu Sun, et al.</t>
    <phoneticPr fontId="1" type="noConversion"/>
  </si>
  <si>
    <t>基于HLS的设计空间探索；roofline模型；多层循环展开分析</t>
    <phoneticPr fontId="1" type="noConversion"/>
  </si>
  <si>
    <t>神经网络的定点化；SVD降低FC层带宽压力；只支持3x3</t>
    <phoneticPr fontId="1" type="noConversion"/>
  </si>
  <si>
    <t>在大卡上实现完整的网络pipeline，降低带宽需求</t>
    <phoneticPr fontId="1" type="noConversion"/>
  </si>
  <si>
    <t>自动化的网络到FPGA映射工具</t>
    <phoneticPr fontId="1" type="noConversion"/>
  </si>
  <si>
    <t>Fused-Layer CNN Accelerators</t>
    <phoneticPr fontId="1" type="noConversion"/>
  </si>
  <si>
    <t>M Alwani, Han Chen, Michael Ferdman</t>
    <phoneticPr fontId="2" type="noConversion"/>
  </si>
  <si>
    <t>多层神经网络的流水线</t>
    <phoneticPr fontId="1" type="noConversion"/>
  </si>
  <si>
    <t>小卷积核采用大尺寸winograd加速卷积计算，对大尺寸卷积核单独设计硬件</t>
    <phoneticPr fontId="1" type="noConversion"/>
  </si>
  <si>
    <t>完整讨论了loop unrolling，tiling和interchange对硬件设计的影响</t>
    <phoneticPr fontId="1" type="noConversion"/>
  </si>
  <si>
    <t>EIE的FPGA版本，针对语音识别的一个特定网络进行了网络剪枝和硬件设计</t>
    <phoneticPr fontId="1" type="noConversion"/>
  </si>
  <si>
    <t>采用OpenCL进行设计空间搜索，基本思路是转成矩阵乘法</t>
    <phoneticPr fontId="1" type="noConversion"/>
  </si>
  <si>
    <t>多卡串行的结构；讨论了速度最优和延时最优两种设计</t>
    <phoneticPr fontId="1" type="noConversion"/>
  </si>
  <si>
    <t>清华FPGA16文章的指令支持拓展</t>
    <phoneticPr fontId="1" type="noConversion"/>
  </si>
  <si>
    <t>好像是类似北大15年FPGA的工作</t>
    <phoneticPr fontId="1" type="noConversion"/>
  </si>
  <si>
    <t>10x10x8卷积核</t>
    <phoneticPr fontId="1" type="noConversion"/>
  </si>
  <si>
    <t>针对特定网络基于硬件模板自动化生成硬件</t>
    <phoneticPr fontId="1" type="noConversion"/>
  </si>
  <si>
    <t>用分块循环矩阵代替原来的参数矩阵，然后用FFT加速</t>
    <phoneticPr fontId="1" type="noConversion"/>
  </si>
  <si>
    <t>A 7.663-TOPS 8.2-W Energy-efficient FPGA Accelerator for Binary Convolutional Neural Networks</t>
    <phoneticPr fontId="1" type="noConversion"/>
  </si>
  <si>
    <t>1比特NN</t>
    <phoneticPr fontId="1" type="noConversion"/>
  </si>
  <si>
    <t>A Batch Normalization Free Binarized Convolutional Deep Neural Network on an FPGA</t>
    <phoneticPr fontId="1" type="noConversion"/>
  </si>
  <si>
    <t>Accelerating Binarized Convolutional Neural Networks with Software-Programmable FPGAs</t>
    <phoneticPr fontId="1" type="noConversion"/>
  </si>
  <si>
    <t>1比特NN，第一层定点</t>
    <phoneticPr fontId="1" type="noConversion"/>
  </si>
  <si>
    <t>FP16-shared exponent，OpenCL</t>
    <phoneticPr fontId="1" type="noConversion"/>
  </si>
  <si>
    <t>FINN: A Framework for Fast, Scalable Binarized Neural Network Inference</t>
    <phoneticPr fontId="1" type="noConversion"/>
  </si>
  <si>
    <t>1比特NN</t>
    <phoneticPr fontId="1" type="noConversion"/>
  </si>
  <si>
    <t>基于流图的自动映射</t>
    <phoneticPr fontId="1" type="noConversion"/>
  </si>
  <si>
    <t>32bit浮点，2DFFT做加速</t>
    <phoneticPr fontId="1" type="noConversion"/>
  </si>
  <si>
    <t>Improving the Performance of OpenCL-based FPGA Accelerator for Convolutional Neural Network</t>
    <phoneticPr fontId="1" type="noConversion"/>
  </si>
  <si>
    <t>非线性量化（聚类）以及公因子加速乘法</t>
    <phoneticPr fontId="1" type="noConversion"/>
  </si>
  <si>
    <t>Bit-width Based Resource Partitioning for CNN Acceleration on FPGA</t>
    <phoneticPr fontId="1" type="noConversion"/>
  </si>
  <si>
    <t>不同的层用不同位宽的硬件实现</t>
    <phoneticPr fontId="1" type="noConversion"/>
  </si>
  <si>
    <t>优化数据流图</t>
    <phoneticPr fontId="1" type="noConversion"/>
  </si>
  <si>
    <t>32bit定点+winograd</t>
    <phoneticPr fontId="1" type="noConversion"/>
  </si>
  <si>
    <t>Fine-grained Acceleration of Binary Neural Networks using Intel Xeon Processor with Integrated FPGA</t>
    <phoneticPr fontId="1" type="noConversion"/>
  </si>
  <si>
    <t>1bit权重，Xeon+FPGA</t>
    <phoneticPr fontId="1" type="noConversion"/>
  </si>
  <si>
    <t>FeatherNet: A Minimalist Design for Accelerating Convolutional Neural Networks for Low-end FPFA Platforms</t>
    <phoneticPr fontId="1" type="noConversion"/>
  </si>
  <si>
    <t>流图分析，定点化，模块设计</t>
    <phoneticPr fontId="1" type="noConversion"/>
  </si>
  <si>
    <t>fpgaConvNet: A framework for mapping Convolutional Neural Networks on FPGAs</t>
    <phoneticPr fontId="1" type="noConversion"/>
  </si>
  <si>
    <t>见FPGA 17</t>
    <phoneticPr fontId="1" type="noConversion"/>
  </si>
  <si>
    <t>Evaluating Embedded FPGA Accelerators for Deep Learning Applications</t>
    <phoneticPr fontId="1" type="noConversion"/>
  </si>
  <si>
    <t>比较了不同嵌入式平台的性能</t>
    <phoneticPr fontId="1" type="noConversion"/>
  </si>
  <si>
    <t>FPGA Acceleration of Recurrent Neural Network Based Language Model</t>
    <phoneticPr fontId="1" type="noConversion"/>
  </si>
  <si>
    <t>RNN on FPGA</t>
    <phoneticPr fontId="1" type="noConversion"/>
  </si>
  <si>
    <t>FPGA Design for PCANet Deep Learning Network</t>
    <phoneticPr fontId="1" type="noConversion"/>
  </si>
  <si>
    <t>PCANet for MNIST on FPGA</t>
    <phoneticPr fontId="1" type="noConversion"/>
  </si>
  <si>
    <t>A Fully Connected Layer Elimination for a Binarized Convolutional Network on an FPGA</t>
    <phoneticPr fontId="1" type="noConversion"/>
  </si>
  <si>
    <t>1比特NN，做global pooling和一层FC</t>
    <phoneticPr fontId="1" type="noConversion"/>
  </si>
  <si>
    <t>A High-Throughput Reconfigurable Processing Array for Neural Networks</t>
    <phoneticPr fontId="1" type="noConversion"/>
  </si>
  <si>
    <t>xilinx官方的提升DSP频率的设计方法</t>
    <phoneticPr fontId="1" type="noConversion"/>
  </si>
  <si>
    <t>Accelerating Low Bit-Width Convolutional Neural Networks With Embedded FPGA</t>
    <phoneticPr fontId="1" type="noConversion"/>
  </si>
  <si>
    <t>自动将网络映射到一个一层的加速核，同时选取核的配置</t>
    <phoneticPr fontId="1" type="noConversion"/>
  </si>
  <si>
    <t>F-C3D: FPGA-based 3-Dimensional Convolutional Neural Network</t>
    <phoneticPr fontId="1" type="noConversion"/>
  </si>
  <si>
    <t>三维卷积加速器</t>
    <phoneticPr fontId="1" type="noConversion"/>
  </si>
  <si>
    <t>Xeon+FPGA实现1比特NN和1比特权重两种</t>
    <phoneticPr fontId="1" type="noConversion"/>
  </si>
  <si>
    <t>利用PVT-margin提升频率</t>
    <phoneticPr fontId="1" type="noConversion"/>
  </si>
  <si>
    <t>利用一个DSP做两个低比特乘累加</t>
    <phoneticPr fontId="1" type="noConversion"/>
  </si>
  <si>
    <t>2比特NN</t>
    <phoneticPr fontId="1" type="noConversion"/>
  </si>
  <si>
    <t>对比了不同平台上运行一个优化版本的GRU的性能，FPGA超过CPU和GPU</t>
    <phoneticPr fontId="1" type="noConversion"/>
  </si>
  <si>
    <t>给不同层分配不同展开系数的硬件，提升利用率</t>
    <phoneticPr fontId="1" type="noConversion"/>
  </si>
  <si>
    <t>用嵌套余数系来表示数，简化MAC单元</t>
    <phoneticPr fontId="1" type="noConversion"/>
  </si>
  <si>
    <t>多层流水线形式的自动硬件映射；16bit</t>
    <phoneticPr fontId="1" type="noConversion"/>
  </si>
  <si>
    <t>对比了不同平台上运行BNN的性能，FPGA超过CPU和GPU</t>
    <phoneticPr fontId="1" type="noConversion"/>
  </si>
  <si>
    <t>Caffe到SDAccel；winograd</t>
    <phoneticPr fontId="1" type="noConversion"/>
  </si>
  <si>
    <t>用RAM查表实现1bit操作，实现1比特NN</t>
    <phoneticPr fontId="1" type="noConversion"/>
  </si>
  <si>
    <t>fuse layer；winograd</t>
    <phoneticPr fontId="1" type="noConversion"/>
  </si>
  <si>
    <t>基于硬件单元库的自动映射</t>
    <phoneticPr fontId="1" type="noConversion"/>
  </si>
  <si>
    <t>LSTM加速</t>
    <phoneticPr fontId="1" type="noConversion"/>
  </si>
  <si>
    <t>An OpenCL Deep Learning Accelerator on Arria 10</t>
    <phoneticPr fontId="1" type="noConversion"/>
  </si>
  <si>
    <t>Chi Zhang and Viktor Prasanna</t>
    <phoneticPr fontId="1" type="noConversion"/>
  </si>
  <si>
    <t>Abhinav Podili, Chi Zhang and Viktor Prasanna</t>
    <phoneticPr fontId="1" type="noConversion"/>
  </si>
  <si>
    <t>Automatic Code Generation of Convolutional Neural Networks in FPGA Implementation</t>
    <phoneticPr fontId="1" type="noConversion"/>
  </si>
  <si>
    <t>Zhiqiang Liu, Yong Dou, Jingfei Jiang, et al.</t>
    <phoneticPr fontId="1" type="noConversion"/>
  </si>
  <si>
    <t xml:space="preserve">Dong Nguyen, Daewoo Kim and Jongeun Lee </t>
    <phoneticPr fontId="1" type="noConversion"/>
  </si>
  <si>
    <t xml:space="preserve">Atul Rahman, Sangyun Oh, Jongeun Lee, et al. </t>
    <phoneticPr fontId="1" type="noConversion"/>
  </si>
  <si>
    <t>Shreejith Shanker, Bezborah Anshuman and Suhaib A. Fahmy</t>
    <phoneticPr fontId="1" type="noConversion"/>
  </si>
  <si>
    <t xml:space="preserve">Atul Rahman, Jongeun Lee and Kiyoung Choi </t>
    <phoneticPr fontId="1" type="noConversion"/>
  </si>
  <si>
    <t>DATE</t>
    <phoneticPr fontId="1" type="noConversion"/>
  </si>
  <si>
    <t xml:space="preserve">Caffeine: Towards Uniformed Representation and Acceleration for Deep Convolutional Neural Networks </t>
  </si>
  <si>
    <t>Chen Zhang, Zhenman Fang, Peipei Zhou, et al.</t>
    <phoneticPr fontId="1" type="noConversion"/>
  </si>
  <si>
    <t>ICCAD</t>
    <phoneticPr fontId="1" type="noConversion"/>
  </si>
  <si>
    <t>基于HLS的自动化映射工具；设计空间搜索</t>
    <phoneticPr fontId="1" type="noConversion"/>
  </si>
  <si>
    <t xml:space="preserve">Double MAC: Doubling the Performance of Convolutional Neural Networks on Modern FPGAs </t>
    <phoneticPr fontId="1" type="noConversion"/>
  </si>
  <si>
    <t>一个DSP做两个乘法</t>
    <phoneticPr fontId="1" type="noConversion"/>
  </si>
  <si>
    <t xml:space="preserve">Design Space Exploration of FPGA Accelerators for Convolutional Neural Networks </t>
    <phoneticPr fontId="1" type="noConversion"/>
  </si>
  <si>
    <t>设计空间搜索</t>
    <phoneticPr fontId="1" type="noConversion"/>
  </si>
  <si>
    <t xml:space="preserve">ACCELERATED ARTIFICIAL NEURAL NETWORKS ON FPGA FOR FAULT DETECTION IN AUTOMOTIVE SYSTEMS </t>
    <phoneticPr fontId="1" type="noConversion"/>
  </si>
  <si>
    <t>在检错系统中的应用</t>
    <phoneticPr fontId="1" type="noConversion"/>
  </si>
  <si>
    <t xml:space="preserve">EFFICIENT FPGA ACCELERATION OF CONVOLUTIONAL NEURAL NETWORKS USING LOGICAL-3D COMPUTE ARRAY </t>
    <phoneticPr fontId="1" type="noConversion"/>
  </si>
  <si>
    <t>Scalable High-Performance Architecture for Convolutional Ternary Neural Networks on FPGA</t>
    <phoneticPr fontId="1" type="noConversion"/>
  </si>
  <si>
    <t>Fast and Efficient Implementation of Convolutional Neural Networks on FPGA</t>
    <phoneticPr fontId="1" type="noConversion"/>
  </si>
  <si>
    <t>Caffeinated FPGAs: FPGA Framework For Convolutional Neural Networks</t>
    <phoneticPr fontId="1" type="noConversion"/>
  </si>
  <si>
    <t>A Deep Convolutional Neural Network using Nested Residue Number System</t>
    <phoneticPr fontId="1" type="noConversion"/>
  </si>
  <si>
    <t>Customizing Neural Networks for Efficient FPGA Implementation</t>
    <phoneticPr fontId="1" type="noConversion"/>
  </si>
  <si>
    <t>Energy-Efficient CNN Implementation on a Deeply Pipelined FPGA Cluster</t>
    <phoneticPr fontId="1" type="noConversion"/>
  </si>
  <si>
    <t>使用systolic array提高系统时钟频率；研究了阵列配置的选择优化</t>
    <phoneticPr fontId="1" type="noConversion"/>
  </si>
  <si>
    <t>设计了一种展开方式，以及参数选取方法</t>
    <phoneticPr fontId="1" type="noConversion"/>
  </si>
  <si>
    <t>选取合适的batch size来优化带宽需求</t>
    <phoneticPr fontId="1" type="noConversion"/>
  </si>
  <si>
    <t>Escher: A CNN Accelerator with Flexible Buffering to Minimize Off-Chip Transfer</t>
    <phoneticPr fontId="1" type="noConversion"/>
  </si>
  <si>
    <t>High-Performance Video Content Recognition with Long-term Recurrent Convolutional Network for FPGA</t>
    <phoneticPr fontId="1" type="noConversion"/>
  </si>
  <si>
    <t>fpgaConvNet: Automated Mapping of Convolutional Neural Networks on FPGAs</t>
    <phoneticPr fontId="1" type="noConversion"/>
  </si>
  <si>
    <t>Frequency Domain Acceleration of Convolutional Neural Networks on CPU-FPGA Shared Memory System</t>
    <phoneticPr fontId="1" type="noConversion"/>
  </si>
  <si>
    <t>Exploring Heterogeneous Algorithms for Accelerating Deep Convolutional Neural Networks on FPGAs</t>
    <phoneticPr fontId="1" type="noConversion"/>
  </si>
  <si>
    <t>FP-DNN: An Automated Framework for Mapping Deep Neural Networks onto FPGAs with RTL-HLS Hybrid Templates</t>
    <phoneticPr fontId="1" type="noConversion"/>
  </si>
  <si>
    <t>简介</t>
    <phoneticPr fontId="1" type="noConversion"/>
  </si>
  <si>
    <t>FPGA型号</t>
    <phoneticPr fontId="1" type="noConversion"/>
  </si>
  <si>
    <t>计算单元类型</t>
    <phoneticPr fontId="1" type="noConversion"/>
  </si>
  <si>
    <t>DSP/%</t>
    <phoneticPr fontId="1" type="noConversion"/>
  </si>
  <si>
    <t>logic/%</t>
    <phoneticPr fontId="1" type="noConversion"/>
  </si>
  <si>
    <t>BRAM/%</t>
    <phoneticPr fontId="1" type="noConversion"/>
  </si>
  <si>
    <t>功耗/W</t>
    <phoneticPr fontId="1" type="noConversion"/>
  </si>
  <si>
    <t>能效 GOPS/W</t>
    <phoneticPr fontId="1" type="noConversion"/>
  </si>
  <si>
    <t>1比特</t>
    <phoneticPr fontId="1" type="noConversion"/>
  </si>
  <si>
    <t>小网络</t>
    <phoneticPr fontId="1" type="noConversion"/>
  </si>
  <si>
    <t>YES</t>
    <phoneticPr fontId="1" type="noConversion"/>
  </si>
  <si>
    <t>无论文</t>
    <phoneticPr fontId="1" type="noConversion"/>
  </si>
  <si>
    <t>NO</t>
    <phoneticPr fontId="1" type="noConversion"/>
  </si>
  <si>
    <t>FP16(share exp)</t>
    <phoneticPr fontId="1" type="noConversion"/>
  </si>
  <si>
    <t>性能/GOPS/GFLOPS</t>
    <phoneticPr fontId="1" type="noConversion"/>
  </si>
  <si>
    <t>ESE: Efficient Speech Recognition Engine with Sparse LSTM on FPGA</t>
    <phoneticPr fontId="1" type="noConversion"/>
  </si>
  <si>
    <t>282.2(sparse)2.52TOPS(equ)</t>
    <phoneticPr fontId="1" type="noConversion"/>
  </si>
  <si>
    <t>INT16/12</t>
    <phoneticPr fontId="1" type="noConversion"/>
  </si>
  <si>
    <t>INT16</t>
    <phoneticPr fontId="1" type="noConversion"/>
  </si>
  <si>
    <t>备注</t>
    <phoneticPr fontId="1" type="noConversion"/>
  </si>
  <si>
    <t>无原文</t>
    <phoneticPr fontId="1" type="noConversion"/>
  </si>
  <si>
    <t>FP32</t>
    <phoneticPr fontId="1" type="noConversion"/>
  </si>
  <si>
    <t>FP32/INT16</t>
    <phoneticPr fontId="1" type="noConversion"/>
  </si>
  <si>
    <t>32bit浮点和16bit定点，OpenCL</t>
    <phoneticPr fontId="1" type="noConversion"/>
  </si>
  <si>
    <t>Stratix V</t>
    <phoneticPr fontId="1" type="noConversion"/>
  </si>
  <si>
    <t>866/1790</t>
    <phoneticPr fontId="1" type="noConversion"/>
  </si>
  <si>
    <t>Arria 10 GX1150</t>
    <phoneticPr fontId="1" type="noConversion"/>
  </si>
  <si>
    <t>INT16-8</t>
    <phoneticPr fontId="1" type="noConversion"/>
  </si>
  <si>
    <t>Zynq XC7Z045</t>
    <phoneticPr fontId="1" type="noConversion"/>
  </si>
  <si>
    <t>Zynq XCKU060</t>
    <phoneticPr fontId="1" type="noConversion"/>
  </si>
  <si>
    <t>Zynq XC7Z020</t>
    <phoneticPr fontId="1" type="noConversion"/>
  </si>
  <si>
    <t>Zynq Virtex 7</t>
    <phoneticPr fontId="1" type="noConversion"/>
  </si>
  <si>
    <t>Stratix V GSD8</t>
    <phoneticPr fontId="1" type="noConversion"/>
  </si>
  <si>
    <t>Virtex 7 VX485T</t>
    <phoneticPr fontId="1" type="noConversion"/>
  </si>
  <si>
    <t>Stratix V GSMD5</t>
    <phoneticPr fontId="1" type="noConversion"/>
  </si>
  <si>
    <t>ZCU102</t>
    <phoneticPr fontId="1" type="noConversion"/>
  </si>
  <si>
    <t>无资源利用率</t>
    <phoneticPr fontId="1" type="noConversion"/>
  </si>
  <si>
    <t>Zynq ZC706</t>
    <phoneticPr fontId="1" type="noConversion"/>
  </si>
  <si>
    <t>N0</t>
    <phoneticPr fontId="1" type="noConversion"/>
  </si>
  <si>
    <t>INT</t>
    <phoneticPr fontId="1" type="noConversion"/>
  </si>
  <si>
    <t>针对不同Convnet</t>
    <phoneticPr fontId="1" type="noConversion"/>
  </si>
  <si>
    <t>DNN不同应用</t>
    <phoneticPr fontId="1" type="noConversion"/>
  </si>
  <si>
    <t>Virtex 7 690T</t>
    <phoneticPr fontId="1" type="noConversion"/>
  </si>
  <si>
    <t>81/393</t>
    <phoneticPr fontId="1" type="noConversion"/>
  </si>
  <si>
    <t>一页</t>
    <phoneticPr fontId="1" type="noConversion"/>
  </si>
  <si>
    <t>INT32</t>
    <phoneticPr fontId="1" type="noConversion"/>
  </si>
  <si>
    <t>Philip Colangelo, Randy Huang, Enno Luebbers, et al.</t>
    <phoneticPr fontId="1" type="noConversion"/>
  </si>
  <si>
    <t>重复</t>
    <phoneticPr fontId="1" type="noConversion"/>
  </si>
  <si>
    <t>RNNLM</t>
    <phoneticPr fontId="1" type="noConversion"/>
  </si>
  <si>
    <t>Virtex 6 LX760</t>
    <phoneticPr fontId="1" type="noConversion"/>
  </si>
  <si>
    <t>1bit</t>
    <phoneticPr fontId="1" type="noConversion"/>
  </si>
  <si>
    <t>2bit</t>
    <phoneticPr fontId="1" type="noConversion"/>
  </si>
  <si>
    <t>仅优化FC</t>
    <phoneticPr fontId="1" type="noConversion"/>
  </si>
  <si>
    <t>Arria 10 GX1155</t>
    <phoneticPr fontId="1" type="noConversion"/>
  </si>
  <si>
    <t>40.77TOPS</t>
    <phoneticPr fontId="1" type="noConversion"/>
  </si>
  <si>
    <t>Virtex 7 VC709</t>
    <phoneticPr fontId="1" type="noConversion"/>
  </si>
  <si>
    <t>INT16-12</t>
    <phoneticPr fontId="1" type="noConversion"/>
  </si>
  <si>
    <t>在FPGA上加速RCNN；自动映射方案</t>
    <phoneticPr fontId="1" type="noConversion"/>
  </si>
  <si>
    <t>只有延时数据</t>
    <phoneticPr fontId="1" type="noConversion"/>
  </si>
  <si>
    <t>Altera DE5a-Net</t>
    <phoneticPr fontId="1" type="noConversion"/>
  </si>
  <si>
    <t>针对7系列进行了仿真</t>
    <phoneticPr fontId="1" type="noConversion"/>
  </si>
  <si>
    <t>Zynq XC7VX690T</t>
    <phoneticPr fontId="1" type="noConversion"/>
  </si>
  <si>
    <t>功耗仅有仿真结果</t>
    <phoneticPr fontId="1" type="noConversion"/>
  </si>
  <si>
    <t>没有性能指标</t>
    <phoneticPr fontId="1" type="noConversion"/>
  </si>
  <si>
    <t>Virtex 7 485T</t>
    <phoneticPr fontId="1" type="noConversion"/>
  </si>
  <si>
    <t>INT48</t>
    <phoneticPr fontId="1" type="noConversion"/>
  </si>
  <si>
    <t>Virtex 7 VX690T</t>
    <phoneticPr fontId="1" type="noConversion"/>
  </si>
  <si>
    <t>性能为1zynq+6vx690</t>
    <phoneticPr fontId="1" type="noConversion"/>
  </si>
  <si>
    <t>Arria 10 GT1150</t>
    <phoneticPr fontId="1" type="noConversion"/>
  </si>
  <si>
    <t>没对FC加速</t>
    <phoneticPr fontId="1" type="noConversion"/>
  </si>
  <si>
    <t>无性能参数</t>
    <phoneticPr fontId="1" type="noConversion"/>
  </si>
  <si>
    <t>仅有性能参数</t>
    <phoneticPr fontId="1" type="noConversion"/>
  </si>
  <si>
    <t>没有具体的性能、资源</t>
    <phoneticPr fontId="1" type="noConversion"/>
  </si>
  <si>
    <t>INT/FP</t>
    <phoneticPr fontId="1" type="noConversion"/>
  </si>
  <si>
    <t>VGG_16，没有详细性能</t>
    <phoneticPr fontId="1" type="noConversion"/>
  </si>
  <si>
    <t>NO</t>
    <phoneticPr fontId="1" type="noConversion"/>
  </si>
  <si>
    <t>无性能指标</t>
    <phoneticPr fontId="1" type="noConversion"/>
  </si>
  <si>
    <t>FP32</t>
    <phoneticPr fontId="1" type="noConversion"/>
  </si>
  <si>
    <t>INT16/8</t>
    <phoneticPr fontId="1" type="noConversion"/>
  </si>
  <si>
    <t>INT16</t>
    <phoneticPr fontId="1" type="noConversion"/>
  </si>
  <si>
    <t>没有资源参数</t>
    <phoneticPr fontId="1" type="noConversion"/>
  </si>
  <si>
    <t>YES</t>
    <phoneticPr fontId="1" type="noConversion"/>
  </si>
  <si>
    <t>INT32</t>
    <phoneticPr fontId="1" type="noConversion"/>
  </si>
  <si>
    <t>6.9/61.5</t>
    <phoneticPr fontId="1" type="noConversion"/>
  </si>
  <si>
    <t>23.1/47.8</t>
    <phoneticPr fontId="1" type="noConversion"/>
  </si>
  <si>
    <t>UCF101视频数据集</t>
    <phoneticPr fontId="1" type="noConversion"/>
  </si>
  <si>
    <t>latency-0.04s</t>
    <phoneticPr fontId="1" type="noConversion"/>
  </si>
  <si>
    <t>time/video-5.43s</t>
    <phoneticPr fontId="1" type="noConversion"/>
  </si>
  <si>
    <t>没有性能参数-AlexNet</t>
    <phoneticPr fontId="1" type="noConversion"/>
  </si>
  <si>
    <t>latency-1.86ms</t>
    <phoneticPr fontId="1" type="noConversion"/>
  </si>
  <si>
    <t>New ID</t>
    <phoneticPr fontId="1" type="noConversion"/>
  </si>
  <si>
    <t>XC7Z045</t>
    <phoneticPr fontId="1" type="noConversion"/>
  </si>
  <si>
    <t>ZCU102</t>
    <phoneticPr fontId="1" type="noConversion"/>
  </si>
  <si>
    <t>XCKU060</t>
    <phoneticPr fontId="1" type="noConversion"/>
  </si>
  <si>
    <t>XC7Z020</t>
    <phoneticPr fontId="1" type="noConversion"/>
  </si>
  <si>
    <t>Stratix V</t>
    <phoneticPr fontId="1" type="noConversion"/>
  </si>
  <si>
    <t>XC7Z045</t>
    <phoneticPr fontId="1" type="noConversion"/>
  </si>
  <si>
    <t>XC7VX485T</t>
  </si>
  <si>
    <t>XC7VX485T</t>
    <phoneticPr fontId="1" type="noConversion"/>
  </si>
  <si>
    <t>XC7VX690T</t>
    <phoneticPr fontId="1" type="noConversion"/>
  </si>
  <si>
    <t>GX1150</t>
    <phoneticPr fontId="1" type="noConversion"/>
  </si>
  <si>
    <t>GX1150</t>
    <phoneticPr fontId="1" type="noConversion"/>
  </si>
  <si>
    <t>GX1155</t>
    <phoneticPr fontId="1" type="noConversion"/>
  </si>
  <si>
    <t>High Performance Binary Neural Networks on the Xeon+FPGA Platform</t>
    <phoneticPr fontId="1" type="noConversion"/>
  </si>
  <si>
    <t>5SGSD8</t>
    <phoneticPr fontId="1" type="noConversion"/>
  </si>
  <si>
    <t>5SGSMD5</t>
    <phoneticPr fontId="1" type="noConversion"/>
  </si>
  <si>
    <t>FPGA chip</t>
    <phoneticPr fontId="1" type="noConversion"/>
  </si>
  <si>
    <t>DSP</t>
    <phoneticPr fontId="1" type="noConversion"/>
  </si>
  <si>
    <t>logic</t>
    <phoneticPr fontId="1" type="noConversion"/>
  </si>
  <si>
    <t>BRAM</t>
    <phoneticPr fontId="1" type="noConversion"/>
  </si>
  <si>
    <t>Resource(%)</t>
    <phoneticPr fontId="1" type="noConversion"/>
  </si>
  <si>
    <t>Perf.</t>
    <phoneticPr fontId="1" type="noConversion"/>
  </si>
  <si>
    <t>(GOP/s)</t>
  </si>
  <si>
    <t>Power</t>
    <phoneticPr fontId="1" type="noConversion"/>
  </si>
  <si>
    <t>(W)</t>
  </si>
  <si>
    <t>Efficiency</t>
    <phoneticPr fontId="1" type="noConversion"/>
  </si>
  <si>
    <t>(GOP/J)</t>
    <phoneticPr fontId="1" type="noConversion"/>
  </si>
  <si>
    <t>Data</t>
    <phoneticPr fontId="1" type="noConversion"/>
  </si>
  <si>
    <t>Format</t>
    <phoneticPr fontId="1" type="noConversion"/>
  </si>
  <si>
    <t>会议</t>
    <phoneticPr fontId="1" type="noConversion"/>
  </si>
  <si>
    <t>FPGA</t>
    <phoneticPr fontId="1" type="noConversion"/>
  </si>
  <si>
    <t>FCCM</t>
    <phoneticPr fontId="1" type="noConversion"/>
  </si>
  <si>
    <t>FPL</t>
    <phoneticPr fontId="1" type="noConversion"/>
  </si>
  <si>
    <t>FPT</t>
    <phoneticPr fontId="1" type="noConversion"/>
  </si>
  <si>
    <t>ISLPED</t>
    <phoneticPr fontId="1" type="noConversion"/>
  </si>
  <si>
    <t>TCAD</t>
    <phoneticPr fontId="1" type="noConversion"/>
  </si>
  <si>
    <t>INT8</t>
    <phoneticPr fontId="1" type="noConversion"/>
  </si>
  <si>
    <t>DAC</t>
    <phoneticPr fontId="1" type="noConversion"/>
  </si>
  <si>
    <t>ICCAD</t>
    <phoneticPr fontId="1" type="noConversion"/>
  </si>
  <si>
    <t>FPGA</t>
    <phoneticPr fontId="1" type="noConversion"/>
  </si>
  <si>
    <t>年份</t>
    <phoneticPr fontId="1" type="noConversion"/>
  </si>
  <si>
    <t>Zhang, FPGA17</t>
  </si>
  <si>
    <t>Ma, FPGA17</t>
  </si>
  <si>
    <t>Qiu, FPGA16</t>
  </si>
  <si>
    <t>Suda, FPGA16</t>
  </si>
  <si>
    <t>Zhang, FPGA15</t>
  </si>
  <si>
    <t>Guan, FCCM17</t>
  </si>
  <si>
    <t>Lu, FCCM17</t>
  </si>
  <si>
    <t>Podili, FCCM17</t>
  </si>
  <si>
    <t>Nakahara, FPL17</t>
  </si>
  <si>
    <t>Jiao, FPL17</t>
  </si>
  <si>
    <t>Moss, FPL17</t>
  </si>
  <si>
    <t>Li, FPL16</t>
  </si>
  <si>
    <t>Liu, FPT16</t>
  </si>
  <si>
    <t>Zhang, ISLPED16</t>
  </si>
  <si>
    <t>Guo, TCAD17</t>
  </si>
  <si>
    <t>Xiao, DAC17</t>
  </si>
  <si>
    <t>Guan, ASPDAC17</t>
  </si>
  <si>
    <t>Zhang, ICCAD16</t>
  </si>
  <si>
    <t>Aydonat, FPGA17</t>
    <phoneticPr fontId="1" type="noConversion"/>
  </si>
  <si>
    <t>Han, FPGA17</t>
    <phoneticPr fontId="1" type="noConversion"/>
  </si>
  <si>
    <t>Venieris, FPGA17</t>
    <phoneticPr fontId="1" type="noConversion"/>
  </si>
  <si>
    <t>FP16</t>
    <phoneticPr fontId="1" type="noConversion"/>
  </si>
  <si>
    <t>XC7Z020+</t>
    <phoneticPr fontId="1" type="noConversion"/>
  </si>
  <si>
    <t>XC7VX690T*6</t>
  </si>
  <si>
    <t>INT16</t>
    <phoneticPr fontId="1" type="noConversion"/>
  </si>
  <si>
    <t>FP32</t>
    <phoneticPr fontId="1" type="noConversion"/>
  </si>
  <si>
    <t>INT16/8</t>
    <phoneticPr fontId="1" type="noConversion"/>
  </si>
  <si>
    <t>Throughput-Optimized OpenCL-based FPGA Accelerator for Large-Scale Convolutional Neural Networks</t>
    <phoneticPr fontId="1" type="noConversion"/>
  </si>
  <si>
    <t>INT16/8</t>
    <phoneticPr fontId="1" type="noConversion"/>
  </si>
  <si>
    <t>Perf</t>
    <phoneticPr fontId="1" type="noConversion"/>
  </si>
  <si>
    <t>log(power)</t>
    <phoneticPr fontId="1" type="noConversion"/>
  </si>
  <si>
    <t>DSP</t>
    <phoneticPr fontId="1" type="noConversion"/>
  </si>
  <si>
    <t>BRAM</t>
    <phoneticPr fontId="1" type="noConversion"/>
  </si>
  <si>
    <t>LOGIC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</si>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</sst>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2F2F2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rgb="FF7F7F7F"/>
      </right>
      <top style="thin">
        <color rgb="FF7F7F7F"/>
      </top>
      <bottom/>
      <diagonal/>
    </border>
    <border>
      <left style="thin">
        <color indexed="64"/>
      </left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 style="thin">
        <color indexed="64"/>
      </right>
      <top style="thin">
        <color rgb="FF7F7F7F"/>
      </top>
      <bottom/>
      <diagonal/>
    </border>
    <border>
      <left style="thin">
        <color rgb="FF7F7F7F"/>
      </left>
      <right style="thin">
        <color indexed="64"/>
      </right>
      <top/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>
      <alignment vertical="center"/>
    </xf>
    <xf numFmtId="0" fontId="4" fillId="3" borderId="5" applyNumberFormat="0" applyAlignment="0" applyProtection="0">
      <alignment vertical="center"/>
    </xf>
  </cellStyleXfs>
  <cellXfs count="5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/>
    </xf>
    <xf numFmtId="0" fontId="0" fillId="0" borderId="1" xfId="0" applyFill="1" applyBorder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>
      <alignment vertical="center"/>
    </xf>
    <xf numFmtId="0" fontId="4" fillId="3" borderId="5" xfId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1" xfId="0" applyFill="1" applyBorder="1">
      <alignment vertical="center"/>
    </xf>
    <xf numFmtId="0" fontId="0" fillId="0" borderId="7" xfId="0" applyBorder="1" applyAlignment="1">
      <alignment horizontal="left" vertical="center"/>
    </xf>
    <xf numFmtId="0" fontId="0" fillId="0" borderId="0" xfId="0" applyFill="1" applyBorder="1">
      <alignment vertical="center"/>
    </xf>
    <xf numFmtId="0" fontId="4" fillId="0" borderId="0" xfId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5" fillId="0" borderId="5" xfId="1" applyFont="1" applyFill="1" applyAlignment="1">
      <alignment horizontal="center" vertical="center"/>
    </xf>
    <xf numFmtId="0" fontId="5" fillId="0" borderId="8" xfId="1" applyFont="1" applyFill="1" applyBorder="1" applyAlignment="1">
      <alignment horizontal="center" vertical="center"/>
    </xf>
    <xf numFmtId="0" fontId="0" fillId="0" borderId="10" xfId="0" applyBorder="1">
      <alignment vertical="center"/>
    </xf>
    <xf numFmtId="0" fontId="0" fillId="0" borderId="7" xfId="0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5" fillId="0" borderId="14" xfId="1" applyFont="1" applyFill="1" applyBorder="1" applyAlignment="1">
      <alignment horizontal="center" vertical="center"/>
    </xf>
    <xf numFmtId="0" fontId="5" fillId="0" borderId="8" xfId="1" applyFont="1" applyFill="1" applyBorder="1" applyAlignment="1">
      <alignment horizontal="center" vertical="center"/>
    </xf>
    <xf numFmtId="0" fontId="5" fillId="0" borderId="15" xfId="1" applyFont="1" applyFill="1" applyBorder="1" applyAlignment="1">
      <alignment horizontal="center" vertical="center"/>
    </xf>
    <xf numFmtId="0" fontId="5" fillId="0" borderId="16" xfId="1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0" borderId="12" xfId="1" applyFont="1" applyFill="1" applyBorder="1" applyAlignment="1">
      <alignment horizontal="center" vertical="center"/>
    </xf>
    <xf numFmtId="0" fontId="5" fillId="0" borderId="13" xfId="1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5" fillId="0" borderId="0" xfId="1" applyFont="1" applyFill="1" applyBorder="1" applyAlignment="1">
      <alignment horizontal="center" vertical="center"/>
    </xf>
    <xf numFmtId="0" fontId="0" fillId="0" borderId="0" xfId="0" applyBorder="1">
      <alignment vertical="center"/>
    </xf>
    <xf numFmtId="0" fontId="5" fillId="0" borderId="17" xfId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2">
    <cellStyle name="常规" xfId="0" builtinId="0"/>
    <cellStyle name="计算" xfId="1" builtinId="2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性能/功耗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/>
              <c:tx>
                <c:rich>
                  <a:bodyPr/>
                  <a:lstStyle/>
                  <a:p>
                    <a:fld id="{C25F7DE9-1178-43CE-927C-C5375D9F1A4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A8C5-4DFC-AAD0-9A1A709461B3}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B41385FA-7C75-47C3-9D22-3EC6A06DE221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A8C5-4DFC-AAD0-9A1A709461B3}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86083CA1-BCFB-4301-9AB4-FE8801206133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A8C5-4DFC-AAD0-9A1A709461B3}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07BFACF8-E0DB-42E4-9238-5E023B986F7D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A8C5-4DFC-AAD0-9A1A709461B3}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C770BDBE-19A4-4CF3-8BCB-1EF27635759C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A8C5-4DFC-AAD0-9A1A709461B3}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fld id="{F7CC9533-BFC7-4939-902C-67D8E5AA16ED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A8C5-4DFC-AAD0-9A1A709461B3}"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fld id="{3AE76183-EDFD-48B9-9E30-1D4B51F8F489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A8C5-4DFC-AAD0-9A1A709461B3}"/>
                </c:ext>
              </c:extLst>
            </c:dLbl>
            <c:dLbl>
              <c:idx val="7"/>
              <c:layout/>
              <c:tx>
                <c:rich>
                  <a:bodyPr/>
                  <a:lstStyle/>
                  <a:p>
                    <a:fld id="{07EB6DB5-BCD4-4A2F-9DAE-6ADD32835D48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A8C5-4DFC-AAD0-9A1A709461B3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8C5-4DFC-AAD0-9A1A709461B3}"/>
                </c:ext>
              </c:extLst>
            </c:dLbl>
            <c:dLbl>
              <c:idx val="9"/>
              <c:layout/>
              <c:tx>
                <c:rich>
                  <a:bodyPr/>
                  <a:lstStyle/>
                  <a:p>
                    <a:fld id="{F85D1B7E-421A-4AF6-8615-87C6A9FCC981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A8C5-4DFC-AAD0-9A1A709461B3}"/>
                </c:ext>
              </c:extLst>
            </c:dLbl>
            <c:dLbl>
              <c:idx val="10"/>
              <c:layout/>
              <c:tx>
                <c:rich>
                  <a:bodyPr/>
                  <a:lstStyle/>
                  <a:p>
                    <a:fld id="{4C1DAD12-F8DB-4DD2-B092-6DD72ED0005A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A8C5-4DFC-AAD0-9A1A709461B3}"/>
                </c:ext>
              </c:extLst>
            </c:dLbl>
            <c:dLbl>
              <c:idx val="11"/>
              <c:layout/>
              <c:tx>
                <c:rich>
                  <a:bodyPr/>
                  <a:lstStyle/>
                  <a:p>
                    <a:fld id="{A6463F52-EECB-4C7C-83D1-C70EFE8261BE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A8C5-4DFC-AAD0-9A1A709461B3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A8C5-4DFC-AAD0-9A1A709461B3}"/>
                </c:ext>
              </c:extLst>
            </c:dLbl>
            <c:dLbl>
              <c:idx val="13"/>
              <c:layout/>
              <c:tx>
                <c:rich>
                  <a:bodyPr/>
                  <a:lstStyle/>
                  <a:p>
                    <a:fld id="{E88DE798-359E-4E86-879E-5854907A9C47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A8C5-4DFC-AAD0-9A1A709461B3}"/>
                </c:ext>
              </c:extLst>
            </c:dLbl>
            <c:dLbl>
              <c:idx val="14"/>
              <c:layout/>
              <c:tx>
                <c:rich>
                  <a:bodyPr/>
                  <a:lstStyle/>
                  <a:p>
                    <a:fld id="{409D993D-1868-4BDC-9A6A-3A472FF59B5F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A8C5-4DFC-AAD0-9A1A709461B3}"/>
                </c:ext>
              </c:extLst>
            </c:dLbl>
            <c:dLbl>
              <c:idx val="15"/>
              <c:layout/>
              <c:tx>
                <c:rich>
                  <a:bodyPr/>
                  <a:lstStyle/>
                  <a:p>
                    <a:fld id="{787BEB0D-533B-441F-A63B-5F4D475E4C85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A8C5-4DFC-AAD0-9A1A709461B3}"/>
                </c:ext>
              </c:extLst>
            </c:dLbl>
            <c:dLbl>
              <c:idx val="16"/>
              <c:layout/>
              <c:tx>
                <c:rich>
                  <a:bodyPr/>
                  <a:lstStyle/>
                  <a:p>
                    <a:fld id="{85316430-3CAE-416D-9392-10C751FF5372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A8C5-4DFC-AAD0-9A1A709461B3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A8C5-4DFC-AAD0-9A1A709461B3}"/>
                </c:ext>
              </c:extLst>
            </c:dLbl>
            <c:dLbl>
              <c:idx val="18"/>
              <c:layout/>
              <c:tx>
                <c:rich>
                  <a:bodyPr/>
                  <a:lstStyle/>
                  <a:p>
                    <a:fld id="{8A70F698-455A-4B10-A1CB-2D0E65999D7C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A8C5-4DFC-AAD0-9A1A709461B3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A8C5-4DFC-AAD0-9A1A709461B3}"/>
                </c:ext>
              </c:extLst>
            </c:dLbl>
            <c:dLbl>
              <c:idx val="20"/>
              <c:layout/>
              <c:tx>
                <c:rich>
                  <a:bodyPr/>
                  <a:lstStyle/>
                  <a:p>
                    <a:fld id="{3D0EBBEF-CCE0-4416-B013-F05FF736897A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A8C5-4DFC-AAD0-9A1A709461B3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A8C5-4DFC-AAD0-9A1A709461B3}"/>
                </c:ext>
              </c:extLst>
            </c:dLbl>
            <c:dLbl>
              <c:idx val="22"/>
              <c:layout/>
              <c:tx>
                <c:rich>
                  <a:bodyPr/>
                  <a:lstStyle/>
                  <a:p>
                    <a:fld id="{2166751D-20B8-49E3-A491-EF25811EDBFB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A8C5-4DFC-AAD0-9A1A709461B3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A8C5-4DFC-AAD0-9A1A709461B3}"/>
                </c:ext>
              </c:extLst>
            </c:dLbl>
            <c:dLbl>
              <c:idx val="24"/>
              <c:layout/>
              <c:tx>
                <c:rich>
                  <a:bodyPr/>
                  <a:lstStyle/>
                  <a:p>
                    <a:fld id="{E9761284-AC7E-45A6-A3E3-4BFC9BF7CD6E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A8C5-4DFC-AAD0-9A1A709461B3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A8C5-4DFC-AAD0-9A1A709461B3}"/>
                </c:ext>
              </c:extLst>
            </c:dLbl>
            <c:dLbl>
              <c:idx val="26"/>
              <c:layout/>
              <c:tx>
                <c:rich>
                  <a:bodyPr/>
                  <a:lstStyle/>
                  <a:p>
                    <a:fld id="{D33A3A7B-F7D3-4981-9EA3-7AE2BCDD22AD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A8C5-4DFC-AAD0-9A1A709461B3}"/>
                </c:ext>
              </c:extLst>
            </c:dLbl>
            <c:dLbl>
              <c:idx val="27"/>
              <c:layout/>
              <c:tx>
                <c:rich>
                  <a:bodyPr/>
                  <a:lstStyle/>
                  <a:p>
                    <a:fld id="{E3655A08-4770-46C7-B5EA-81D31E92CA03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B-A8C5-4DFC-AAD0-9A1A709461B3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A8C5-4DFC-AAD0-9A1A709461B3}"/>
                </c:ext>
              </c:extLst>
            </c:dLbl>
            <c:dLbl>
              <c:idx val="29"/>
              <c:layout/>
              <c:tx>
                <c:rich>
                  <a:bodyPr/>
                  <a:lstStyle/>
                  <a:p>
                    <a:fld id="{84790747-2D28-4C8D-9F93-D167495FBDBC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D-A8C5-4DFC-AAD0-9A1A709461B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图表!$H$3:$H$32</c:f>
              <c:numCache>
                <c:formatCode>General</c:formatCode>
                <c:ptCount val="30"/>
                <c:pt idx="0">
                  <c:v>41</c:v>
                </c:pt>
                <c:pt idx="1">
                  <c:v>1.75</c:v>
                </c:pt>
                <c:pt idx="2">
                  <c:v>13.18</c:v>
                </c:pt>
                <c:pt idx="3">
                  <c:v>37.46</c:v>
                </c:pt>
                <c:pt idx="4">
                  <c:v>21.2</c:v>
                </c:pt>
                <c:pt idx="5">
                  <c:v>9.6300000000000008</c:v>
                </c:pt>
                <c:pt idx="6">
                  <c:v>19.100000000000001</c:v>
                </c:pt>
                <c:pt idx="7">
                  <c:v>18.61</c:v>
                </c:pt>
                <c:pt idx="9">
                  <c:v>25</c:v>
                </c:pt>
                <c:pt idx="10">
                  <c:v>23.6</c:v>
                </c:pt>
                <c:pt idx="11">
                  <c:v>8.0399999999999991</c:v>
                </c:pt>
                <c:pt idx="13">
                  <c:v>2.2999999999999998</c:v>
                </c:pt>
                <c:pt idx="14">
                  <c:v>2.2599999999999998</c:v>
                </c:pt>
                <c:pt idx="15">
                  <c:v>48</c:v>
                </c:pt>
                <c:pt idx="16">
                  <c:v>30.2</c:v>
                </c:pt>
                <c:pt idx="18">
                  <c:v>24.8</c:v>
                </c:pt>
                <c:pt idx="20">
                  <c:v>160</c:v>
                </c:pt>
                <c:pt idx="22">
                  <c:v>9.6300000000000008</c:v>
                </c:pt>
                <c:pt idx="24">
                  <c:v>9.4</c:v>
                </c:pt>
                <c:pt idx="26">
                  <c:v>19.63</c:v>
                </c:pt>
                <c:pt idx="27">
                  <c:v>8</c:v>
                </c:pt>
                <c:pt idx="29">
                  <c:v>26</c:v>
                </c:pt>
              </c:numCache>
            </c:numRef>
          </c:xVal>
          <c:yVal>
            <c:numRef>
              <c:f>图表!$G$3:$G$32</c:f>
              <c:numCache>
                <c:formatCode>General</c:formatCode>
                <c:ptCount val="30"/>
                <c:pt idx="0">
                  <c:v>2520</c:v>
                </c:pt>
                <c:pt idx="1">
                  <c:v>12.73</c:v>
                </c:pt>
                <c:pt idx="2">
                  <c:v>123.5</c:v>
                </c:pt>
                <c:pt idx="3">
                  <c:v>1790</c:v>
                </c:pt>
                <c:pt idx="4">
                  <c:v>645.25</c:v>
                </c:pt>
                <c:pt idx="5">
                  <c:v>136.97</c:v>
                </c:pt>
                <c:pt idx="6">
                  <c:v>117.8</c:v>
                </c:pt>
                <c:pt idx="7">
                  <c:v>61.62</c:v>
                </c:pt>
                <c:pt idx="9">
                  <c:v>364.4</c:v>
                </c:pt>
                <c:pt idx="10">
                  <c:v>2940.7</c:v>
                </c:pt>
                <c:pt idx="11">
                  <c:v>229</c:v>
                </c:pt>
                <c:pt idx="13">
                  <c:v>329.47</c:v>
                </c:pt>
                <c:pt idx="14">
                  <c:v>410.22</c:v>
                </c:pt>
                <c:pt idx="15">
                  <c:v>40770</c:v>
                </c:pt>
                <c:pt idx="16">
                  <c:v>565.94000000000005</c:v>
                </c:pt>
                <c:pt idx="18">
                  <c:v>222.1</c:v>
                </c:pt>
                <c:pt idx="20">
                  <c:v>1280.3</c:v>
                </c:pt>
                <c:pt idx="22">
                  <c:v>187.8</c:v>
                </c:pt>
                <c:pt idx="24">
                  <c:v>229.5</c:v>
                </c:pt>
                <c:pt idx="26">
                  <c:v>7.26</c:v>
                </c:pt>
                <c:pt idx="27">
                  <c:v>227</c:v>
                </c:pt>
                <c:pt idx="29">
                  <c:v>354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图表!$P$3:$P$33</c15:f>
                <c15:dlblRangeCache>
                  <c:ptCount val="31"/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  <c:pt idx="13">
                    <c:v>12</c:v>
                  </c:pt>
                  <c:pt idx="14">
                    <c:v>13</c:v>
                  </c:pt>
                  <c:pt idx="15">
                    <c:v>14</c:v>
                  </c:pt>
                  <c:pt idx="16">
                    <c:v>15</c:v>
                  </c:pt>
                  <c:pt idx="18">
                    <c:v>16</c:v>
                  </c:pt>
                  <c:pt idx="20">
                    <c:v>17</c:v>
                  </c:pt>
                  <c:pt idx="22">
                    <c:v>18</c:v>
                  </c:pt>
                  <c:pt idx="24">
                    <c:v>19</c:v>
                  </c:pt>
                  <c:pt idx="26">
                    <c:v>20</c:v>
                  </c:pt>
                  <c:pt idx="28">
                    <c:v>21</c:v>
                  </c:pt>
                  <c:pt idx="30">
                    <c:v>22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F-A8C5-4DFC-AAD0-9A1A709461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566304"/>
        <c:axId val="349566864"/>
      </c:scatterChart>
      <c:valAx>
        <c:axId val="34956630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9566864"/>
        <c:crosses val="autoZero"/>
        <c:crossBetween val="midCat"/>
      </c:valAx>
      <c:valAx>
        <c:axId val="34956686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9566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性能图!$F$1</c:f>
              <c:strCache>
                <c:ptCount val="1"/>
                <c:pt idx="0">
                  <c:v>1bit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性能图!$E$2:$E$24</c:f>
              <c:numCache>
                <c:formatCode>General</c:formatCode>
                <c:ptCount val="23"/>
                <c:pt idx="0">
                  <c:v>0.36172783601759284</c:v>
                </c:pt>
                <c:pt idx="1">
                  <c:v>1.6812412373755872</c:v>
                </c:pt>
                <c:pt idx="2">
                  <c:v>0.35410843914740087</c:v>
                </c:pt>
                <c:pt idx="3">
                  <c:v>0.54406804435027567</c:v>
                </c:pt>
                <c:pt idx="4">
                  <c:v>1.3263358609287514</c:v>
                </c:pt>
                <c:pt idx="5">
                  <c:v>1.2810333672477277</c:v>
                </c:pt>
                <c:pt idx="6">
                  <c:v>1.3944516808262162</c:v>
                </c:pt>
                <c:pt idx="7">
                  <c:v>1.6127838567197355</c:v>
                </c:pt>
                <c:pt idx="8">
                  <c:v>0.24303804868629444</c:v>
                </c:pt>
                <c:pt idx="9">
                  <c:v>1.5735677730392186</c:v>
                </c:pt>
                <c:pt idx="10">
                  <c:v>0.98362628712453459</c:v>
                </c:pt>
                <c:pt idx="11">
                  <c:v>1.3979400086720377</c:v>
                </c:pt>
                <c:pt idx="12">
                  <c:v>1.3729120029701065</c:v>
                </c:pt>
                <c:pt idx="13">
                  <c:v>1.4800069429571505</c:v>
                </c:pt>
                <c:pt idx="14">
                  <c:v>2.2041199826559246</c:v>
                </c:pt>
                <c:pt idx="15">
                  <c:v>0.97312785359969867</c:v>
                </c:pt>
                <c:pt idx="16">
                  <c:v>1.414973347970818</c:v>
                </c:pt>
                <c:pt idx="17">
                  <c:v>1.6532125137753437</c:v>
                </c:pt>
                <c:pt idx="18">
                  <c:v>0.90525604874845123</c:v>
                </c:pt>
                <c:pt idx="19">
                  <c:v>1.1199154102579911</c:v>
                </c:pt>
                <c:pt idx="20">
                  <c:v>1.6204483847117088</c:v>
                </c:pt>
                <c:pt idx="21">
                  <c:v>1.269746373130767</c:v>
                </c:pt>
                <c:pt idx="22">
                  <c:v>1.2929202996000062</c:v>
                </c:pt>
              </c:numCache>
            </c:numRef>
          </c:xVal>
          <c:yVal>
            <c:numRef>
              <c:f>性能图!$F$2:$F$24</c:f>
              <c:numCache>
                <c:formatCode>General</c:formatCode>
                <c:ptCount val="23"/>
                <c:pt idx="0">
                  <c:v>2.5178158759023761</c:v>
                </c:pt>
                <c:pt idx="1">
                  <c:v>4.6103407114521566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85-433A-A840-C23D4D6EA527}"/>
            </c:ext>
          </c:extLst>
        </c:ser>
        <c:ser>
          <c:idx val="1"/>
          <c:order val="1"/>
          <c:tx>
            <c:strRef>
              <c:f>性能图!$G$1</c:f>
              <c:strCache>
                <c:ptCount val="1"/>
                <c:pt idx="0">
                  <c:v>2bit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性能图!$E$2:$E$24</c:f>
              <c:numCache>
                <c:formatCode>General</c:formatCode>
                <c:ptCount val="23"/>
                <c:pt idx="0">
                  <c:v>0.36172783601759284</c:v>
                </c:pt>
                <c:pt idx="1">
                  <c:v>1.6812412373755872</c:v>
                </c:pt>
                <c:pt idx="2">
                  <c:v>0.35410843914740087</c:v>
                </c:pt>
                <c:pt idx="3">
                  <c:v>0.54406804435027567</c:v>
                </c:pt>
                <c:pt idx="4">
                  <c:v>1.3263358609287514</c:v>
                </c:pt>
                <c:pt idx="5">
                  <c:v>1.2810333672477277</c:v>
                </c:pt>
                <c:pt idx="6">
                  <c:v>1.3944516808262162</c:v>
                </c:pt>
                <c:pt idx="7">
                  <c:v>1.6127838567197355</c:v>
                </c:pt>
                <c:pt idx="8">
                  <c:v>0.24303804868629444</c:v>
                </c:pt>
                <c:pt idx="9">
                  <c:v>1.5735677730392186</c:v>
                </c:pt>
                <c:pt idx="10">
                  <c:v>0.98362628712453459</c:v>
                </c:pt>
                <c:pt idx="11">
                  <c:v>1.3979400086720377</c:v>
                </c:pt>
                <c:pt idx="12">
                  <c:v>1.3729120029701065</c:v>
                </c:pt>
                <c:pt idx="13">
                  <c:v>1.4800069429571505</c:v>
                </c:pt>
                <c:pt idx="14">
                  <c:v>2.2041199826559246</c:v>
                </c:pt>
                <c:pt idx="15">
                  <c:v>0.97312785359969867</c:v>
                </c:pt>
                <c:pt idx="16">
                  <c:v>1.414973347970818</c:v>
                </c:pt>
                <c:pt idx="17">
                  <c:v>1.6532125137753437</c:v>
                </c:pt>
                <c:pt idx="18">
                  <c:v>0.90525604874845123</c:v>
                </c:pt>
                <c:pt idx="19">
                  <c:v>1.1199154102579911</c:v>
                </c:pt>
                <c:pt idx="20">
                  <c:v>1.6204483847117088</c:v>
                </c:pt>
                <c:pt idx="21">
                  <c:v>1.269746373130767</c:v>
                </c:pt>
                <c:pt idx="22">
                  <c:v>1.2929202996000062</c:v>
                </c:pt>
              </c:numCache>
            </c:numRef>
          </c:xVal>
          <c:yVal>
            <c:numRef>
              <c:f>性能图!$G$2:$G$24</c:f>
              <c:numCache>
                <c:formatCode>General</c:formatCode>
                <c:ptCount val="23"/>
                <c:pt idx="2">
                  <c:v>2.6130168302836818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85-433A-A840-C23D4D6EA527}"/>
            </c:ext>
          </c:extLst>
        </c:ser>
        <c:ser>
          <c:idx val="2"/>
          <c:order val="2"/>
          <c:tx>
            <c:strRef>
              <c:f>性能图!$H$1</c:f>
              <c:strCache>
                <c:ptCount val="1"/>
                <c:pt idx="0">
                  <c:v>INT8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性能图!$E$2:$E$24</c:f>
              <c:numCache>
                <c:formatCode>General</c:formatCode>
                <c:ptCount val="23"/>
                <c:pt idx="0">
                  <c:v>0.36172783601759284</c:v>
                </c:pt>
                <c:pt idx="1">
                  <c:v>1.6812412373755872</c:v>
                </c:pt>
                <c:pt idx="2">
                  <c:v>0.35410843914740087</c:v>
                </c:pt>
                <c:pt idx="3">
                  <c:v>0.54406804435027567</c:v>
                </c:pt>
                <c:pt idx="4">
                  <c:v>1.3263358609287514</c:v>
                </c:pt>
                <c:pt idx="5">
                  <c:v>1.2810333672477277</c:v>
                </c:pt>
                <c:pt idx="6">
                  <c:v>1.3944516808262162</c:v>
                </c:pt>
                <c:pt idx="7">
                  <c:v>1.6127838567197355</c:v>
                </c:pt>
                <c:pt idx="8">
                  <c:v>0.24303804868629444</c:v>
                </c:pt>
                <c:pt idx="9">
                  <c:v>1.5735677730392186</c:v>
                </c:pt>
                <c:pt idx="10">
                  <c:v>0.98362628712453459</c:v>
                </c:pt>
                <c:pt idx="11">
                  <c:v>1.3979400086720377</c:v>
                </c:pt>
                <c:pt idx="12">
                  <c:v>1.3729120029701065</c:v>
                </c:pt>
                <c:pt idx="13">
                  <c:v>1.4800069429571505</c:v>
                </c:pt>
                <c:pt idx="14">
                  <c:v>2.2041199826559246</c:v>
                </c:pt>
                <c:pt idx="15">
                  <c:v>0.97312785359969867</c:v>
                </c:pt>
                <c:pt idx="16">
                  <c:v>1.414973347970818</c:v>
                </c:pt>
                <c:pt idx="17">
                  <c:v>1.6532125137753437</c:v>
                </c:pt>
                <c:pt idx="18">
                  <c:v>0.90525604874845123</c:v>
                </c:pt>
                <c:pt idx="19">
                  <c:v>1.1199154102579911</c:v>
                </c:pt>
                <c:pt idx="20">
                  <c:v>1.6204483847117088</c:v>
                </c:pt>
                <c:pt idx="21">
                  <c:v>1.269746373130767</c:v>
                </c:pt>
                <c:pt idx="22">
                  <c:v>1.2929202996000062</c:v>
                </c:pt>
              </c:numCache>
            </c:numRef>
          </c:xVal>
          <c:yVal>
            <c:numRef>
              <c:f>性能图!$H$2:$H$24</c:f>
              <c:numCache>
                <c:formatCode>General</c:formatCode>
                <c:ptCount val="23"/>
                <c:pt idx="3">
                  <c:v>1.9258275746247424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785-433A-A840-C23D4D6EA527}"/>
            </c:ext>
          </c:extLst>
        </c:ser>
        <c:ser>
          <c:idx val="3"/>
          <c:order val="3"/>
          <c:tx>
            <c:strRef>
              <c:f>性能图!$I$1</c:f>
              <c:strCache>
                <c:ptCount val="1"/>
                <c:pt idx="0">
                  <c:v>INT16/8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性能图!$E$2:$E$24</c:f>
              <c:numCache>
                <c:formatCode>General</c:formatCode>
                <c:ptCount val="23"/>
                <c:pt idx="0">
                  <c:v>0.36172783601759284</c:v>
                </c:pt>
                <c:pt idx="1">
                  <c:v>1.6812412373755872</c:v>
                </c:pt>
                <c:pt idx="2">
                  <c:v>0.35410843914740087</c:v>
                </c:pt>
                <c:pt idx="3">
                  <c:v>0.54406804435027567</c:v>
                </c:pt>
                <c:pt idx="4">
                  <c:v>1.3263358609287514</c:v>
                </c:pt>
                <c:pt idx="5">
                  <c:v>1.2810333672477277</c:v>
                </c:pt>
                <c:pt idx="6">
                  <c:v>1.3944516808262162</c:v>
                </c:pt>
                <c:pt idx="7">
                  <c:v>1.6127838567197355</c:v>
                </c:pt>
                <c:pt idx="8">
                  <c:v>0.24303804868629444</c:v>
                </c:pt>
                <c:pt idx="9">
                  <c:v>1.5735677730392186</c:v>
                </c:pt>
                <c:pt idx="10">
                  <c:v>0.98362628712453459</c:v>
                </c:pt>
                <c:pt idx="11">
                  <c:v>1.3979400086720377</c:v>
                </c:pt>
                <c:pt idx="12">
                  <c:v>1.3729120029701065</c:v>
                </c:pt>
                <c:pt idx="13">
                  <c:v>1.4800069429571505</c:v>
                </c:pt>
                <c:pt idx="14">
                  <c:v>2.2041199826559246</c:v>
                </c:pt>
                <c:pt idx="15">
                  <c:v>0.97312785359969867</c:v>
                </c:pt>
                <c:pt idx="16">
                  <c:v>1.414973347970818</c:v>
                </c:pt>
                <c:pt idx="17">
                  <c:v>1.6532125137753437</c:v>
                </c:pt>
                <c:pt idx="18">
                  <c:v>0.90525604874845123</c:v>
                </c:pt>
                <c:pt idx="19">
                  <c:v>1.1199154102579911</c:v>
                </c:pt>
                <c:pt idx="20">
                  <c:v>1.6204483847117088</c:v>
                </c:pt>
                <c:pt idx="21">
                  <c:v>1.269746373130767</c:v>
                </c:pt>
                <c:pt idx="22">
                  <c:v>1.2929202996000062</c:v>
                </c:pt>
              </c:numCache>
            </c:numRef>
          </c:xVal>
          <c:yVal>
            <c:numRef>
              <c:f>性能图!$I$2:$I$24</c:f>
              <c:numCache>
                <c:formatCode>General</c:formatCode>
                <c:ptCount val="23"/>
                <c:pt idx="4">
                  <c:v>2.8097280132159064</c:v>
                </c:pt>
                <c:pt idx="5">
                  <c:v>2.0711452904510828</c:v>
                </c:pt>
                <c:pt idx="6">
                  <c:v>2.346548558548474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785-433A-A840-C23D4D6EA527}"/>
            </c:ext>
          </c:extLst>
        </c:ser>
        <c:ser>
          <c:idx val="4"/>
          <c:order val="4"/>
          <c:tx>
            <c:strRef>
              <c:f>性能图!$J$1</c:f>
              <c:strCache>
                <c:ptCount val="1"/>
                <c:pt idx="0">
                  <c:v>INT16/12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性能图!$E$2:$E$24</c:f>
              <c:numCache>
                <c:formatCode>General</c:formatCode>
                <c:ptCount val="23"/>
                <c:pt idx="0">
                  <c:v>0.36172783601759284</c:v>
                </c:pt>
                <c:pt idx="1">
                  <c:v>1.6812412373755872</c:v>
                </c:pt>
                <c:pt idx="2">
                  <c:v>0.35410843914740087</c:v>
                </c:pt>
                <c:pt idx="3">
                  <c:v>0.54406804435027567</c:v>
                </c:pt>
                <c:pt idx="4">
                  <c:v>1.3263358609287514</c:v>
                </c:pt>
                <c:pt idx="5">
                  <c:v>1.2810333672477277</c:v>
                </c:pt>
                <c:pt idx="6">
                  <c:v>1.3944516808262162</c:v>
                </c:pt>
                <c:pt idx="7">
                  <c:v>1.6127838567197355</c:v>
                </c:pt>
                <c:pt idx="8">
                  <c:v>0.24303804868629444</c:v>
                </c:pt>
                <c:pt idx="9">
                  <c:v>1.5735677730392186</c:v>
                </c:pt>
                <c:pt idx="10">
                  <c:v>0.98362628712453459</c:v>
                </c:pt>
                <c:pt idx="11">
                  <c:v>1.3979400086720377</c:v>
                </c:pt>
                <c:pt idx="12">
                  <c:v>1.3729120029701065</c:v>
                </c:pt>
                <c:pt idx="13">
                  <c:v>1.4800069429571505</c:v>
                </c:pt>
                <c:pt idx="14">
                  <c:v>2.2041199826559246</c:v>
                </c:pt>
                <c:pt idx="15">
                  <c:v>0.97312785359969867</c:v>
                </c:pt>
                <c:pt idx="16">
                  <c:v>1.414973347970818</c:v>
                </c:pt>
                <c:pt idx="17">
                  <c:v>1.6532125137753437</c:v>
                </c:pt>
                <c:pt idx="18">
                  <c:v>0.90525604874845123</c:v>
                </c:pt>
                <c:pt idx="19">
                  <c:v>1.1199154102579911</c:v>
                </c:pt>
                <c:pt idx="20">
                  <c:v>1.6204483847117088</c:v>
                </c:pt>
                <c:pt idx="21">
                  <c:v>1.269746373130767</c:v>
                </c:pt>
                <c:pt idx="22">
                  <c:v>1.2929202996000062</c:v>
                </c:pt>
              </c:numCache>
            </c:numRef>
          </c:xVal>
          <c:yVal>
            <c:numRef>
              <c:f>性能图!$J$2:$J$24</c:f>
              <c:numCache>
                <c:formatCode>General</c:formatCode>
                <c:ptCount val="23"/>
                <c:pt idx="7">
                  <c:v>3.4014005407815442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785-433A-A840-C23D4D6EA527}"/>
            </c:ext>
          </c:extLst>
        </c:ser>
        <c:ser>
          <c:idx val="5"/>
          <c:order val="5"/>
          <c:tx>
            <c:strRef>
              <c:f>性能图!$K$1</c:f>
              <c:strCache>
                <c:ptCount val="1"/>
                <c:pt idx="0">
                  <c:v>INT16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性能图!$E$2:$E$24</c:f>
              <c:numCache>
                <c:formatCode>General</c:formatCode>
                <c:ptCount val="23"/>
                <c:pt idx="0">
                  <c:v>0.36172783601759284</c:v>
                </c:pt>
                <c:pt idx="1">
                  <c:v>1.6812412373755872</c:v>
                </c:pt>
                <c:pt idx="2">
                  <c:v>0.35410843914740087</c:v>
                </c:pt>
                <c:pt idx="3">
                  <c:v>0.54406804435027567</c:v>
                </c:pt>
                <c:pt idx="4">
                  <c:v>1.3263358609287514</c:v>
                </c:pt>
                <c:pt idx="5">
                  <c:v>1.2810333672477277</c:v>
                </c:pt>
                <c:pt idx="6">
                  <c:v>1.3944516808262162</c:v>
                </c:pt>
                <c:pt idx="7">
                  <c:v>1.6127838567197355</c:v>
                </c:pt>
                <c:pt idx="8">
                  <c:v>0.24303804868629444</c:v>
                </c:pt>
                <c:pt idx="9">
                  <c:v>1.5735677730392186</c:v>
                </c:pt>
                <c:pt idx="10">
                  <c:v>0.98362628712453459</c:v>
                </c:pt>
                <c:pt idx="11">
                  <c:v>1.3979400086720377</c:v>
                </c:pt>
                <c:pt idx="12">
                  <c:v>1.3729120029701065</c:v>
                </c:pt>
                <c:pt idx="13">
                  <c:v>1.4800069429571505</c:v>
                </c:pt>
                <c:pt idx="14">
                  <c:v>2.2041199826559246</c:v>
                </c:pt>
                <c:pt idx="15">
                  <c:v>0.97312785359969867</c:v>
                </c:pt>
                <c:pt idx="16">
                  <c:v>1.414973347970818</c:v>
                </c:pt>
                <c:pt idx="17">
                  <c:v>1.6532125137753437</c:v>
                </c:pt>
                <c:pt idx="18">
                  <c:v>0.90525604874845123</c:v>
                </c:pt>
                <c:pt idx="19">
                  <c:v>1.1199154102579911</c:v>
                </c:pt>
                <c:pt idx="20">
                  <c:v>1.6204483847117088</c:v>
                </c:pt>
                <c:pt idx="21">
                  <c:v>1.269746373130767</c:v>
                </c:pt>
                <c:pt idx="22">
                  <c:v>1.2929202996000062</c:v>
                </c:pt>
              </c:numCache>
            </c:numRef>
          </c:xVal>
          <c:yVal>
            <c:numRef>
              <c:f>性能图!$K$2:$K$24</c:f>
              <c:numCache>
                <c:formatCode>General</c:formatCode>
                <c:ptCount val="23"/>
                <c:pt idx="8">
                  <c:v>1.1048284036536553</c:v>
                </c:pt>
                <c:pt idx="9">
                  <c:v>3.2528530309798933</c:v>
                </c:pt>
                <c:pt idx="10">
                  <c:v>2.1366254557609317</c:v>
                </c:pt>
                <c:pt idx="11">
                  <c:v>2.5615783683009608</c:v>
                </c:pt>
                <c:pt idx="12">
                  <c:v>3.4684507215522489</c:v>
                </c:pt>
                <c:pt idx="13">
                  <c:v>2.7527703904636067</c:v>
                </c:pt>
                <c:pt idx="14">
                  <c:v>3.1073117454906738</c:v>
                </c:pt>
                <c:pt idx="15">
                  <c:v>2.3607826898732802</c:v>
                </c:pt>
                <c:pt idx="16">
                  <c:v>2.5490032620257876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785-433A-A840-C23D4D6EA527}"/>
            </c:ext>
          </c:extLst>
        </c:ser>
        <c:ser>
          <c:idx val="6"/>
          <c:order val="6"/>
          <c:tx>
            <c:strRef>
              <c:f>性能图!$L$1</c:f>
              <c:strCache>
                <c:ptCount val="1"/>
                <c:pt idx="0">
                  <c:v>FP16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性能图!$E$2:$E$24</c:f>
              <c:numCache>
                <c:formatCode>General</c:formatCode>
                <c:ptCount val="23"/>
                <c:pt idx="0">
                  <c:v>0.36172783601759284</c:v>
                </c:pt>
                <c:pt idx="1">
                  <c:v>1.6812412373755872</c:v>
                </c:pt>
                <c:pt idx="2">
                  <c:v>0.35410843914740087</c:v>
                </c:pt>
                <c:pt idx="3">
                  <c:v>0.54406804435027567</c:v>
                </c:pt>
                <c:pt idx="4">
                  <c:v>1.3263358609287514</c:v>
                </c:pt>
                <c:pt idx="5">
                  <c:v>1.2810333672477277</c:v>
                </c:pt>
                <c:pt idx="6">
                  <c:v>1.3944516808262162</c:v>
                </c:pt>
                <c:pt idx="7">
                  <c:v>1.6127838567197355</c:v>
                </c:pt>
                <c:pt idx="8">
                  <c:v>0.24303804868629444</c:v>
                </c:pt>
                <c:pt idx="9">
                  <c:v>1.5735677730392186</c:v>
                </c:pt>
                <c:pt idx="10">
                  <c:v>0.98362628712453459</c:v>
                </c:pt>
                <c:pt idx="11">
                  <c:v>1.3979400086720377</c:v>
                </c:pt>
                <c:pt idx="12">
                  <c:v>1.3729120029701065</c:v>
                </c:pt>
                <c:pt idx="13">
                  <c:v>1.4800069429571505</c:v>
                </c:pt>
                <c:pt idx="14">
                  <c:v>2.2041199826559246</c:v>
                </c:pt>
                <c:pt idx="15">
                  <c:v>0.97312785359969867</c:v>
                </c:pt>
                <c:pt idx="16">
                  <c:v>1.414973347970818</c:v>
                </c:pt>
                <c:pt idx="17">
                  <c:v>1.6532125137753437</c:v>
                </c:pt>
                <c:pt idx="18">
                  <c:v>0.90525604874845123</c:v>
                </c:pt>
                <c:pt idx="19">
                  <c:v>1.1199154102579911</c:v>
                </c:pt>
                <c:pt idx="20">
                  <c:v>1.6204483847117088</c:v>
                </c:pt>
                <c:pt idx="21">
                  <c:v>1.269746373130767</c:v>
                </c:pt>
                <c:pt idx="22">
                  <c:v>1.2929202996000062</c:v>
                </c:pt>
              </c:numCache>
            </c:numRef>
          </c:xVal>
          <c:yVal>
            <c:numRef>
              <c:f>性能图!$L$2:$L$24</c:f>
              <c:numCache>
                <c:formatCode>General</c:formatCode>
                <c:ptCount val="23"/>
                <c:pt idx="17">
                  <c:v>3.1405080430381798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785-433A-A840-C23D4D6EA527}"/>
            </c:ext>
          </c:extLst>
        </c:ser>
        <c:ser>
          <c:idx val="7"/>
          <c:order val="7"/>
          <c:tx>
            <c:strRef>
              <c:f>性能图!$M$1</c:f>
              <c:strCache>
                <c:ptCount val="1"/>
                <c:pt idx="0">
                  <c:v>INT32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性能图!$E$2:$E$24</c:f>
              <c:numCache>
                <c:formatCode>General</c:formatCode>
                <c:ptCount val="23"/>
                <c:pt idx="0">
                  <c:v>0.36172783601759284</c:v>
                </c:pt>
                <c:pt idx="1">
                  <c:v>1.6812412373755872</c:v>
                </c:pt>
                <c:pt idx="2">
                  <c:v>0.35410843914740087</c:v>
                </c:pt>
                <c:pt idx="3">
                  <c:v>0.54406804435027567</c:v>
                </c:pt>
                <c:pt idx="4">
                  <c:v>1.3263358609287514</c:v>
                </c:pt>
                <c:pt idx="5">
                  <c:v>1.2810333672477277</c:v>
                </c:pt>
                <c:pt idx="6">
                  <c:v>1.3944516808262162</c:v>
                </c:pt>
                <c:pt idx="7">
                  <c:v>1.6127838567197355</c:v>
                </c:pt>
                <c:pt idx="8">
                  <c:v>0.24303804868629444</c:v>
                </c:pt>
                <c:pt idx="9">
                  <c:v>1.5735677730392186</c:v>
                </c:pt>
                <c:pt idx="10">
                  <c:v>0.98362628712453459</c:v>
                </c:pt>
                <c:pt idx="11">
                  <c:v>1.3979400086720377</c:v>
                </c:pt>
                <c:pt idx="12">
                  <c:v>1.3729120029701065</c:v>
                </c:pt>
                <c:pt idx="13">
                  <c:v>1.4800069429571505</c:v>
                </c:pt>
                <c:pt idx="14">
                  <c:v>2.2041199826559246</c:v>
                </c:pt>
                <c:pt idx="15">
                  <c:v>0.97312785359969867</c:v>
                </c:pt>
                <c:pt idx="16">
                  <c:v>1.414973347970818</c:v>
                </c:pt>
                <c:pt idx="17">
                  <c:v>1.6532125137753437</c:v>
                </c:pt>
                <c:pt idx="18">
                  <c:v>0.90525604874845123</c:v>
                </c:pt>
                <c:pt idx="19">
                  <c:v>1.1199154102579911</c:v>
                </c:pt>
                <c:pt idx="20">
                  <c:v>1.6204483847117088</c:v>
                </c:pt>
                <c:pt idx="21">
                  <c:v>1.269746373130767</c:v>
                </c:pt>
                <c:pt idx="22">
                  <c:v>1.2929202996000062</c:v>
                </c:pt>
              </c:numCache>
            </c:numRef>
          </c:xVal>
          <c:yVal>
            <c:numRef>
              <c:f>性能图!$M$2:$M$24</c:f>
              <c:numCache>
                <c:formatCode>General</c:formatCode>
                <c:ptCount val="23"/>
                <c:pt idx="18">
                  <c:v>2.3598354823398879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785-433A-A840-C23D4D6EA527}"/>
            </c:ext>
          </c:extLst>
        </c:ser>
        <c:ser>
          <c:idx val="8"/>
          <c:order val="8"/>
          <c:tx>
            <c:strRef>
              <c:f>性能图!$N$1</c:f>
              <c:strCache>
                <c:ptCount val="1"/>
                <c:pt idx="0">
                  <c:v>FP32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性能图!$E$2:$E$24</c:f>
              <c:numCache>
                <c:formatCode>General</c:formatCode>
                <c:ptCount val="23"/>
                <c:pt idx="0">
                  <c:v>0.36172783601759284</c:v>
                </c:pt>
                <c:pt idx="1">
                  <c:v>1.6812412373755872</c:v>
                </c:pt>
                <c:pt idx="2">
                  <c:v>0.35410843914740087</c:v>
                </c:pt>
                <c:pt idx="3">
                  <c:v>0.54406804435027567</c:v>
                </c:pt>
                <c:pt idx="4">
                  <c:v>1.3263358609287514</c:v>
                </c:pt>
                <c:pt idx="5">
                  <c:v>1.2810333672477277</c:v>
                </c:pt>
                <c:pt idx="6">
                  <c:v>1.3944516808262162</c:v>
                </c:pt>
                <c:pt idx="7">
                  <c:v>1.6127838567197355</c:v>
                </c:pt>
                <c:pt idx="8">
                  <c:v>0.24303804868629444</c:v>
                </c:pt>
                <c:pt idx="9">
                  <c:v>1.5735677730392186</c:v>
                </c:pt>
                <c:pt idx="10">
                  <c:v>0.98362628712453459</c:v>
                </c:pt>
                <c:pt idx="11">
                  <c:v>1.3979400086720377</c:v>
                </c:pt>
                <c:pt idx="12">
                  <c:v>1.3729120029701065</c:v>
                </c:pt>
                <c:pt idx="13">
                  <c:v>1.4800069429571505</c:v>
                </c:pt>
                <c:pt idx="14">
                  <c:v>2.2041199826559246</c:v>
                </c:pt>
                <c:pt idx="15">
                  <c:v>0.97312785359969867</c:v>
                </c:pt>
                <c:pt idx="16">
                  <c:v>1.414973347970818</c:v>
                </c:pt>
                <c:pt idx="17">
                  <c:v>1.6532125137753437</c:v>
                </c:pt>
                <c:pt idx="18">
                  <c:v>0.90525604874845123</c:v>
                </c:pt>
                <c:pt idx="19">
                  <c:v>1.1199154102579911</c:v>
                </c:pt>
                <c:pt idx="20">
                  <c:v>1.6204483847117088</c:v>
                </c:pt>
                <c:pt idx="21">
                  <c:v>1.269746373130767</c:v>
                </c:pt>
                <c:pt idx="22">
                  <c:v>1.2929202996000062</c:v>
                </c:pt>
              </c:numCache>
            </c:numRef>
          </c:xVal>
          <c:yVal>
            <c:numRef>
              <c:f>性能图!$N$2:$N$24</c:f>
              <c:numCache>
                <c:formatCode>General</c:formatCode>
                <c:ptCount val="23"/>
                <c:pt idx="19">
                  <c:v>2.0916669575956846</c:v>
                </c:pt>
                <c:pt idx="20">
                  <c:v>2.9375178920173468</c:v>
                </c:pt>
                <c:pt idx="21">
                  <c:v>1.7897216939809217</c:v>
                </c:pt>
                <c:pt idx="22">
                  <c:v>0.86093662070009369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785-433A-A840-C23D4D6EA5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377152"/>
        <c:axId val="207371744"/>
      </c:scatterChart>
      <c:valAx>
        <c:axId val="207377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7371744"/>
        <c:crosses val="autoZero"/>
        <c:crossBetween val="midCat"/>
      </c:valAx>
      <c:valAx>
        <c:axId val="20737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7377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BRAM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Sheet4!$A$2:$A$20</c:f>
              <c:numCache>
                <c:formatCode>General</c:formatCode>
                <c:ptCount val="19"/>
                <c:pt idx="0">
                  <c:v>97</c:v>
                </c:pt>
                <c:pt idx="1">
                  <c:v>54.4</c:v>
                </c:pt>
                <c:pt idx="2">
                  <c:v>94.54</c:v>
                </c:pt>
                <c:pt idx="3">
                  <c:v>87.5</c:v>
                </c:pt>
                <c:pt idx="4">
                  <c:v>91</c:v>
                </c:pt>
                <c:pt idx="5">
                  <c:v>100</c:v>
                </c:pt>
                <c:pt idx="6">
                  <c:v>89.2</c:v>
                </c:pt>
                <c:pt idx="7">
                  <c:v>12.5</c:v>
                </c:pt>
                <c:pt idx="8">
                  <c:v>80</c:v>
                </c:pt>
                <c:pt idx="9">
                  <c:v>65</c:v>
                </c:pt>
                <c:pt idx="10">
                  <c:v>100</c:v>
                </c:pt>
                <c:pt idx="11">
                  <c:v>0.5</c:v>
                </c:pt>
                <c:pt idx="12">
                  <c:v>40.5</c:v>
                </c:pt>
                <c:pt idx="13">
                  <c:v>59.56</c:v>
                </c:pt>
                <c:pt idx="14">
                  <c:v>39.9</c:v>
                </c:pt>
                <c:pt idx="15">
                  <c:v>87</c:v>
                </c:pt>
                <c:pt idx="16">
                  <c:v>91.9</c:v>
                </c:pt>
                <c:pt idx="17">
                  <c:v>42</c:v>
                </c:pt>
                <c:pt idx="18">
                  <c:v>78</c:v>
                </c:pt>
              </c:numCache>
            </c:numRef>
          </c:xVal>
          <c:yVal>
            <c:numRef>
              <c:f>Sheet4!$B$2:$B$20</c:f>
              <c:numCache>
                <c:formatCode>General</c:formatCode>
                <c:ptCount val="19"/>
                <c:pt idx="0">
                  <c:v>58</c:v>
                </c:pt>
                <c:pt idx="1">
                  <c:v>88.6</c:v>
                </c:pt>
                <c:pt idx="2">
                  <c:v>66.64</c:v>
                </c:pt>
                <c:pt idx="3">
                  <c:v>85.4</c:v>
                </c:pt>
                <c:pt idx="4">
                  <c:v>43</c:v>
                </c:pt>
                <c:pt idx="5">
                  <c:v>38</c:v>
                </c:pt>
                <c:pt idx="6">
                  <c:v>83.5</c:v>
                </c:pt>
                <c:pt idx="7">
                  <c:v>22</c:v>
                </c:pt>
                <c:pt idx="8">
                  <c:v>61.3</c:v>
                </c:pt>
                <c:pt idx="9">
                  <c:v>25</c:v>
                </c:pt>
                <c:pt idx="10">
                  <c:v>83.7</c:v>
                </c:pt>
                <c:pt idx="11">
                  <c:v>34.4</c:v>
                </c:pt>
                <c:pt idx="12">
                  <c:v>82.7</c:v>
                </c:pt>
                <c:pt idx="13">
                  <c:v>63.21</c:v>
                </c:pt>
                <c:pt idx="14">
                  <c:v>26.6</c:v>
                </c:pt>
                <c:pt idx="15">
                  <c:v>84</c:v>
                </c:pt>
                <c:pt idx="16">
                  <c:v>71</c:v>
                </c:pt>
                <c:pt idx="17">
                  <c:v>65.31</c:v>
                </c:pt>
                <c:pt idx="18">
                  <c:v>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7C-4E34-8303-CA7DC84020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375488"/>
        <c:axId val="207377568"/>
      </c:scatterChart>
      <c:valAx>
        <c:axId val="207375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7377568"/>
        <c:crosses val="autoZero"/>
        <c:crossBetween val="midCat"/>
      </c:valAx>
      <c:valAx>
        <c:axId val="20737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7375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Sheet4!$A$2:$A$20</c:f>
              <c:numCache>
                <c:formatCode>General</c:formatCode>
                <c:ptCount val="19"/>
                <c:pt idx="0">
                  <c:v>97</c:v>
                </c:pt>
                <c:pt idx="1">
                  <c:v>54.4</c:v>
                </c:pt>
                <c:pt idx="2">
                  <c:v>94.54</c:v>
                </c:pt>
                <c:pt idx="3">
                  <c:v>87.5</c:v>
                </c:pt>
                <c:pt idx="4">
                  <c:v>91</c:v>
                </c:pt>
                <c:pt idx="5">
                  <c:v>100</c:v>
                </c:pt>
                <c:pt idx="6">
                  <c:v>89.2</c:v>
                </c:pt>
                <c:pt idx="7">
                  <c:v>12.5</c:v>
                </c:pt>
                <c:pt idx="8">
                  <c:v>80</c:v>
                </c:pt>
                <c:pt idx="9">
                  <c:v>65</c:v>
                </c:pt>
                <c:pt idx="10">
                  <c:v>100</c:v>
                </c:pt>
                <c:pt idx="11">
                  <c:v>0.5</c:v>
                </c:pt>
                <c:pt idx="12">
                  <c:v>40.5</c:v>
                </c:pt>
                <c:pt idx="13">
                  <c:v>59.56</c:v>
                </c:pt>
                <c:pt idx="14">
                  <c:v>39.9</c:v>
                </c:pt>
                <c:pt idx="15">
                  <c:v>87</c:v>
                </c:pt>
                <c:pt idx="16">
                  <c:v>91.9</c:v>
                </c:pt>
                <c:pt idx="17">
                  <c:v>42</c:v>
                </c:pt>
                <c:pt idx="18">
                  <c:v>78</c:v>
                </c:pt>
              </c:numCache>
            </c:numRef>
          </c:xVal>
          <c:yVal>
            <c:numRef>
              <c:f>Sheet4!$C$2:$C$20</c:f>
              <c:numCache>
                <c:formatCode>General</c:formatCode>
                <c:ptCount val="19"/>
                <c:pt idx="0">
                  <c:v>92</c:v>
                </c:pt>
                <c:pt idx="1">
                  <c:v>87.7</c:v>
                </c:pt>
                <c:pt idx="2">
                  <c:v>6.07</c:v>
                </c:pt>
                <c:pt idx="3">
                  <c:v>64</c:v>
                </c:pt>
                <c:pt idx="4">
                  <c:v>53</c:v>
                </c:pt>
                <c:pt idx="5">
                  <c:v>70</c:v>
                </c:pt>
                <c:pt idx="6">
                  <c:v>86.7</c:v>
                </c:pt>
                <c:pt idx="7">
                  <c:v>65.2</c:v>
                </c:pt>
                <c:pt idx="8">
                  <c:v>50</c:v>
                </c:pt>
                <c:pt idx="9">
                  <c:v>46</c:v>
                </c:pt>
                <c:pt idx="10">
                  <c:v>17.600000000000001</c:v>
                </c:pt>
                <c:pt idx="11">
                  <c:v>11.4</c:v>
                </c:pt>
                <c:pt idx="12">
                  <c:v>37.700000000000003</c:v>
                </c:pt>
                <c:pt idx="13">
                  <c:v>65.069999999999993</c:v>
                </c:pt>
                <c:pt idx="14">
                  <c:v>39.700000000000003</c:v>
                </c:pt>
                <c:pt idx="15">
                  <c:v>89</c:v>
                </c:pt>
                <c:pt idx="16">
                  <c:v>83.2</c:v>
                </c:pt>
                <c:pt idx="17">
                  <c:v>52.04</c:v>
                </c:pt>
                <c:pt idx="18">
                  <c:v>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A9-42FD-8694-D26BB437A7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384640"/>
        <c:axId val="207370080"/>
      </c:scatterChart>
      <c:valAx>
        <c:axId val="207384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7370080"/>
        <c:crosses val="autoZero"/>
        <c:crossBetween val="midCat"/>
      </c:valAx>
      <c:valAx>
        <c:axId val="20737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7384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Sheet4!$B$2:$B$21</c:f>
              <c:numCache>
                <c:formatCode>General</c:formatCode>
                <c:ptCount val="20"/>
                <c:pt idx="0">
                  <c:v>58</c:v>
                </c:pt>
                <c:pt idx="1">
                  <c:v>88.6</c:v>
                </c:pt>
                <c:pt idx="2">
                  <c:v>66.64</c:v>
                </c:pt>
                <c:pt idx="3">
                  <c:v>85.4</c:v>
                </c:pt>
                <c:pt idx="4">
                  <c:v>43</c:v>
                </c:pt>
                <c:pt idx="5">
                  <c:v>38</c:v>
                </c:pt>
                <c:pt idx="6">
                  <c:v>83.5</c:v>
                </c:pt>
                <c:pt idx="7">
                  <c:v>22</c:v>
                </c:pt>
                <c:pt idx="8">
                  <c:v>61.3</c:v>
                </c:pt>
                <c:pt idx="9">
                  <c:v>25</c:v>
                </c:pt>
                <c:pt idx="10">
                  <c:v>83.7</c:v>
                </c:pt>
                <c:pt idx="11">
                  <c:v>34.4</c:v>
                </c:pt>
                <c:pt idx="12">
                  <c:v>82.7</c:v>
                </c:pt>
                <c:pt idx="13">
                  <c:v>63.21</c:v>
                </c:pt>
                <c:pt idx="14">
                  <c:v>26.6</c:v>
                </c:pt>
                <c:pt idx="15">
                  <c:v>84</c:v>
                </c:pt>
                <c:pt idx="16">
                  <c:v>71</c:v>
                </c:pt>
                <c:pt idx="17">
                  <c:v>65.31</c:v>
                </c:pt>
                <c:pt idx="18">
                  <c:v>81</c:v>
                </c:pt>
              </c:numCache>
            </c:numRef>
          </c:xVal>
          <c:yVal>
            <c:numRef>
              <c:f>Sheet4!$C$2:$C$21</c:f>
              <c:numCache>
                <c:formatCode>General</c:formatCode>
                <c:ptCount val="20"/>
                <c:pt idx="0">
                  <c:v>92</c:v>
                </c:pt>
                <c:pt idx="1">
                  <c:v>87.7</c:v>
                </c:pt>
                <c:pt idx="2">
                  <c:v>6.07</c:v>
                </c:pt>
                <c:pt idx="3">
                  <c:v>64</c:v>
                </c:pt>
                <c:pt idx="4">
                  <c:v>53</c:v>
                </c:pt>
                <c:pt idx="5">
                  <c:v>70</c:v>
                </c:pt>
                <c:pt idx="6">
                  <c:v>86.7</c:v>
                </c:pt>
                <c:pt idx="7">
                  <c:v>65.2</c:v>
                </c:pt>
                <c:pt idx="8">
                  <c:v>50</c:v>
                </c:pt>
                <c:pt idx="9">
                  <c:v>46</c:v>
                </c:pt>
                <c:pt idx="10">
                  <c:v>17.600000000000001</c:v>
                </c:pt>
                <c:pt idx="11">
                  <c:v>11.4</c:v>
                </c:pt>
                <c:pt idx="12">
                  <c:v>37.700000000000003</c:v>
                </c:pt>
                <c:pt idx="13">
                  <c:v>65.069999999999993</c:v>
                </c:pt>
                <c:pt idx="14">
                  <c:v>39.700000000000003</c:v>
                </c:pt>
                <c:pt idx="15">
                  <c:v>89</c:v>
                </c:pt>
                <c:pt idx="16">
                  <c:v>83.2</c:v>
                </c:pt>
                <c:pt idx="17">
                  <c:v>52.04</c:v>
                </c:pt>
                <c:pt idx="18">
                  <c:v>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E0-4674-94F5-A0D0DE12A0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0192"/>
        <c:axId val="4921440"/>
      </c:scatterChart>
      <c:valAx>
        <c:axId val="492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21440"/>
        <c:crosses val="autoZero"/>
        <c:crossBetween val="midCat"/>
      </c:valAx>
      <c:valAx>
        <c:axId val="492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20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294042</xdr:colOff>
      <xdr:row>33</xdr:row>
      <xdr:rowOff>152400</xdr:rowOff>
    </xdr:from>
    <xdr:to>
      <xdr:col>15</xdr:col>
      <xdr:colOff>251012</xdr:colOff>
      <xdr:row>64</xdr:row>
      <xdr:rowOff>448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409575</xdr:colOff>
      <xdr:row>1</xdr:row>
      <xdr:rowOff>152400</xdr:rowOff>
    </xdr:from>
    <xdr:to>
      <xdr:col>20</xdr:col>
      <xdr:colOff>133350</xdr:colOff>
      <xdr:row>35</xdr:row>
      <xdr:rowOff>1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666750</xdr:colOff>
      <xdr:row>3</xdr:row>
      <xdr:rowOff>66674</xdr:rowOff>
    </xdr:from>
    <xdr:to>
      <xdr:col>10</xdr:col>
      <xdr:colOff>257175</xdr:colOff>
      <xdr:row>19</xdr:row>
      <xdr:rowOff>161925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38100</xdr:colOff>
      <xdr:row>21</xdr:row>
      <xdr:rowOff>66675</xdr:rowOff>
    </xdr:from>
    <xdr:to>
      <xdr:col>10</xdr:col>
      <xdr:colOff>266700</xdr:colOff>
      <xdr:row>36</xdr:row>
      <xdr:rowOff>95250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3</xdr:row>
      <xdr:rowOff>66675</xdr:rowOff>
    </xdr:from>
    <xdr:to>
      <xdr:col>17</xdr:col>
      <xdr:colOff>457200</xdr:colOff>
      <xdr:row>18</xdr:row>
      <xdr:rowOff>95250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3"/>
  <sheetViews>
    <sheetView workbookViewId="0">
      <pane ySplit="1" topLeftCell="A2" activePane="bottomLeft" state="frozen"/>
      <selection pane="bottomLeft" activeCell="B11" sqref="B11"/>
    </sheetView>
  </sheetViews>
  <sheetFormatPr defaultRowHeight="14.25"/>
  <cols>
    <col min="1" max="1" width="3.5" bestFit="1" customWidth="1"/>
    <col min="2" max="2" width="96.5" customWidth="1"/>
    <col min="3" max="3" width="61.875" customWidth="1"/>
    <col min="4" max="4" width="5.5" bestFit="1" customWidth="1"/>
    <col min="5" max="5" width="14.625" customWidth="1"/>
    <col min="6" max="6" width="16.875" customWidth="1"/>
    <col min="7" max="7" width="26.875" customWidth="1"/>
    <col min="9" max="9" width="12.375" customWidth="1"/>
    <col min="13" max="13" width="21.5" customWidth="1"/>
    <col min="15" max="15" width="23.5" customWidth="1"/>
  </cols>
  <sheetData>
    <row r="1" spans="1:15">
      <c r="A1" s="1" t="s">
        <v>3</v>
      </c>
      <c r="B1" s="1" t="s">
        <v>0</v>
      </c>
      <c r="C1" s="1" t="s">
        <v>1</v>
      </c>
      <c r="D1" s="1" t="s">
        <v>2</v>
      </c>
      <c r="E1" s="3" t="s">
        <v>189</v>
      </c>
      <c r="F1" s="4" t="s">
        <v>191</v>
      </c>
      <c r="G1" s="4" t="s">
        <v>203</v>
      </c>
      <c r="H1" s="4" t="s">
        <v>195</v>
      </c>
      <c r="I1" s="4" t="s">
        <v>196</v>
      </c>
      <c r="J1" s="4" t="s">
        <v>192</v>
      </c>
      <c r="K1" s="4" t="s">
        <v>193</v>
      </c>
      <c r="L1" s="4" t="s">
        <v>194</v>
      </c>
      <c r="M1" s="4" t="s">
        <v>190</v>
      </c>
      <c r="N1" s="4" t="s">
        <v>198</v>
      </c>
      <c r="O1" s="4" t="s">
        <v>208</v>
      </c>
    </row>
    <row r="2" spans="1:15">
      <c r="A2" s="27" t="s">
        <v>6</v>
      </c>
      <c r="B2" s="27"/>
      <c r="C2" s="27"/>
      <c r="D2" s="27"/>
      <c r="E2" s="1"/>
      <c r="F2" s="5"/>
      <c r="G2" s="5"/>
      <c r="H2" s="5"/>
      <c r="I2" s="5"/>
      <c r="J2" s="5"/>
      <c r="K2" s="5"/>
      <c r="L2" s="5"/>
      <c r="M2" s="5"/>
      <c r="N2" s="5"/>
      <c r="O2" s="5"/>
    </row>
    <row r="3" spans="1:15">
      <c r="A3" s="2">
        <v>1</v>
      </c>
      <c r="B3" s="1" t="s">
        <v>103</v>
      </c>
      <c r="C3" s="1" t="s">
        <v>45</v>
      </c>
      <c r="D3" s="1">
        <v>2017</v>
      </c>
      <c r="E3" s="1" t="s">
        <v>104</v>
      </c>
      <c r="F3" s="5" t="s">
        <v>197</v>
      </c>
      <c r="G3" s="1">
        <v>7663</v>
      </c>
      <c r="H3" s="1">
        <v>8.1999999999999993</v>
      </c>
      <c r="I3" s="1">
        <v>935</v>
      </c>
      <c r="J3" s="5">
        <v>39.14</v>
      </c>
      <c r="K3" s="5">
        <v>78.98</v>
      </c>
      <c r="L3" s="5">
        <v>48.88</v>
      </c>
      <c r="M3" s="5" t="s">
        <v>220</v>
      </c>
      <c r="N3" s="5" t="s">
        <v>199</v>
      </c>
      <c r="O3" s="5"/>
    </row>
    <row r="4" spans="1:15">
      <c r="A4" s="2">
        <v>2</v>
      </c>
      <c r="B4" s="1" t="s">
        <v>105</v>
      </c>
      <c r="C4" s="1" t="s">
        <v>44</v>
      </c>
      <c r="D4" s="1">
        <v>2017</v>
      </c>
      <c r="E4" s="1" t="s">
        <v>104</v>
      </c>
      <c r="F4" s="5"/>
      <c r="G4" s="5"/>
      <c r="H4" s="5"/>
      <c r="I4" s="5"/>
      <c r="J4" s="5"/>
      <c r="K4" s="5"/>
      <c r="L4" s="5"/>
      <c r="M4" s="5"/>
      <c r="N4" s="5"/>
      <c r="O4" s="5" t="s">
        <v>209</v>
      </c>
    </row>
    <row r="5" spans="1:15">
      <c r="A5" s="2">
        <v>3</v>
      </c>
      <c r="B5" s="1" t="s">
        <v>106</v>
      </c>
      <c r="C5" s="1" t="s">
        <v>40</v>
      </c>
      <c r="D5" s="1">
        <v>2017</v>
      </c>
      <c r="E5" s="1" t="s">
        <v>107</v>
      </c>
      <c r="F5" s="5"/>
      <c r="G5" s="5"/>
      <c r="H5" s="5"/>
      <c r="I5" s="5"/>
      <c r="J5" s="5"/>
      <c r="K5" s="5"/>
      <c r="L5" s="5"/>
      <c r="M5" s="5"/>
      <c r="N5" s="5" t="s">
        <v>199</v>
      </c>
      <c r="O5" s="5"/>
    </row>
    <row r="6" spans="1:15">
      <c r="A6" s="2">
        <v>4</v>
      </c>
      <c r="B6" s="1" t="s">
        <v>153</v>
      </c>
      <c r="C6" s="1" t="s">
        <v>42</v>
      </c>
      <c r="D6" s="1">
        <v>2017</v>
      </c>
      <c r="E6" s="1" t="s">
        <v>108</v>
      </c>
      <c r="F6" s="5" t="s">
        <v>202</v>
      </c>
      <c r="G6" s="7">
        <v>1382</v>
      </c>
      <c r="H6" s="7">
        <v>45</v>
      </c>
      <c r="I6" s="7">
        <v>30.7</v>
      </c>
      <c r="J6" s="5">
        <v>97</v>
      </c>
      <c r="K6" s="5">
        <v>58</v>
      </c>
      <c r="L6" s="5">
        <v>92</v>
      </c>
      <c r="M6" s="5" t="s">
        <v>215</v>
      </c>
      <c r="N6" s="5" t="s">
        <v>201</v>
      </c>
      <c r="O6" s="5"/>
    </row>
    <row r="7" spans="1:15">
      <c r="A7" s="2">
        <v>5</v>
      </c>
      <c r="B7" s="1" t="s">
        <v>204</v>
      </c>
      <c r="C7" s="1" t="s">
        <v>39</v>
      </c>
      <c r="D7" s="1">
        <v>2017</v>
      </c>
      <c r="E7" s="6" t="s">
        <v>95</v>
      </c>
      <c r="F7" s="5" t="s">
        <v>206</v>
      </c>
      <c r="G7" s="7" t="s">
        <v>205</v>
      </c>
      <c r="H7" s="7">
        <v>41</v>
      </c>
      <c r="I7" s="7" t="s">
        <v>272</v>
      </c>
      <c r="J7" s="5">
        <v>54.4</v>
      </c>
      <c r="K7" s="5">
        <v>88.6</v>
      </c>
      <c r="L7" s="5">
        <v>87.7</v>
      </c>
      <c r="M7" s="5" t="s">
        <v>218</v>
      </c>
      <c r="N7" s="5" t="s">
        <v>201</v>
      </c>
      <c r="O7" s="5"/>
    </row>
    <row r="8" spans="1:15">
      <c r="A8" s="2">
        <v>6</v>
      </c>
      <c r="B8" s="1" t="s">
        <v>109</v>
      </c>
      <c r="C8" s="1" t="s">
        <v>43</v>
      </c>
      <c r="D8" s="1">
        <v>2017</v>
      </c>
      <c r="E8" s="6" t="s">
        <v>110</v>
      </c>
      <c r="F8" s="5"/>
      <c r="G8" s="5"/>
      <c r="H8" s="5"/>
      <c r="I8" s="5"/>
      <c r="J8" s="5"/>
      <c r="K8" s="5"/>
      <c r="L8" s="5"/>
      <c r="M8" s="5"/>
      <c r="N8" s="5" t="s">
        <v>199</v>
      </c>
      <c r="O8" s="5"/>
    </row>
    <row r="9" spans="1:15">
      <c r="A9" s="2">
        <v>7</v>
      </c>
      <c r="B9" s="1" t="s">
        <v>185</v>
      </c>
      <c r="C9" s="1" t="s">
        <v>46</v>
      </c>
      <c r="D9" s="1">
        <v>2017</v>
      </c>
      <c r="E9" s="6" t="s">
        <v>111</v>
      </c>
      <c r="F9" s="5" t="s">
        <v>207</v>
      </c>
      <c r="G9" s="7">
        <v>12.73</v>
      </c>
      <c r="H9" s="7">
        <v>1.75</v>
      </c>
      <c r="I9" s="7">
        <v>7.27</v>
      </c>
      <c r="J9" s="5">
        <v>94.54</v>
      </c>
      <c r="K9" s="5">
        <v>66.64</v>
      </c>
      <c r="L9" s="5">
        <v>6.07</v>
      </c>
      <c r="M9" s="5" t="s">
        <v>219</v>
      </c>
      <c r="N9" s="5" t="s">
        <v>201</v>
      </c>
      <c r="O9" s="5" t="s">
        <v>229</v>
      </c>
    </row>
    <row r="10" spans="1:15">
      <c r="A10" s="2">
        <v>8</v>
      </c>
      <c r="B10" s="1" t="s">
        <v>186</v>
      </c>
      <c r="C10" s="1" t="s">
        <v>154</v>
      </c>
      <c r="D10" s="1">
        <v>2017</v>
      </c>
      <c r="E10" s="6" t="s">
        <v>112</v>
      </c>
      <c r="F10" s="5" t="s">
        <v>210</v>
      </c>
      <c r="G10" s="7">
        <v>123.5</v>
      </c>
      <c r="H10" s="7">
        <v>13.18</v>
      </c>
      <c r="I10" s="7">
        <v>9.3699999999999992</v>
      </c>
      <c r="J10" s="5">
        <v>87.5</v>
      </c>
      <c r="K10" s="5">
        <v>85.4</v>
      </c>
      <c r="L10" s="5">
        <v>64</v>
      </c>
      <c r="M10" s="5" t="s">
        <v>213</v>
      </c>
      <c r="N10" s="5" t="s">
        <v>201</v>
      </c>
      <c r="O10" s="5"/>
    </row>
    <row r="11" spans="1:15">
      <c r="A11" s="2">
        <v>9</v>
      </c>
      <c r="B11" s="1" t="s">
        <v>113</v>
      </c>
      <c r="C11" s="1" t="s">
        <v>41</v>
      </c>
      <c r="D11" s="1">
        <v>2017</v>
      </c>
      <c r="E11" s="6" t="s">
        <v>212</v>
      </c>
      <c r="F11" s="5" t="s">
        <v>211</v>
      </c>
      <c r="G11" s="7" t="s">
        <v>214</v>
      </c>
      <c r="H11" s="7">
        <v>37.46</v>
      </c>
      <c r="I11" s="7" t="s">
        <v>273</v>
      </c>
      <c r="J11" s="5">
        <v>86</v>
      </c>
      <c r="K11" s="5">
        <v>43</v>
      </c>
      <c r="L11" s="5">
        <v>46</v>
      </c>
      <c r="M11" s="5" t="s">
        <v>215</v>
      </c>
      <c r="N11" s="5" t="s">
        <v>201</v>
      </c>
      <c r="O11" s="5"/>
    </row>
    <row r="12" spans="1:15">
      <c r="A12" s="2">
        <v>10</v>
      </c>
      <c r="B12" s="1" t="s">
        <v>37</v>
      </c>
      <c r="C12" s="1" t="s">
        <v>38</v>
      </c>
      <c r="D12" s="1">
        <v>2017</v>
      </c>
      <c r="E12" s="6" t="s">
        <v>94</v>
      </c>
      <c r="F12" s="5" t="s">
        <v>216</v>
      </c>
      <c r="G12" s="7">
        <v>645.25</v>
      </c>
      <c r="H12" s="7">
        <v>21.2</v>
      </c>
      <c r="I12" s="7">
        <v>30.43</v>
      </c>
      <c r="J12" s="5">
        <v>100</v>
      </c>
      <c r="K12" s="5">
        <v>38</v>
      </c>
      <c r="L12" s="5">
        <v>70</v>
      </c>
      <c r="M12" s="5" t="s">
        <v>215</v>
      </c>
      <c r="N12" s="5" t="s">
        <v>201</v>
      </c>
      <c r="O12" s="5"/>
    </row>
    <row r="13" spans="1:15">
      <c r="A13" s="2">
        <v>11</v>
      </c>
      <c r="B13" s="1" t="s">
        <v>28</v>
      </c>
      <c r="C13" s="1" t="s">
        <v>29</v>
      </c>
      <c r="D13" s="1">
        <v>2016</v>
      </c>
      <c r="E13" s="1" t="s">
        <v>87</v>
      </c>
      <c r="F13" s="5" t="s">
        <v>207</v>
      </c>
      <c r="G13" s="7">
        <v>136.97</v>
      </c>
      <c r="H13" s="7">
        <v>9.6300000000000008</v>
      </c>
      <c r="I13" s="7">
        <v>14.22</v>
      </c>
      <c r="J13" s="5">
        <v>89.2</v>
      </c>
      <c r="K13" s="5">
        <v>83.5</v>
      </c>
      <c r="L13" s="5">
        <v>86.7</v>
      </c>
      <c r="M13" s="5" t="s">
        <v>217</v>
      </c>
      <c r="N13" s="5" t="s">
        <v>201</v>
      </c>
      <c r="O13" s="5"/>
    </row>
    <row r="14" spans="1:15">
      <c r="A14" s="2">
        <v>12</v>
      </c>
      <c r="B14" s="1" t="s">
        <v>4</v>
      </c>
      <c r="C14" s="1" t="s">
        <v>5</v>
      </c>
      <c r="D14" s="1">
        <v>2016</v>
      </c>
      <c r="E14" s="1" t="s">
        <v>96</v>
      </c>
      <c r="F14" s="5" t="s">
        <v>216</v>
      </c>
      <c r="G14" s="7">
        <v>117.8</v>
      </c>
      <c r="H14" s="7">
        <v>19.100000000000001</v>
      </c>
      <c r="I14" s="7">
        <v>6.2</v>
      </c>
      <c r="J14" s="5">
        <v>12.5</v>
      </c>
      <c r="K14" s="5">
        <v>22</v>
      </c>
      <c r="L14" s="5">
        <v>65.2</v>
      </c>
      <c r="M14" s="5" t="s">
        <v>221</v>
      </c>
      <c r="N14" s="5" t="s">
        <v>201</v>
      </c>
      <c r="O14" s="5"/>
    </row>
    <row r="15" spans="1:15">
      <c r="A15" s="2">
        <v>13</v>
      </c>
      <c r="B15" s="1" t="s">
        <v>26</v>
      </c>
      <c r="C15" s="1" t="s">
        <v>27</v>
      </c>
      <c r="D15" s="1">
        <v>2015</v>
      </c>
      <c r="E15" s="1" t="s">
        <v>86</v>
      </c>
      <c r="F15" s="5" t="s">
        <v>210</v>
      </c>
      <c r="G15" s="7">
        <v>61.62</v>
      </c>
      <c r="H15" s="7">
        <v>18.61</v>
      </c>
      <c r="I15" s="7">
        <v>3.3</v>
      </c>
      <c r="J15" s="5">
        <v>80</v>
      </c>
      <c r="K15" s="5">
        <v>61.3</v>
      </c>
      <c r="L15" s="5">
        <v>50</v>
      </c>
      <c r="M15" s="5" t="s">
        <v>222</v>
      </c>
      <c r="N15" s="5" t="s">
        <v>201</v>
      </c>
      <c r="O15" s="5"/>
    </row>
    <row r="16" spans="1:15">
      <c r="A16" s="27" t="s">
        <v>21</v>
      </c>
      <c r="B16" s="27"/>
      <c r="C16" s="27"/>
      <c r="D16" s="27"/>
      <c r="E16" s="1"/>
      <c r="F16" s="5"/>
      <c r="G16" s="5"/>
      <c r="H16" s="5"/>
      <c r="I16" s="5"/>
      <c r="J16" s="5"/>
      <c r="K16" s="5"/>
      <c r="L16" s="5"/>
      <c r="M16" s="5"/>
      <c r="N16" s="5"/>
      <c r="O16" s="5"/>
    </row>
    <row r="17" spans="1:15">
      <c r="A17" s="1">
        <v>1</v>
      </c>
      <c r="B17" s="1" t="s">
        <v>188</v>
      </c>
      <c r="C17" s="1" t="s">
        <v>22</v>
      </c>
      <c r="D17" s="1">
        <v>2017</v>
      </c>
      <c r="E17" s="1" t="s">
        <v>101</v>
      </c>
      <c r="F17" s="5" t="s">
        <v>207</v>
      </c>
      <c r="G17" s="7">
        <v>364.4</v>
      </c>
      <c r="H17" s="7">
        <v>25</v>
      </c>
      <c r="I17" s="7">
        <v>14.6</v>
      </c>
      <c r="J17" s="5">
        <v>264</v>
      </c>
      <c r="K17" s="5">
        <v>25</v>
      </c>
      <c r="L17" s="5">
        <v>46</v>
      </c>
      <c r="M17" s="5" t="s">
        <v>223</v>
      </c>
      <c r="N17" s="5" t="s">
        <v>201</v>
      </c>
      <c r="O17" s="5"/>
    </row>
    <row r="18" spans="1:15">
      <c r="A18" s="1">
        <v>2</v>
      </c>
      <c r="B18" s="1" t="s">
        <v>35</v>
      </c>
      <c r="C18" s="1" t="s">
        <v>36</v>
      </c>
      <c r="D18" s="1">
        <v>2017</v>
      </c>
      <c r="E18" s="6" t="s">
        <v>93</v>
      </c>
      <c r="F18" s="5" t="s">
        <v>207</v>
      </c>
      <c r="G18" s="7">
        <v>2940.7</v>
      </c>
      <c r="H18" s="7">
        <v>23.6</v>
      </c>
      <c r="I18" s="7">
        <v>124.6</v>
      </c>
      <c r="J18" s="5"/>
      <c r="K18" s="5"/>
      <c r="L18" s="5"/>
      <c r="M18" s="5" t="s">
        <v>224</v>
      </c>
      <c r="N18" s="5" t="s">
        <v>201</v>
      </c>
      <c r="O18" s="5" t="s">
        <v>225</v>
      </c>
    </row>
    <row r="19" spans="1:15">
      <c r="A19" s="1">
        <v>3</v>
      </c>
      <c r="B19" s="1" t="s">
        <v>178</v>
      </c>
      <c r="C19" s="1" t="s">
        <v>47</v>
      </c>
      <c r="D19" s="1">
        <v>2017</v>
      </c>
      <c r="E19" s="6" t="s">
        <v>114</v>
      </c>
      <c r="F19" s="5" t="s">
        <v>228</v>
      </c>
      <c r="G19" s="5"/>
      <c r="H19" s="5"/>
      <c r="I19" s="5"/>
      <c r="J19" s="5"/>
      <c r="K19" s="5"/>
      <c r="L19" s="5"/>
      <c r="M19" s="5" t="s">
        <v>226</v>
      </c>
      <c r="N19" s="5" t="s">
        <v>199</v>
      </c>
      <c r="O19" s="5" t="s">
        <v>230</v>
      </c>
    </row>
    <row r="20" spans="1:15">
      <c r="A20" s="1">
        <v>4</v>
      </c>
      <c r="B20" s="1" t="s">
        <v>183</v>
      </c>
      <c r="C20" s="1" t="s">
        <v>48</v>
      </c>
      <c r="D20" s="1">
        <v>2017</v>
      </c>
      <c r="E20" s="6" t="s">
        <v>182</v>
      </c>
      <c r="F20" s="5" t="s">
        <v>211</v>
      </c>
      <c r="G20" s="5" t="s">
        <v>232</v>
      </c>
      <c r="H20" s="5"/>
      <c r="I20" s="5"/>
      <c r="J20" s="5">
        <v>61</v>
      </c>
      <c r="K20" s="5">
        <v>25</v>
      </c>
      <c r="L20" s="5">
        <v>43</v>
      </c>
      <c r="M20" s="5" t="s">
        <v>231</v>
      </c>
      <c r="N20" s="5" t="s">
        <v>201</v>
      </c>
      <c r="O20" s="5" t="s">
        <v>241</v>
      </c>
    </row>
    <row r="21" spans="1:15">
      <c r="A21" s="1">
        <v>5</v>
      </c>
      <c r="B21" s="1" t="s">
        <v>115</v>
      </c>
      <c r="C21" s="1" t="s">
        <v>49</v>
      </c>
      <c r="D21" s="1">
        <v>2017</v>
      </c>
      <c r="E21" s="6" t="s">
        <v>116</v>
      </c>
      <c r="F21" s="5"/>
      <c r="G21" s="5"/>
      <c r="H21" s="5"/>
      <c r="I21" s="5"/>
      <c r="J21" s="5"/>
      <c r="K21" s="5"/>
      <c r="L21" s="5"/>
      <c r="M21" s="5"/>
      <c r="N21" s="5"/>
      <c r="O21" s="5" t="s">
        <v>233</v>
      </c>
    </row>
    <row r="22" spans="1:15">
      <c r="A22" s="1">
        <v>6</v>
      </c>
      <c r="B22" s="1" t="s">
        <v>175</v>
      </c>
      <c r="C22" s="1" t="s">
        <v>155</v>
      </c>
      <c r="D22" s="1">
        <v>2017</v>
      </c>
      <c r="E22" s="6" t="s">
        <v>118</v>
      </c>
      <c r="F22" s="5" t="s">
        <v>234</v>
      </c>
      <c r="G22" s="7">
        <v>229</v>
      </c>
      <c r="H22" s="7">
        <v>8.0399999999999991</v>
      </c>
      <c r="I22" s="7">
        <v>28.5</v>
      </c>
      <c r="J22" s="5">
        <v>100</v>
      </c>
      <c r="K22" s="5">
        <v>83.7</v>
      </c>
      <c r="L22" s="5">
        <v>17.600000000000001</v>
      </c>
      <c r="M22" s="5" t="s">
        <v>213</v>
      </c>
      <c r="N22" s="5" t="s">
        <v>201</v>
      </c>
      <c r="O22" s="5"/>
    </row>
    <row r="23" spans="1:15">
      <c r="A23" s="1">
        <v>7</v>
      </c>
      <c r="B23" s="1" t="s">
        <v>119</v>
      </c>
      <c r="C23" s="1" t="s">
        <v>235</v>
      </c>
      <c r="D23" s="1">
        <v>2017</v>
      </c>
      <c r="E23" s="6" t="s">
        <v>120</v>
      </c>
      <c r="F23" s="5"/>
      <c r="G23" s="5"/>
      <c r="H23" s="5"/>
      <c r="I23" s="5"/>
      <c r="J23" s="5"/>
      <c r="K23" s="5"/>
      <c r="L23" s="5"/>
      <c r="M23" s="5"/>
      <c r="N23" s="5"/>
      <c r="O23" s="5" t="s">
        <v>200</v>
      </c>
    </row>
    <row r="24" spans="1:15">
      <c r="A24" s="1">
        <v>8</v>
      </c>
      <c r="B24" s="1" t="s">
        <v>121</v>
      </c>
      <c r="C24" s="1" t="s">
        <v>51</v>
      </c>
      <c r="D24" s="1">
        <v>2017</v>
      </c>
      <c r="E24" s="6" t="s">
        <v>122</v>
      </c>
      <c r="F24" s="5"/>
      <c r="G24" s="5"/>
      <c r="H24" s="5"/>
      <c r="I24" s="5"/>
      <c r="J24" s="5"/>
      <c r="K24" s="5"/>
      <c r="L24" s="5"/>
      <c r="M24" s="5"/>
      <c r="N24" s="5"/>
      <c r="O24" s="5" t="s">
        <v>233</v>
      </c>
    </row>
    <row r="25" spans="1:15">
      <c r="A25" s="1">
        <v>9</v>
      </c>
      <c r="B25" s="1" t="s">
        <v>123</v>
      </c>
      <c r="C25" s="1" t="s">
        <v>52</v>
      </c>
      <c r="D25" s="1">
        <v>2016</v>
      </c>
      <c r="E25" s="6" t="s">
        <v>124</v>
      </c>
      <c r="F25" s="5"/>
      <c r="G25" s="5"/>
      <c r="H25" s="5"/>
      <c r="I25" s="5"/>
      <c r="J25" s="5"/>
      <c r="K25" s="5"/>
      <c r="L25" s="5"/>
      <c r="M25" s="5"/>
      <c r="N25" s="5"/>
      <c r="O25" s="5" t="s">
        <v>236</v>
      </c>
    </row>
    <row r="26" spans="1:15">
      <c r="A26" s="1">
        <v>10</v>
      </c>
      <c r="B26" s="1" t="s">
        <v>125</v>
      </c>
      <c r="C26" s="1" t="s">
        <v>53</v>
      </c>
      <c r="D26" s="1">
        <v>2016</v>
      </c>
      <c r="E26" s="6" t="s">
        <v>126</v>
      </c>
      <c r="F26" s="5"/>
      <c r="G26" s="5"/>
      <c r="H26" s="5"/>
      <c r="I26" s="5"/>
      <c r="J26" s="5"/>
      <c r="K26" s="5"/>
      <c r="L26" s="5"/>
      <c r="M26" s="5"/>
      <c r="N26" s="5"/>
      <c r="O26" s="5" t="s">
        <v>233</v>
      </c>
    </row>
    <row r="27" spans="1:15">
      <c r="A27" s="1">
        <v>11</v>
      </c>
      <c r="B27" s="1" t="s">
        <v>127</v>
      </c>
      <c r="C27" s="1" t="s">
        <v>54</v>
      </c>
      <c r="D27" s="1">
        <v>2015</v>
      </c>
      <c r="E27" s="6" t="s">
        <v>128</v>
      </c>
      <c r="F27" s="5" t="s">
        <v>207</v>
      </c>
      <c r="G27" s="7">
        <v>9.6</v>
      </c>
      <c r="H27" s="7">
        <v>25</v>
      </c>
      <c r="I27" s="7">
        <v>0.38</v>
      </c>
      <c r="J27" s="5">
        <v>48</v>
      </c>
      <c r="K27" s="5">
        <v>37</v>
      </c>
      <c r="L27" s="5">
        <v>39</v>
      </c>
      <c r="M27" s="5" t="s">
        <v>238</v>
      </c>
      <c r="N27" s="5"/>
      <c r="O27" s="5" t="s">
        <v>237</v>
      </c>
    </row>
    <row r="28" spans="1:15">
      <c r="A28" s="1">
        <v>12</v>
      </c>
      <c r="B28" s="1" t="s">
        <v>129</v>
      </c>
      <c r="C28" s="1" t="s">
        <v>55</v>
      </c>
      <c r="D28" s="1">
        <v>2015</v>
      </c>
      <c r="E28" s="6" t="s">
        <v>130</v>
      </c>
      <c r="F28" s="5"/>
      <c r="G28" s="5"/>
      <c r="H28" s="5"/>
      <c r="I28" s="5"/>
      <c r="J28" s="5"/>
      <c r="K28" s="5"/>
      <c r="L28" s="5"/>
      <c r="M28" s="5"/>
      <c r="N28" s="5" t="s">
        <v>199</v>
      </c>
      <c r="O28" s="5"/>
    </row>
    <row r="29" spans="1:15">
      <c r="A29" s="27" t="s">
        <v>30</v>
      </c>
      <c r="B29" s="27"/>
      <c r="C29" s="27"/>
      <c r="D29" s="27"/>
      <c r="E29" s="1"/>
      <c r="F29" s="5"/>
      <c r="G29" s="5"/>
      <c r="H29" s="5"/>
      <c r="I29" s="5"/>
      <c r="J29" s="5"/>
      <c r="K29" s="5"/>
      <c r="L29" s="5"/>
      <c r="M29" s="5"/>
      <c r="N29" s="5"/>
      <c r="O29" s="5"/>
    </row>
    <row r="30" spans="1:15">
      <c r="A30" s="1">
        <v>1</v>
      </c>
      <c r="B30" s="1" t="s">
        <v>131</v>
      </c>
      <c r="C30" s="1" t="s">
        <v>65</v>
      </c>
      <c r="D30" s="1">
        <v>2017</v>
      </c>
      <c r="E30" s="1" t="s">
        <v>132</v>
      </c>
      <c r="F30" s="5" t="s">
        <v>239</v>
      </c>
      <c r="G30" s="7">
        <v>329.47</v>
      </c>
      <c r="H30" s="7">
        <v>2.2999999999999998</v>
      </c>
      <c r="I30" s="7">
        <v>143.19999999999999</v>
      </c>
      <c r="J30" s="5">
        <v>0.5</v>
      </c>
      <c r="K30" s="5">
        <v>34.4</v>
      </c>
      <c r="L30" s="5">
        <v>11.4</v>
      </c>
      <c r="M30" s="5" t="s">
        <v>219</v>
      </c>
      <c r="N30" s="5" t="s">
        <v>201</v>
      </c>
      <c r="O30" s="5"/>
    </row>
    <row r="31" spans="1:15">
      <c r="A31" s="1">
        <v>2</v>
      </c>
      <c r="B31" s="1" t="s">
        <v>133</v>
      </c>
      <c r="C31" s="1" t="s">
        <v>63</v>
      </c>
      <c r="D31" s="1">
        <v>2017</v>
      </c>
      <c r="E31" s="1" t="s">
        <v>134</v>
      </c>
      <c r="F31" s="5"/>
      <c r="G31" s="5"/>
      <c r="H31" s="5"/>
      <c r="I31" s="5"/>
      <c r="J31" s="5"/>
      <c r="K31" s="5"/>
      <c r="L31" s="5"/>
      <c r="M31" s="5"/>
      <c r="N31" s="5"/>
      <c r="O31" s="5"/>
    </row>
    <row r="32" spans="1:15">
      <c r="A32" s="1">
        <v>3</v>
      </c>
      <c r="B32" s="1" t="s">
        <v>135</v>
      </c>
      <c r="C32" s="1" t="s">
        <v>64</v>
      </c>
      <c r="D32" s="1">
        <v>2017</v>
      </c>
      <c r="E32" s="1" t="s">
        <v>110</v>
      </c>
      <c r="F32" s="5" t="s">
        <v>240</v>
      </c>
      <c r="G32" s="7">
        <v>410.22</v>
      </c>
      <c r="H32" s="7">
        <v>2.2599999999999998</v>
      </c>
      <c r="I32" s="7">
        <v>181.51</v>
      </c>
      <c r="J32" s="5">
        <v>40.5</v>
      </c>
      <c r="K32" s="5">
        <v>82.7</v>
      </c>
      <c r="L32" s="5">
        <v>37.700000000000003</v>
      </c>
      <c r="M32" s="5" t="s">
        <v>219</v>
      </c>
      <c r="N32" s="5" t="s">
        <v>201</v>
      </c>
      <c r="O32" s="5"/>
    </row>
    <row r="33" spans="1:15">
      <c r="A33" s="1">
        <v>4</v>
      </c>
      <c r="B33" s="1" t="s">
        <v>61</v>
      </c>
      <c r="C33" s="1" t="s">
        <v>62</v>
      </c>
      <c r="D33" s="1">
        <v>2017</v>
      </c>
      <c r="E33" s="1" t="s">
        <v>136</v>
      </c>
      <c r="F33" s="5" t="s">
        <v>207</v>
      </c>
      <c r="G33" s="5">
        <v>30.95</v>
      </c>
      <c r="H33" s="5"/>
      <c r="I33" s="5"/>
      <c r="J33" s="5">
        <v>100</v>
      </c>
      <c r="K33" s="5">
        <v>30</v>
      </c>
      <c r="L33" s="5">
        <v>82</v>
      </c>
      <c r="M33" s="5" t="s">
        <v>215</v>
      </c>
      <c r="N33" s="5" t="s">
        <v>201</v>
      </c>
      <c r="O33" s="5"/>
    </row>
    <row r="34" spans="1:15">
      <c r="A34" s="1">
        <v>5</v>
      </c>
      <c r="B34" s="1" t="s">
        <v>137</v>
      </c>
      <c r="C34" s="1" t="s">
        <v>66</v>
      </c>
      <c r="D34" s="1">
        <v>2017</v>
      </c>
      <c r="E34" s="1" t="s">
        <v>138</v>
      </c>
      <c r="F34" s="5" t="s">
        <v>207</v>
      </c>
      <c r="G34" s="5" t="s">
        <v>276</v>
      </c>
      <c r="H34" s="5">
        <v>9.6999999999999993</v>
      </c>
      <c r="I34" s="5"/>
      <c r="J34" s="5">
        <v>90</v>
      </c>
      <c r="K34" s="5">
        <v>41.2</v>
      </c>
      <c r="L34" s="5">
        <v>86.6</v>
      </c>
      <c r="M34" s="5" t="s">
        <v>226</v>
      </c>
      <c r="N34" s="5"/>
      <c r="O34" s="5" t="s">
        <v>274</v>
      </c>
    </row>
    <row r="35" spans="1:15">
      <c r="A35" s="1">
        <v>6</v>
      </c>
      <c r="B35" s="1" t="s">
        <v>68</v>
      </c>
      <c r="C35" s="1" t="s">
        <v>69</v>
      </c>
      <c r="D35" s="1">
        <v>2017</v>
      </c>
      <c r="E35" s="1" t="s">
        <v>139</v>
      </c>
      <c r="F35" s="5" t="s">
        <v>239</v>
      </c>
      <c r="G35" s="7" t="s">
        <v>243</v>
      </c>
      <c r="H35" s="7">
        <v>48</v>
      </c>
      <c r="I35" s="7">
        <v>849.38</v>
      </c>
      <c r="J35" s="5"/>
      <c r="K35" s="5"/>
      <c r="L35" s="5"/>
      <c r="M35" s="5" t="s">
        <v>242</v>
      </c>
      <c r="N35" s="5" t="s">
        <v>227</v>
      </c>
      <c r="O35" s="5"/>
    </row>
    <row r="36" spans="1:15">
      <c r="A36" s="1">
        <v>7</v>
      </c>
      <c r="B36" s="1" t="s">
        <v>184</v>
      </c>
      <c r="C36" s="1" t="s">
        <v>67</v>
      </c>
      <c r="D36" s="1">
        <v>2017</v>
      </c>
      <c r="E36" s="1" t="s">
        <v>246</v>
      </c>
      <c r="F36" s="5" t="s">
        <v>245</v>
      </c>
      <c r="G36" s="5" t="s">
        <v>275</v>
      </c>
      <c r="H36" s="5">
        <v>23.6</v>
      </c>
      <c r="I36" s="5"/>
      <c r="J36" s="5">
        <v>87</v>
      </c>
      <c r="K36" s="5">
        <v>73</v>
      </c>
      <c r="L36" s="5">
        <v>51</v>
      </c>
      <c r="M36" s="5" t="s">
        <v>244</v>
      </c>
      <c r="N36" s="5" t="s">
        <v>201</v>
      </c>
      <c r="O36" s="5" t="s">
        <v>247</v>
      </c>
    </row>
    <row r="37" spans="1:15">
      <c r="A37" s="1">
        <v>8</v>
      </c>
      <c r="B37" s="1" t="s">
        <v>50</v>
      </c>
      <c r="C37" s="1" t="s">
        <v>46</v>
      </c>
      <c r="D37" s="1">
        <v>2017</v>
      </c>
      <c r="E37" s="6" t="s">
        <v>117</v>
      </c>
      <c r="F37" s="5" t="s">
        <v>207</v>
      </c>
      <c r="G37" s="5">
        <v>123.12</v>
      </c>
      <c r="H37" s="5"/>
      <c r="I37" s="5"/>
      <c r="J37" s="5">
        <v>99.55</v>
      </c>
      <c r="K37" s="5"/>
      <c r="L37" s="5"/>
      <c r="M37" s="5" t="s">
        <v>217</v>
      </c>
      <c r="N37" s="5" t="s">
        <v>201</v>
      </c>
      <c r="O37" s="5"/>
    </row>
    <row r="38" spans="1:15">
      <c r="A38" s="1">
        <v>9</v>
      </c>
      <c r="B38" s="1" t="s">
        <v>58</v>
      </c>
      <c r="C38" s="1" t="s">
        <v>59</v>
      </c>
      <c r="D38" s="1">
        <v>2017</v>
      </c>
      <c r="E38" s="6" t="s">
        <v>140</v>
      </c>
      <c r="F38" s="5" t="s">
        <v>207</v>
      </c>
      <c r="G38" s="5">
        <v>906.25</v>
      </c>
      <c r="H38" s="5"/>
      <c r="I38" s="5"/>
      <c r="J38" s="5">
        <v>81.819999999999993</v>
      </c>
      <c r="K38" s="5">
        <v>55.34</v>
      </c>
      <c r="L38" s="5">
        <v>71.66</v>
      </c>
      <c r="M38" s="5" t="s">
        <v>248</v>
      </c>
      <c r="N38" s="5" t="s">
        <v>201</v>
      </c>
      <c r="O38" s="5"/>
    </row>
    <row r="39" spans="1:15">
      <c r="A39" s="1">
        <v>10</v>
      </c>
      <c r="B39" s="1" t="s">
        <v>56</v>
      </c>
      <c r="C39" s="1" t="s">
        <v>57</v>
      </c>
      <c r="D39" s="1">
        <v>2017</v>
      </c>
      <c r="E39" s="6" t="s">
        <v>141</v>
      </c>
      <c r="F39" s="5"/>
      <c r="G39" s="5"/>
      <c r="H39" s="5"/>
      <c r="I39" s="5"/>
      <c r="J39" s="5"/>
      <c r="K39" s="5"/>
      <c r="L39" s="5"/>
      <c r="M39" s="5"/>
      <c r="N39" s="5"/>
      <c r="O39" s="5" t="s">
        <v>249</v>
      </c>
    </row>
    <row r="40" spans="1:15">
      <c r="A40" s="1">
        <v>11</v>
      </c>
      <c r="B40" s="1" t="s">
        <v>174</v>
      </c>
      <c r="C40" s="1" t="s">
        <v>60</v>
      </c>
      <c r="D40" s="1">
        <v>2017</v>
      </c>
      <c r="E40" s="6" t="s">
        <v>142</v>
      </c>
      <c r="F40" s="5" t="s">
        <v>240</v>
      </c>
      <c r="G40" s="5"/>
      <c r="H40" s="5"/>
      <c r="I40" s="5"/>
      <c r="J40" s="5"/>
      <c r="K40" s="5"/>
      <c r="L40" s="5"/>
      <c r="M40" s="5" t="s">
        <v>250</v>
      </c>
      <c r="N40" s="5" t="s">
        <v>199</v>
      </c>
      <c r="O40" s="5"/>
    </row>
    <row r="41" spans="1:15">
      <c r="A41" s="1">
        <v>12</v>
      </c>
      <c r="B41" s="1" t="s">
        <v>31</v>
      </c>
      <c r="C41" s="1" t="s">
        <v>32</v>
      </c>
      <c r="D41" s="1">
        <v>2016</v>
      </c>
      <c r="E41" s="1" t="s">
        <v>88</v>
      </c>
      <c r="F41" s="5" t="s">
        <v>207</v>
      </c>
      <c r="G41" s="7">
        <v>565.94000000000005</v>
      </c>
      <c r="H41" s="7">
        <v>30.2</v>
      </c>
      <c r="I41" s="7">
        <v>22.15</v>
      </c>
      <c r="J41" s="5">
        <v>59.56</v>
      </c>
      <c r="K41" s="5">
        <v>63.21</v>
      </c>
      <c r="L41" s="5">
        <v>65.069999999999993</v>
      </c>
      <c r="M41" s="5" t="s">
        <v>244</v>
      </c>
      <c r="N41" s="5" t="s">
        <v>201</v>
      </c>
      <c r="O41" s="5"/>
    </row>
    <row r="42" spans="1:15">
      <c r="A42" s="1">
        <v>13</v>
      </c>
      <c r="B42" s="1" t="s">
        <v>70</v>
      </c>
      <c r="C42" s="1" t="s">
        <v>71</v>
      </c>
      <c r="D42" s="1">
        <v>2016</v>
      </c>
      <c r="E42" s="1" t="s">
        <v>143</v>
      </c>
      <c r="F42" s="5" t="s">
        <v>210</v>
      </c>
      <c r="G42" s="5">
        <v>128</v>
      </c>
      <c r="H42" s="5"/>
      <c r="I42" s="5"/>
      <c r="J42" s="5"/>
      <c r="K42" s="5"/>
      <c r="L42" s="5"/>
      <c r="M42" s="5"/>
      <c r="N42" s="5"/>
      <c r="O42" s="5" t="s">
        <v>251</v>
      </c>
    </row>
    <row r="43" spans="1:15">
      <c r="A43" s="1">
        <v>14</v>
      </c>
      <c r="B43" s="1" t="s">
        <v>72</v>
      </c>
      <c r="C43" s="1" t="s">
        <v>73</v>
      </c>
      <c r="D43" s="1">
        <v>2016</v>
      </c>
      <c r="E43" s="1" t="s">
        <v>144</v>
      </c>
      <c r="F43" s="5" t="s">
        <v>210</v>
      </c>
      <c r="G43" s="5"/>
      <c r="H43" s="5"/>
      <c r="I43" s="5"/>
      <c r="J43" s="5">
        <v>97.1</v>
      </c>
      <c r="K43" s="5">
        <v>60</v>
      </c>
      <c r="L43" s="5">
        <v>32</v>
      </c>
      <c r="M43" s="5" t="s">
        <v>253</v>
      </c>
      <c r="N43" s="5" t="s">
        <v>201</v>
      </c>
      <c r="O43" s="5" t="s">
        <v>252</v>
      </c>
    </row>
    <row r="44" spans="1:15">
      <c r="A44" s="1">
        <v>15</v>
      </c>
      <c r="B44" s="1" t="s">
        <v>177</v>
      </c>
      <c r="C44" s="1" t="s">
        <v>74</v>
      </c>
      <c r="D44" s="1">
        <v>2015</v>
      </c>
      <c r="E44" s="1" t="s">
        <v>145</v>
      </c>
      <c r="F44" s="5" t="s">
        <v>254</v>
      </c>
      <c r="G44" s="5">
        <v>132.19999999999999</v>
      </c>
      <c r="H44" s="5"/>
      <c r="I44" s="5"/>
      <c r="J44" s="5">
        <v>18.399999999999999</v>
      </c>
      <c r="K44" s="5">
        <v>69</v>
      </c>
      <c r="L44" s="5">
        <v>59.9</v>
      </c>
      <c r="M44" s="5" t="s">
        <v>244</v>
      </c>
      <c r="N44" s="5"/>
      <c r="O44" s="5"/>
    </row>
    <row r="45" spans="1:15">
      <c r="A45" s="28" t="s">
        <v>75</v>
      </c>
      <c r="B45" s="29"/>
      <c r="C45" s="29"/>
      <c r="D45" s="30"/>
      <c r="E45" s="1"/>
      <c r="F45" s="5"/>
      <c r="G45" s="5"/>
      <c r="H45" s="5"/>
      <c r="I45" s="5"/>
      <c r="J45" s="5"/>
      <c r="K45" s="5"/>
      <c r="L45" s="5"/>
      <c r="M45" s="5"/>
      <c r="N45" s="5"/>
      <c r="O45" s="5"/>
    </row>
    <row r="46" spans="1:15">
      <c r="A46" s="1">
        <v>1</v>
      </c>
      <c r="B46" s="1" t="s">
        <v>156</v>
      </c>
      <c r="C46" s="1" t="s">
        <v>157</v>
      </c>
      <c r="D46" s="1">
        <v>2016</v>
      </c>
      <c r="E46" s="1" t="s">
        <v>146</v>
      </c>
      <c r="F46" s="5" t="s">
        <v>216</v>
      </c>
      <c r="G46" s="7">
        <v>222.1</v>
      </c>
      <c r="H46" s="7">
        <v>24.8</v>
      </c>
      <c r="I46" s="7">
        <v>8.9600000000000009</v>
      </c>
      <c r="J46" s="5">
        <v>39.9</v>
      </c>
      <c r="K46" s="5">
        <v>26.6</v>
      </c>
      <c r="L46" s="5">
        <v>39.700000000000003</v>
      </c>
      <c r="M46" s="5" t="s">
        <v>255</v>
      </c>
      <c r="N46" s="5" t="s">
        <v>201</v>
      </c>
      <c r="O46" s="5"/>
    </row>
    <row r="47" spans="1:15">
      <c r="A47" s="1">
        <v>2</v>
      </c>
      <c r="B47" s="1" t="s">
        <v>76</v>
      </c>
      <c r="C47" s="1" t="s">
        <v>77</v>
      </c>
      <c r="D47" s="1">
        <v>2016</v>
      </c>
      <c r="E47" s="1" t="s">
        <v>147</v>
      </c>
      <c r="F47" s="5"/>
      <c r="G47" s="5"/>
      <c r="H47" s="5"/>
      <c r="I47" s="5"/>
      <c r="J47" s="5"/>
      <c r="K47" s="5"/>
      <c r="L47" s="5"/>
      <c r="M47" s="5"/>
      <c r="N47" s="5"/>
      <c r="O47" s="5" t="s">
        <v>236</v>
      </c>
    </row>
    <row r="48" spans="1:15">
      <c r="A48" s="1">
        <v>3</v>
      </c>
      <c r="B48" s="1" t="s">
        <v>176</v>
      </c>
      <c r="C48" s="1" t="s">
        <v>78</v>
      </c>
      <c r="D48" s="1">
        <v>2016</v>
      </c>
      <c r="E48" s="1" t="s">
        <v>148</v>
      </c>
      <c r="F48" s="5" t="s">
        <v>210</v>
      </c>
      <c r="G48" s="5">
        <v>50</v>
      </c>
      <c r="H48" s="5"/>
      <c r="I48" s="5"/>
      <c r="J48" s="5">
        <v>36.299999999999997</v>
      </c>
      <c r="K48" s="5">
        <v>52.9</v>
      </c>
      <c r="L48" s="5">
        <v>40.4</v>
      </c>
      <c r="M48" s="5" t="s">
        <v>255</v>
      </c>
      <c r="N48" s="5" t="s">
        <v>201</v>
      </c>
      <c r="O48" s="5"/>
    </row>
    <row r="49" spans="1:15">
      <c r="A49" s="1">
        <v>4</v>
      </c>
      <c r="B49" s="1" t="s">
        <v>79</v>
      </c>
      <c r="C49" s="1" t="s">
        <v>80</v>
      </c>
      <c r="D49" s="1">
        <v>2016</v>
      </c>
      <c r="E49" s="1" t="s">
        <v>149</v>
      </c>
      <c r="F49" s="5"/>
      <c r="G49" s="5"/>
      <c r="H49" s="5"/>
      <c r="I49" s="5"/>
      <c r="J49" s="5"/>
      <c r="K49" s="5"/>
      <c r="L49" s="5"/>
      <c r="M49" s="5"/>
      <c r="N49" s="5" t="s">
        <v>199</v>
      </c>
      <c r="O49" s="5"/>
    </row>
    <row r="50" spans="1:15">
      <c r="A50" s="27" t="s">
        <v>7</v>
      </c>
      <c r="B50" s="27"/>
      <c r="C50" s="27"/>
      <c r="D50" s="27"/>
      <c r="E50" s="1"/>
      <c r="F50" s="5"/>
      <c r="G50" s="5"/>
      <c r="H50" s="5"/>
      <c r="I50" s="5"/>
      <c r="J50" s="5"/>
      <c r="K50" s="5"/>
      <c r="L50" s="5"/>
      <c r="M50" s="5"/>
      <c r="N50" s="5"/>
      <c r="O50" s="5"/>
    </row>
    <row r="51" spans="1:15">
      <c r="A51" s="1">
        <v>1</v>
      </c>
      <c r="B51" s="1" t="s">
        <v>179</v>
      </c>
      <c r="C51" s="1" t="s">
        <v>8</v>
      </c>
      <c r="D51" s="1">
        <v>2016</v>
      </c>
      <c r="E51" s="1" t="s">
        <v>97</v>
      </c>
      <c r="F51" s="5" t="s">
        <v>207</v>
      </c>
      <c r="G51" s="7">
        <v>1280.3</v>
      </c>
      <c r="H51" s="7">
        <v>160</v>
      </c>
      <c r="I51" s="7">
        <v>8</v>
      </c>
      <c r="J51" s="5"/>
      <c r="K51" s="5"/>
      <c r="L51" s="5"/>
      <c r="M51" s="5" t="s">
        <v>255</v>
      </c>
      <c r="N51" s="5" t="s">
        <v>201</v>
      </c>
      <c r="O51" s="5" t="s">
        <v>256</v>
      </c>
    </row>
    <row r="52" spans="1:15">
      <c r="A52" s="27" t="s">
        <v>11</v>
      </c>
      <c r="B52" s="27"/>
      <c r="C52" s="27"/>
      <c r="D52" s="27"/>
      <c r="E52" s="1"/>
      <c r="F52" s="5"/>
      <c r="G52" s="5"/>
      <c r="H52" s="5"/>
      <c r="I52" s="5"/>
      <c r="J52" s="5"/>
      <c r="K52" s="5"/>
      <c r="L52" s="5"/>
      <c r="M52" s="5"/>
      <c r="N52" s="5"/>
      <c r="O52" s="5"/>
    </row>
    <row r="53" spans="1:15">
      <c r="A53" s="1">
        <v>1</v>
      </c>
      <c r="B53" s="1" t="s">
        <v>9</v>
      </c>
      <c r="C53" s="1" t="s">
        <v>10</v>
      </c>
      <c r="D53" s="1">
        <v>2016</v>
      </c>
      <c r="E53" s="1" t="s">
        <v>98</v>
      </c>
      <c r="F53" s="5" t="s">
        <v>207</v>
      </c>
      <c r="G53" s="7">
        <v>187.8</v>
      </c>
      <c r="H53" s="7">
        <v>9.6300000000000008</v>
      </c>
      <c r="I53" s="7">
        <v>19.5</v>
      </c>
      <c r="J53" s="5">
        <v>87</v>
      </c>
      <c r="K53" s="5">
        <v>84</v>
      </c>
      <c r="L53" s="5">
        <v>89</v>
      </c>
      <c r="M53" s="5" t="s">
        <v>217</v>
      </c>
      <c r="N53" s="5" t="s">
        <v>201</v>
      </c>
      <c r="O53" s="5"/>
    </row>
    <row r="54" spans="1:15">
      <c r="A54" s="27" t="s">
        <v>12</v>
      </c>
      <c r="B54" s="27"/>
      <c r="C54" s="27"/>
      <c r="D54" s="27"/>
      <c r="E54" s="1"/>
      <c r="F54" s="5"/>
      <c r="G54" s="5"/>
      <c r="H54" s="5"/>
      <c r="I54" s="5"/>
      <c r="J54" s="5"/>
      <c r="K54" s="5"/>
      <c r="L54" s="5"/>
      <c r="M54" s="5"/>
      <c r="N54" s="5"/>
      <c r="O54" s="5"/>
    </row>
    <row r="55" spans="1:15">
      <c r="A55" s="1">
        <v>1</v>
      </c>
      <c r="B55" s="1" t="s">
        <v>81</v>
      </c>
      <c r="C55" t="s">
        <v>82</v>
      </c>
      <c r="D55" s="1">
        <v>2017</v>
      </c>
      <c r="E55" s="1" t="s">
        <v>180</v>
      </c>
      <c r="F55" s="5" t="s">
        <v>216</v>
      </c>
      <c r="G55" s="5">
        <v>1171.3</v>
      </c>
      <c r="H55" s="5"/>
      <c r="I55" s="5"/>
      <c r="J55" s="5">
        <v>49</v>
      </c>
      <c r="K55" s="5">
        <v>73</v>
      </c>
      <c r="L55" s="5">
        <v>61</v>
      </c>
      <c r="M55" s="5" t="s">
        <v>257</v>
      </c>
      <c r="N55" s="5" t="s">
        <v>201</v>
      </c>
      <c r="O55" s="5"/>
    </row>
    <row r="56" spans="1:15">
      <c r="A56" s="1">
        <v>2</v>
      </c>
      <c r="B56" t="s">
        <v>187</v>
      </c>
      <c r="C56" s="1" t="s">
        <v>83</v>
      </c>
      <c r="D56" s="1">
        <v>2017</v>
      </c>
      <c r="E56" s="1" t="s">
        <v>150</v>
      </c>
      <c r="F56" s="5" t="s">
        <v>207</v>
      </c>
      <c r="G56" s="7">
        <v>229.5</v>
      </c>
      <c r="H56" s="7">
        <v>9.4</v>
      </c>
      <c r="I56" s="7">
        <v>24.42</v>
      </c>
      <c r="J56" s="5">
        <v>91.9</v>
      </c>
      <c r="K56" s="5">
        <v>71</v>
      </c>
      <c r="L56" s="5">
        <v>83.2</v>
      </c>
      <c r="M56" s="5" t="s">
        <v>217</v>
      </c>
      <c r="N56" s="5" t="s">
        <v>201</v>
      </c>
      <c r="O56" s="5" t="s">
        <v>258</v>
      </c>
    </row>
    <row r="57" spans="1:15">
      <c r="A57" s="1">
        <v>3</v>
      </c>
      <c r="B57" s="1" t="s">
        <v>13</v>
      </c>
      <c r="C57" s="1" t="s">
        <v>14</v>
      </c>
      <c r="D57" s="1">
        <v>2016</v>
      </c>
      <c r="E57" s="1" t="s">
        <v>151</v>
      </c>
      <c r="F57" s="5"/>
      <c r="G57" s="5"/>
      <c r="H57" s="5"/>
      <c r="I57" s="5"/>
      <c r="J57" s="5"/>
      <c r="K57" s="5"/>
      <c r="L57" s="5"/>
      <c r="M57" s="5"/>
      <c r="N57" s="5"/>
      <c r="O57" s="5" t="s">
        <v>259</v>
      </c>
    </row>
    <row r="58" spans="1:15">
      <c r="A58" s="27" t="s">
        <v>15</v>
      </c>
      <c r="B58" s="27"/>
      <c r="C58" s="27"/>
      <c r="D58" s="27"/>
      <c r="E58" s="1"/>
      <c r="F58" s="5"/>
      <c r="G58" s="5"/>
      <c r="H58" s="5"/>
      <c r="I58" s="5"/>
      <c r="J58" s="5"/>
      <c r="K58" s="5"/>
      <c r="L58" s="5"/>
      <c r="M58" s="5"/>
      <c r="N58" s="5"/>
      <c r="O58" s="5"/>
    </row>
    <row r="59" spans="1:15">
      <c r="A59" s="1">
        <v>1</v>
      </c>
      <c r="B59" s="1" t="s">
        <v>16</v>
      </c>
      <c r="C59" s="1" t="s">
        <v>17</v>
      </c>
      <c r="D59" s="1">
        <v>2016</v>
      </c>
      <c r="E59" s="1" t="s">
        <v>99</v>
      </c>
      <c r="F59" s="5" t="s">
        <v>210</v>
      </c>
      <c r="G59" s="5">
        <v>84.2</v>
      </c>
      <c r="H59" s="5"/>
      <c r="I59" s="5"/>
      <c r="J59" s="5"/>
      <c r="K59" s="5"/>
      <c r="L59" s="5"/>
      <c r="M59" s="5" t="s">
        <v>253</v>
      </c>
      <c r="N59" s="5" t="s">
        <v>201</v>
      </c>
      <c r="O59" s="5" t="s">
        <v>260</v>
      </c>
    </row>
    <row r="60" spans="1:15">
      <c r="A60" s="1">
        <v>2</v>
      </c>
      <c r="B60" s="1" t="s">
        <v>84</v>
      </c>
      <c r="C60" s="1" t="s">
        <v>85</v>
      </c>
      <c r="D60" s="1">
        <v>2017</v>
      </c>
      <c r="E60" s="1" t="s">
        <v>152</v>
      </c>
      <c r="F60" s="5" t="s">
        <v>210</v>
      </c>
      <c r="G60" s="7">
        <v>7.26</v>
      </c>
      <c r="H60" s="7">
        <v>19.63</v>
      </c>
      <c r="I60" s="7">
        <v>0.37</v>
      </c>
      <c r="J60" s="5">
        <v>42</v>
      </c>
      <c r="K60" s="5">
        <v>65.31</v>
      </c>
      <c r="L60" s="5">
        <v>52.04</v>
      </c>
      <c r="M60" s="5" t="s">
        <v>253</v>
      </c>
      <c r="N60" s="5" t="s">
        <v>201</v>
      </c>
      <c r="O60" s="5"/>
    </row>
    <row r="61" spans="1:15">
      <c r="A61" s="27" t="s">
        <v>18</v>
      </c>
      <c r="B61" s="27"/>
      <c r="C61" s="27"/>
      <c r="D61" s="27"/>
      <c r="E61" s="1"/>
      <c r="F61" s="5"/>
      <c r="G61" s="5"/>
      <c r="H61" s="5"/>
      <c r="I61" s="5"/>
      <c r="J61" s="5"/>
      <c r="K61" s="5"/>
      <c r="L61" s="5"/>
      <c r="M61" s="5"/>
      <c r="N61" s="5"/>
      <c r="O61" s="5"/>
    </row>
    <row r="62" spans="1:15">
      <c r="A62" s="1">
        <v>1</v>
      </c>
      <c r="B62" s="1" t="s">
        <v>19</v>
      </c>
      <c r="C62" s="1" t="s">
        <v>20</v>
      </c>
      <c r="D62" s="1">
        <v>2014</v>
      </c>
      <c r="E62" s="1" t="s">
        <v>100</v>
      </c>
      <c r="F62" s="5" t="s">
        <v>210</v>
      </c>
      <c r="G62" s="7">
        <v>227</v>
      </c>
      <c r="H62" s="7">
        <v>8</v>
      </c>
      <c r="I62" s="7">
        <v>28.4</v>
      </c>
      <c r="J62" s="5"/>
      <c r="K62" s="5"/>
      <c r="L62" s="5"/>
      <c r="M62" s="5" t="s">
        <v>217</v>
      </c>
      <c r="N62" s="5" t="s">
        <v>201</v>
      </c>
      <c r="O62" s="5"/>
    </row>
    <row r="63" spans="1:15">
      <c r="A63" s="27" t="s">
        <v>23</v>
      </c>
      <c r="B63" s="27"/>
      <c r="C63" s="27"/>
      <c r="D63" s="27"/>
      <c r="E63" s="1"/>
      <c r="F63" s="5"/>
      <c r="G63" s="5"/>
      <c r="H63" s="5"/>
      <c r="I63" s="5"/>
      <c r="J63" s="5"/>
      <c r="K63" s="5"/>
      <c r="L63" s="5"/>
      <c r="M63" s="5"/>
      <c r="N63" s="5"/>
      <c r="O63" s="5"/>
    </row>
    <row r="64" spans="1:15">
      <c r="A64" s="1">
        <v>1</v>
      </c>
      <c r="B64" s="1" t="s">
        <v>24</v>
      </c>
      <c r="C64" s="1" t="s">
        <v>25</v>
      </c>
      <c r="D64" s="1">
        <v>2017</v>
      </c>
      <c r="E64" s="1" t="s">
        <v>102</v>
      </c>
      <c r="F64" s="5"/>
      <c r="G64" s="5"/>
      <c r="H64" s="5"/>
      <c r="I64" s="5"/>
      <c r="J64" s="5"/>
      <c r="K64" s="5"/>
      <c r="L64" s="5"/>
      <c r="M64" s="5"/>
      <c r="N64" s="5" t="s">
        <v>201</v>
      </c>
      <c r="O64" s="5" t="s">
        <v>261</v>
      </c>
    </row>
    <row r="65" spans="1:15">
      <c r="A65" s="1">
        <v>2</v>
      </c>
      <c r="B65" s="1" t="s">
        <v>33</v>
      </c>
      <c r="C65" s="1" t="s">
        <v>34</v>
      </c>
      <c r="D65" s="1">
        <v>2016</v>
      </c>
      <c r="E65" s="1" t="s">
        <v>89</v>
      </c>
      <c r="F65" s="5" t="s">
        <v>262</v>
      </c>
      <c r="G65" s="5"/>
      <c r="H65" s="5">
        <v>2</v>
      </c>
      <c r="I65" s="5"/>
      <c r="J65" s="5">
        <v>63.64</v>
      </c>
      <c r="K65" s="5">
        <v>65.92</v>
      </c>
      <c r="L65" s="5">
        <v>100</v>
      </c>
      <c r="M65" s="5" t="s">
        <v>219</v>
      </c>
      <c r="N65" s="5"/>
      <c r="O65" s="5" t="s">
        <v>263</v>
      </c>
    </row>
    <row r="66" spans="1:15">
      <c r="A66" s="1">
        <v>3</v>
      </c>
      <c r="B66" s="1" t="s">
        <v>90</v>
      </c>
      <c r="C66" s="1" t="s">
        <v>91</v>
      </c>
      <c r="D66" s="3">
        <v>2016</v>
      </c>
      <c r="E66" s="1" t="s">
        <v>92</v>
      </c>
      <c r="F66" s="5" t="s">
        <v>266</v>
      </c>
      <c r="G66" s="5"/>
      <c r="H66" s="5"/>
      <c r="I66" s="5"/>
      <c r="J66" s="5">
        <v>66.7</v>
      </c>
      <c r="K66" s="5">
        <v>63.1</v>
      </c>
      <c r="L66" s="5">
        <v>38.200000000000003</v>
      </c>
      <c r="M66" s="5" t="s">
        <v>255</v>
      </c>
      <c r="N66" s="5" t="s">
        <v>264</v>
      </c>
      <c r="O66" s="5" t="s">
        <v>265</v>
      </c>
    </row>
    <row r="67" spans="1:15">
      <c r="A67" s="27" t="s">
        <v>162</v>
      </c>
      <c r="B67" s="27"/>
      <c r="C67" s="27"/>
      <c r="D67" s="27"/>
      <c r="E67" s="1"/>
      <c r="F67" s="5"/>
      <c r="G67" s="5"/>
      <c r="H67" s="5"/>
      <c r="I67" s="5"/>
      <c r="J67" s="5"/>
      <c r="K67" s="5"/>
      <c r="L67" s="5"/>
      <c r="M67" s="5"/>
      <c r="N67" s="5"/>
      <c r="O67" s="5"/>
    </row>
    <row r="68" spans="1:15">
      <c r="A68" s="3">
        <v>1</v>
      </c>
      <c r="B68" s="1" t="s">
        <v>167</v>
      </c>
      <c r="C68" s="1" t="s">
        <v>158</v>
      </c>
      <c r="D68" s="1">
        <v>2017</v>
      </c>
      <c r="E68" s="1" t="s">
        <v>168</v>
      </c>
      <c r="F68" s="5" t="s">
        <v>267</v>
      </c>
      <c r="G68" s="5" t="s">
        <v>278</v>
      </c>
      <c r="H68" s="5">
        <v>5.81</v>
      </c>
      <c r="I68" s="5"/>
      <c r="J68" s="5">
        <v>80</v>
      </c>
      <c r="K68" s="5">
        <v>1.23</v>
      </c>
      <c r="L68" s="5">
        <v>3.4</v>
      </c>
      <c r="M68" s="5" t="s">
        <v>253</v>
      </c>
      <c r="N68" s="5" t="s">
        <v>264</v>
      </c>
      <c r="O68" s="5" t="s">
        <v>277</v>
      </c>
    </row>
    <row r="69" spans="1:15">
      <c r="A69" s="3">
        <v>2</v>
      </c>
      <c r="B69" s="1" t="s">
        <v>169</v>
      </c>
      <c r="C69" s="1" t="s">
        <v>159</v>
      </c>
      <c r="D69" s="1">
        <v>2017</v>
      </c>
      <c r="E69" s="1" t="s">
        <v>170</v>
      </c>
      <c r="F69" s="5" t="s">
        <v>268</v>
      </c>
      <c r="G69" s="5">
        <v>266.52999999999997</v>
      </c>
      <c r="H69" s="5"/>
      <c r="I69" s="5"/>
      <c r="J69" s="5"/>
      <c r="K69" s="5"/>
      <c r="L69" s="5"/>
      <c r="M69" s="5" t="s">
        <v>253</v>
      </c>
      <c r="N69" s="5" t="s">
        <v>264</v>
      </c>
      <c r="O69" s="5" t="s">
        <v>269</v>
      </c>
    </row>
    <row r="70" spans="1:15">
      <c r="A70" s="3">
        <v>3</v>
      </c>
      <c r="B70" s="1" t="s">
        <v>171</v>
      </c>
      <c r="C70" s="1" t="s">
        <v>160</v>
      </c>
      <c r="D70" s="1">
        <v>2016</v>
      </c>
      <c r="E70" s="1" t="s">
        <v>172</v>
      </c>
      <c r="F70" s="5"/>
      <c r="G70" s="5"/>
      <c r="H70" s="5"/>
      <c r="I70" s="5"/>
      <c r="J70" s="5"/>
      <c r="K70" s="5"/>
      <c r="L70" s="5"/>
      <c r="M70" s="5"/>
      <c r="N70" s="5" t="s">
        <v>270</v>
      </c>
      <c r="O70" s="5"/>
    </row>
    <row r="71" spans="1:15">
      <c r="A71" s="3">
        <v>4</v>
      </c>
      <c r="B71" s="1" t="s">
        <v>173</v>
      </c>
      <c r="C71" s="1" t="s">
        <v>161</v>
      </c>
      <c r="D71" s="1">
        <v>2016</v>
      </c>
      <c r="E71" s="1" t="s">
        <v>181</v>
      </c>
      <c r="F71" s="5" t="s">
        <v>271</v>
      </c>
      <c r="G71" s="5">
        <v>80.78</v>
      </c>
      <c r="H71" s="5"/>
      <c r="I71" s="5"/>
      <c r="J71" s="5">
        <v>96.25</v>
      </c>
      <c r="K71" s="5">
        <v>9.2200000000000006</v>
      </c>
      <c r="L71" s="5">
        <v>52.71</v>
      </c>
      <c r="M71" s="5" t="s">
        <v>253</v>
      </c>
      <c r="N71" s="5" t="s">
        <v>264</v>
      </c>
      <c r="O71" s="5"/>
    </row>
    <row r="72" spans="1:15">
      <c r="A72" s="27" t="s">
        <v>165</v>
      </c>
      <c r="B72" s="27"/>
      <c r="C72" s="27"/>
      <c r="D72" s="27"/>
      <c r="E72" s="1"/>
      <c r="F72" s="5"/>
      <c r="G72" s="5"/>
      <c r="H72" s="5"/>
      <c r="I72" s="5"/>
      <c r="J72" s="5"/>
      <c r="K72" s="5"/>
      <c r="L72" s="5"/>
      <c r="M72" s="5"/>
      <c r="N72" s="5"/>
      <c r="O72" s="5"/>
    </row>
    <row r="73" spans="1:15">
      <c r="A73" s="3">
        <v>1</v>
      </c>
      <c r="B73" s="1" t="s">
        <v>163</v>
      </c>
      <c r="C73" s="1" t="s">
        <v>164</v>
      </c>
      <c r="D73" s="1">
        <v>2016</v>
      </c>
      <c r="E73" s="1" t="s">
        <v>166</v>
      </c>
      <c r="F73" s="5" t="s">
        <v>268</v>
      </c>
      <c r="G73" s="7">
        <v>354</v>
      </c>
      <c r="H73" s="7">
        <v>26</v>
      </c>
      <c r="I73" s="7">
        <v>13.6</v>
      </c>
      <c r="J73" s="5">
        <v>78</v>
      </c>
      <c r="K73" s="5">
        <v>81</v>
      </c>
      <c r="L73" s="5">
        <v>42</v>
      </c>
      <c r="M73" s="5" t="s">
        <v>255</v>
      </c>
      <c r="N73" s="5" t="s">
        <v>264</v>
      </c>
      <c r="O73" s="5"/>
    </row>
  </sheetData>
  <sortState ref="B31:D45">
    <sortCondition descending="1" ref="D31:D45"/>
    <sortCondition ref="B31:B45"/>
  </sortState>
  <mergeCells count="12">
    <mergeCell ref="A72:D72"/>
    <mergeCell ref="A2:D2"/>
    <mergeCell ref="A50:D50"/>
    <mergeCell ref="A52:D52"/>
    <mergeCell ref="A54:D54"/>
    <mergeCell ref="A67:D67"/>
    <mergeCell ref="A58:D58"/>
    <mergeCell ref="A61:D61"/>
    <mergeCell ref="A16:D16"/>
    <mergeCell ref="A63:D63"/>
    <mergeCell ref="A29:D29"/>
    <mergeCell ref="A45:D45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"/>
  <sheetViews>
    <sheetView topLeftCell="A19" zoomScale="85" zoomScaleNormal="85" workbookViewId="0">
      <selection activeCell="A37" sqref="A37"/>
    </sheetView>
  </sheetViews>
  <sheetFormatPr defaultRowHeight="14.25"/>
  <cols>
    <col min="7" max="7" width="20.125" customWidth="1"/>
    <col min="8" max="8" width="13.25" customWidth="1"/>
    <col min="9" max="9" width="13" customWidth="1"/>
    <col min="14" max="14" width="12.125" customWidth="1"/>
    <col min="15" max="15" width="15.5" customWidth="1"/>
  </cols>
  <sheetData>
    <row r="1" spans="1:16">
      <c r="A1" s="1" t="s">
        <v>3</v>
      </c>
      <c r="B1" s="1" t="s">
        <v>0</v>
      </c>
      <c r="C1" s="1" t="s">
        <v>1</v>
      </c>
      <c r="D1" s="1" t="s">
        <v>2</v>
      </c>
      <c r="E1" s="3" t="s">
        <v>189</v>
      </c>
      <c r="F1" s="4" t="s">
        <v>191</v>
      </c>
      <c r="G1" s="4" t="s">
        <v>203</v>
      </c>
      <c r="H1" s="4" t="s">
        <v>195</v>
      </c>
      <c r="I1" s="4" t="s">
        <v>196</v>
      </c>
      <c r="J1" s="4" t="s">
        <v>192</v>
      </c>
      <c r="K1" s="4" t="s">
        <v>193</v>
      </c>
      <c r="L1" s="4" t="s">
        <v>194</v>
      </c>
      <c r="M1" s="4" t="s">
        <v>190</v>
      </c>
      <c r="N1" s="4" t="s">
        <v>198</v>
      </c>
      <c r="O1" s="4" t="s">
        <v>208</v>
      </c>
      <c r="P1" s="1" t="s">
        <v>279</v>
      </c>
    </row>
    <row r="2" spans="1:16">
      <c r="A2" s="27" t="s">
        <v>6</v>
      </c>
      <c r="B2" s="27"/>
      <c r="C2" s="27"/>
      <c r="D2" s="27"/>
      <c r="E2" s="1"/>
      <c r="F2" s="5"/>
      <c r="G2" s="5"/>
      <c r="H2" s="5"/>
      <c r="I2" s="5"/>
      <c r="J2" s="5"/>
      <c r="K2" s="5"/>
      <c r="L2" s="5"/>
      <c r="M2" s="5"/>
      <c r="N2" s="5"/>
      <c r="O2" s="5"/>
      <c r="P2" s="1"/>
    </row>
    <row r="3" spans="1:16">
      <c r="A3" s="2">
        <v>5</v>
      </c>
      <c r="B3" s="1" t="s">
        <v>204</v>
      </c>
      <c r="C3" s="1" t="s">
        <v>39</v>
      </c>
      <c r="D3" s="1">
        <v>2017</v>
      </c>
      <c r="E3" s="6" t="s">
        <v>95</v>
      </c>
      <c r="F3" s="5" t="s">
        <v>206</v>
      </c>
      <c r="G3" s="7">
        <v>2520</v>
      </c>
      <c r="H3" s="7">
        <v>41</v>
      </c>
      <c r="I3" s="7">
        <v>61.5</v>
      </c>
      <c r="J3" s="5">
        <v>54.4</v>
      </c>
      <c r="K3" s="5">
        <v>88.6</v>
      </c>
      <c r="L3" s="5">
        <v>87.7</v>
      </c>
      <c r="M3" s="5" t="s">
        <v>218</v>
      </c>
      <c r="N3" s="5" t="s">
        <v>201</v>
      </c>
      <c r="O3" s="5"/>
      <c r="P3" s="1">
        <v>1</v>
      </c>
    </row>
    <row r="4" spans="1:16">
      <c r="A4" s="2">
        <v>7</v>
      </c>
      <c r="B4" s="1" t="s">
        <v>185</v>
      </c>
      <c r="C4" s="1" t="s">
        <v>46</v>
      </c>
      <c r="D4" s="1">
        <v>2017</v>
      </c>
      <c r="E4" s="6" t="s">
        <v>111</v>
      </c>
      <c r="F4" s="5" t="s">
        <v>207</v>
      </c>
      <c r="G4" s="7">
        <v>12.73</v>
      </c>
      <c r="H4" s="7">
        <v>1.75</v>
      </c>
      <c r="I4" s="7">
        <v>7.27</v>
      </c>
      <c r="J4" s="5">
        <v>94.54</v>
      </c>
      <c r="K4" s="5">
        <v>66.64</v>
      </c>
      <c r="L4" s="5">
        <v>6.07</v>
      </c>
      <c r="M4" s="5" t="s">
        <v>219</v>
      </c>
      <c r="N4" s="5" t="s">
        <v>201</v>
      </c>
      <c r="O4" s="5" t="s">
        <v>229</v>
      </c>
      <c r="P4" s="1">
        <v>2</v>
      </c>
    </row>
    <row r="5" spans="1:16">
      <c r="A5" s="2">
        <v>8</v>
      </c>
      <c r="B5" s="1" t="s">
        <v>186</v>
      </c>
      <c r="C5" s="1" t="s">
        <v>154</v>
      </c>
      <c r="D5" s="1">
        <v>2017</v>
      </c>
      <c r="E5" s="6" t="s">
        <v>112</v>
      </c>
      <c r="F5" s="5" t="s">
        <v>210</v>
      </c>
      <c r="G5" s="7">
        <v>123.5</v>
      </c>
      <c r="H5" s="7">
        <v>13.18</v>
      </c>
      <c r="I5" s="7">
        <v>9.3699999999999992</v>
      </c>
      <c r="J5" s="5">
        <v>87.5</v>
      </c>
      <c r="K5" s="5">
        <v>85.4</v>
      </c>
      <c r="L5" s="5">
        <v>64</v>
      </c>
      <c r="M5" s="5" t="s">
        <v>213</v>
      </c>
      <c r="N5" s="5" t="s">
        <v>201</v>
      </c>
      <c r="O5" s="5"/>
      <c r="P5" s="1">
        <v>3</v>
      </c>
    </row>
    <row r="6" spans="1:16">
      <c r="A6" s="2">
        <v>9</v>
      </c>
      <c r="B6" s="1" t="s">
        <v>113</v>
      </c>
      <c r="C6" s="1" t="s">
        <v>41</v>
      </c>
      <c r="D6" s="1">
        <v>2017</v>
      </c>
      <c r="E6" s="6" t="s">
        <v>212</v>
      </c>
      <c r="F6" s="5" t="s">
        <v>211</v>
      </c>
      <c r="G6" s="7">
        <v>1790</v>
      </c>
      <c r="H6" s="7">
        <v>37.46</v>
      </c>
      <c r="I6" s="7">
        <v>47.8</v>
      </c>
      <c r="J6" s="5">
        <v>86</v>
      </c>
      <c r="K6" s="5">
        <v>43</v>
      </c>
      <c r="L6" s="5">
        <v>46</v>
      </c>
      <c r="M6" s="5" t="s">
        <v>215</v>
      </c>
      <c r="N6" s="5" t="s">
        <v>201</v>
      </c>
      <c r="O6" s="5"/>
      <c r="P6" s="1">
        <v>4</v>
      </c>
    </row>
    <row r="7" spans="1:16">
      <c r="A7" s="2">
        <v>10</v>
      </c>
      <c r="B7" s="1" t="s">
        <v>37</v>
      </c>
      <c r="C7" s="1" t="s">
        <v>38</v>
      </c>
      <c r="D7" s="1">
        <v>2017</v>
      </c>
      <c r="E7" s="6" t="s">
        <v>94</v>
      </c>
      <c r="F7" s="5" t="s">
        <v>216</v>
      </c>
      <c r="G7" s="7">
        <v>645.25</v>
      </c>
      <c r="H7" s="7">
        <v>21.2</v>
      </c>
      <c r="I7" s="7">
        <v>30.43</v>
      </c>
      <c r="J7" s="5">
        <v>100</v>
      </c>
      <c r="K7" s="5">
        <v>38</v>
      </c>
      <c r="L7" s="5">
        <v>70</v>
      </c>
      <c r="M7" s="5" t="s">
        <v>215</v>
      </c>
      <c r="N7" s="5" t="s">
        <v>201</v>
      </c>
      <c r="O7" s="5"/>
      <c r="P7" s="1">
        <v>5</v>
      </c>
    </row>
    <row r="8" spans="1:16">
      <c r="A8" s="2">
        <v>11</v>
      </c>
      <c r="B8" s="1" t="s">
        <v>28</v>
      </c>
      <c r="C8" s="1" t="s">
        <v>29</v>
      </c>
      <c r="D8" s="1">
        <v>2016</v>
      </c>
      <c r="E8" s="1" t="s">
        <v>87</v>
      </c>
      <c r="F8" s="5" t="s">
        <v>207</v>
      </c>
      <c r="G8" s="7">
        <v>136.97</v>
      </c>
      <c r="H8" s="7">
        <v>9.6300000000000008</v>
      </c>
      <c r="I8" s="7">
        <v>14.22</v>
      </c>
      <c r="J8" s="5">
        <v>89.2</v>
      </c>
      <c r="K8" s="5">
        <v>83.5</v>
      </c>
      <c r="L8" s="5">
        <v>86.7</v>
      </c>
      <c r="M8" s="5" t="s">
        <v>217</v>
      </c>
      <c r="N8" s="5" t="s">
        <v>201</v>
      </c>
      <c r="O8" s="5"/>
      <c r="P8" s="1">
        <v>6</v>
      </c>
    </row>
    <row r="9" spans="1:16">
      <c r="A9" s="2">
        <v>12</v>
      </c>
      <c r="B9" s="1" t="s">
        <v>4</v>
      </c>
      <c r="C9" s="1" t="s">
        <v>5</v>
      </c>
      <c r="D9" s="1">
        <v>2016</v>
      </c>
      <c r="E9" s="1" t="s">
        <v>96</v>
      </c>
      <c r="F9" s="5" t="s">
        <v>216</v>
      </c>
      <c r="G9" s="7">
        <v>117.8</v>
      </c>
      <c r="H9" s="7">
        <v>19.100000000000001</v>
      </c>
      <c r="I9" s="7">
        <v>6.2</v>
      </c>
      <c r="J9" s="5">
        <v>12.5</v>
      </c>
      <c r="K9" s="5">
        <v>22</v>
      </c>
      <c r="L9" s="5">
        <v>65.2</v>
      </c>
      <c r="M9" s="5" t="s">
        <v>221</v>
      </c>
      <c r="N9" s="5" t="s">
        <v>201</v>
      </c>
      <c r="O9" s="5"/>
      <c r="P9" s="1">
        <v>7</v>
      </c>
    </row>
    <row r="10" spans="1:16">
      <c r="A10" s="2">
        <v>13</v>
      </c>
      <c r="B10" s="1" t="s">
        <v>26</v>
      </c>
      <c r="C10" s="1" t="s">
        <v>27</v>
      </c>
      <c r="D10" s="1">
        <v>2015</v>
      </c>
      <c r="E10" s="1" t="s">
        <v>86</v>
      </c>
      <c r="F10" s="5" t="s">
        <v>210</v>
      </c>
      <c r="G10" s="7">
        <v>61.62</v>
      </c>
      <c r="H10" s="7">
        <v>18.61</v>
      </c>
      <c r="I10" s="7">
        <v>3.3</v>
      </c>
      <c r="J10" s="5">
        <v>80</v>
      </c>
      <c r="K10" s="5">
        <v>61.3</v>
      </c>
      <c r="L10" s="5">
        <v>50</v>
      </c>
      <c r="M10" s="5" t="s">
        <v>222</v>
      </c>
      <c r="N10" s="5" t="s">
        <v>201</v>
      </c>
      <c r="O10" s="5"/>
      <c r="P10" s="1">
        <v>8</v>
      </c>
    </row>
    <row r="11" spans="1:16">
      <c r="A11" s="27" t="s">
        <v>21</v>
      </c>
      <c r="B11" s="27"/>
      <c r="C11" s="27"/>
      <c r="D11" s="27"/>
      <c r="E11" s="1"/>
      <c r="F11" s="5"/>
      <c r="G11" s="5"/>
      <c r="H11" s="5"/>
      <c r="I11" s="5"/>
      <c r="J11" s="5"/>
      <c r="K11" s="5"/>
      <c r="L11" s="5"/>
      <c r="M11" s="5"/>
      <c r="N11" s="5"/>
      <c r="O11" s="5"/>
      <c r="P11" s="1"/>
    </row>
    <row r="12" spans="1:16">
      <c r="A12" s="1">
        <v>1</v>
      </c>
      <c r="B12" s="1" t="s">
        <v>188</v>
      </c>
      <c r="C12" s="1" t="s">
        <v>22</v>
      </c>
      <c r="D12" s="1">
        <v>2017</v>
      </c>
      <c r="E12" s="1" t="s">
        <v>101</v>
      </c>
      <c r="F12" s="5" t="s">
        <v>207</v>
      </c>
      <c r="G12" s="7">
        <v>364.4</v>
      </c>
      <c r="H12" s="7">
        <v>25</v>
      </c>
      <c r="I12" s="7">
        <v>14.6</v>
      </c>
      <c r="J12" s="5">
        <v>264</v>
      </c>
      <c r="K12" s="5">
        <v>25</v>
      </c>
      <c r="L12" s="5">
        <v>46</v>
      </c>
      <c r="M12" s="5" t="s">
        <v>223</v>
      </c>
      <c r="N12" s="5" t="s">
        <v>201</v>
      </c>
      <c r="O12" s="5"/>
      <c r="P12" s="1">
        <v>9</v>
      </c>
    </row>
    <row r="13" spans="1:16">
      <c r="A13" s="1">
        <v>2</v>
      </c>
      <c r="B13" s="1" t="s">
        <v>35</v>
      </c>
      <c r="C13" s="1" t="s">
        <v>36</v>
      </c>
      <c r="D13" s="1">
        <v>2017</v>
      </c>
      <c r="E13" s="6" t="s">
        <v>93</v>
      </c>
      <c r="F13" s="5" t="s">
        <v>207</v>
      </c>
      <c r="G13" s="7">
        <v>2940.7</v>
      </c>
      <c r="H13" s="7">
        <v>23.6</v>
      </c>
      <c r="I13" s="7">
        <v>124.6</v>
      </c>
      <c r="J13" s="5"/>
      <c r="K13" s="5"/>
      <c r="L13" s="5"/>
      <c r="M13" s="5" t="s">
        <v>224</v>
      </c>
      <c r="N13" s="5" t="s">
        <v>201</v>
      </c>
      <c r="O13" s="5" t="s">
        <v>225</v>
      </c>
      <c r="P13" s="1">
        <v>10</v>
      </c>
    </row>
    <row r="14" spans="1:16">
      <c r="A14" s="1">
        <v>6</v>
      </c>
      <c r="B14" s="1" t="s">
        <v>175</v>
      </c>
      <c r="C14" s="1" t="s">
        <v>155</v>
      </c>
      <c r="D14" s="1">
        <v>2017</v>
      </c>
      <c r="E14" s="6" t="s">
        <v>118</v>
      </c>
      <c r="F14" s="5" t="s">
        <v>234</v>
      </c>
      <c r="G14" s="7">
        <v>229</v>
      </c>
      <c r="H14" s="7">
        <v>8.0399999999999991</v>
      </c>
      <c r="I14" s="7">
        <v>28.5</v>
      </c>
      <c r="J14" s="5">
        <v>100</v>
      </c>
      <c r="K14" s="5">
        <v>83.7</v>
      </c>
      <c r="L14" s="5">
        <v>17.600000000000001</v>
      </c>
      <c r="M14" s="5" t="s">
        <v>213</v>
      </c>
      <c r="N14" s="5" t="s">
        <v>201</v>
      </c>
      <c r="O14" s="5"/>
      <c r="P14" s="1">
        <v>11</v>
      </c>
    </row>
    <row r="15" spans="1:16">
      <c r="A15" s="27" t="s">
        <v>30</v>
      </c>
      <c r="B15" s="27"/>
      <c r="C15" s="27"/>
      <c r="D15" s="27"/>
      <c r="E15" s="1"/>
      <c r="F15" s="5"/>
      <c r="G15" s="5"/>
      <c r="H15" s="5"/>
      <c r="I15" s="5"/>
      <c r="J15" s="5"/>
      <c r="K15" s="5"/>
      <c r="L15" s="5"/>
      <c r="M15" s="5"/>
      <c r="N15" s="5"/>
      <c r="O15" s="5"/>
      <c r="P15" s="1"/>
    </row>
    <row r="16" spans="1:16">
      <c r="A16" s="1">
        <v>1</v>
      </c>
      <c r="B16" s="1" t="s">
        <v>131</v>
      </c>
      <c r="C16" s="1" t="s">
        <v>65</v>
      </c>
      <c r="D16" s="1">
        <v>2017</v>
      </c>
      <c r="E16" s="1" t="s">
        <v>132</v>
      </c>
      <c r="F16" s="5" t="s">
        <v>239</v>
      </c>
      <c r="G16" s="7">
        <v>329.47</v>
      </c>
      <c r="H16" s="7">
        <v>2.2999999999999998</v>
      </c>
      <c r="I16" s="7">
        <v>143.19999999999999</v>
      </c>
      <c r="J16" s="5">
        <v>0.5</v>
      </c>
      <c r="K16" s="5">
        <v>34.4</v>
      </c>
      <c r="L16" s="5">
        <v>11.4</v>
      </c>
      <c r="M16" s="5" t="s">
        <v>219</v>
      </c>
      <c r="N16" s="5" t="s">
        <v>201</v>
      </c>
      <c r="O16" s="5"/>
      <c r="P16" s="1">
        <v>12</v>
      </c>
    </row>
    <row r="17" spans="1:16">
      <c r="A17" s="1">
        <v>3</v>
      </c>
      <c r="B17" s="1" t="s">
        <v>135</v>
      </c>
      <c r="C17" s="1" t="s">
        <v>64</v>
      </c>
      <c r="D17" s="1">
        <v>2017</v>
      </c>
      <c r="E17" s="1" t="s">
        <v>104</v>
      </c>
      <c r="F17" s="5" t="s">
        <v>240</v>
      </c>
      <c r="G17" s="7">
        <v>410.22</v>
      </c>
      <c r="H17" s="7">
        <v>2.2599999999999998</v>
      </c>
      <c r="I17" s="7">
        <v>181.51</v>
      </c>
      <c r="J17" s="5">
        <v>40.5</v>
      </c>
      <c r="K17" s="5">
        <v>82.7</v>
      </c>
      <c r="L17" s="5">
        <v>37.700000000000003</v>
      </c>
      <c r="M17" s="5" t="s">
        <v>219</v>
      </c>
      <c r="N17" s="5" t="s">
        <v>201</v>
      </c>
      <c r="O17" s="5"/>
      <c r="P17" s="1">
        <v>13</v>
      </c>
    </row>
    <row r="18" spans="1:16">
      <c r="A18" s="1">
        <v>6</v>
      </c>
      <c r="B18" s="1" t="s">
        <v>68</v>
      </c>
      <c r="C18" s="1" t="s">
        <v>69</v>
      </c>
      <c r="D18" s="1">
        <v>2017</v>
      </c>
      <c r="E18" s="1" t="s">
        <v>139</v>
      </c>
      <c r="F18" s="5" t="s">
        <v>239</v>
      </c>
      <c r="G18" s="7">
        <v>40770</v>
      </c>
      <c r="H18" s="7">
        <v>48</v>
      </c>
      <c r="I18" s="7">
        <v>849.38</v>
      </c>
      <c r="J18" s="5"/>
      <c r="K18" s="5"/>
      <c r="L18" s="5"/>
      <c r="M18" s="5" t="s">
        <v>242</v>
      </c>
      <c r="N18" s="5" t="s">
        <v>227</v>
      </c>
      <c r="O18" s="5"/>
      <c r="P18" s="1">
        <v>14</v>
      </c>
    </row>
    <row r="19" spans="1:16">
      <c r="A19" s="1">
        <v>12</v>
      </c>
      <c r="B19" s="1" t="s">
        <v>31</v>
      </c>
      <c r="C19" s="1" t="s">
        <v>32</v>
      </c>
      <c r="D19" s="1">
        <v>2016</v>
      </c>
      <c r="E19" s="1" t="s">
        <v>88</v>
      </c>
      <c r="F19" s="5" t="s">
        <v>207</v>
      </c>
      <c r="G19" s="7">
        <v>565.94000000000005</v>
      </c>
      <c r="H19" s="7">
        <v>30.2</v>
      </c>
      <c r="I19" s="7">
        <v>22.15</v>
      </c>
      <c r="J19" s="5">
        <v>59.56</v>
      </c>
      <c r="K19" s="5">
        <v>63.21</v>
      </c>
      <c r="L19" s="5">
        <v>65.069999999999993</v>
      </c>
      <c r="M19" s="5" t="s">
        <v>244</v>
      </c>
      <c r="N19" s="5" t="s">
        <v>201</v>
      </c>
      <c r="O19" s="5"/>
      <c r="P19" s="1">
        <v>15</v>
      </c>
    </row>
    <row r="20" spans="1:16">
      <c r="A20" s="28" t="s">
        <v>75</v>
      </c>
      <c r="B20" s="29"/>
      <c r="C20" s="29"/>
      <c r="D20" s="30"/>
      <c r="E20" s="1"/>
      <c r="F20" s="5"/>
      <c r="G20" s="5"/>
      <c r="H20" s="5"/>
      <c r="I20" s="5"/>
      <c r="J20" s="5"/>
      <c r="K20" s="5"/>
      <c r="L20" s="5"/>
      <c r="M20" s="5"/>
      <c r="N20" s="5"/>
      <c r="O20" s="5"/>
      <c r="P20" s="1"/>
    </row>
    <row r="21" spans="1:16">
      <c r="A21" s="1">
        <v>1</v>
      </c>
      <c r="B21" s="1" t="s">
        <v>156</v>
      </c>
      <c r="C21" s="1" t="s">
        <v>157</v>
      </c>
      <c r="D21" s="1">
        <v>2016</v>
      </c>
      <c r="E21" s="1" t="s">
        <v>146</v>
      </c>
      <c r="F21" s="5" t="s">
        <v>216</v>
      </c>
      <c r="G21" s="7">
        <v>222.1</v>
      </c>
      <c r="H21" s="7">
        <v>24.8</v>
      </c>
      <c r="I21" s="7">
        <v>8.9600000000000009</v>
      </c>
      <c r="J21" s="5">
        <v>39.9</v>
      </c>
      <c r="K21" s="5">
        <v>26.6</v>
      </c>
      <c r="L21" s="5">
        <v>39.700000000000003</v>
      </c>
      <c r="M21" s="5" t="s">
        <v>255</v>
      </c>
      <c r="N21" s="5" t="s">
        <v>201</v>
      </c>
      <c r="O21" s="5"/>
      <c r="P21" s="1">
        <v>16</v>
      </c>
    </row>
    <row r="22" spans="1:16">
      <c r="A22" s="27" t="s">
        <v>7</v>
      </c>
      <c r="B22" s="27"/>
      <c r="C22" s="27"/>
      <c r="D22" s="27"/>
      <c r="E22" s="1"/>
      <c r="F22" s="5"/>
      <c r="G22" s="5"/>
      <c r="H22" s="5"/>
      <c r="I22" s="5"/>
      <c r="J22" s="5"/>
      <c r="K22" s="5"/>
      <c r="L22" s="5"/>
      <c r="M22" s="5"/>
      <c r="N22" s="5"/>
      <c r="O22" s="5"/>
      <c r="P22" s="1"/>
    </row>
    <row r="23" spans="1:16">
      <c r="A23" s="1">
        <v>1</v>
      </c>
      <c r="B23" s="1" t="s">
        <v>179</v>
      </c>
      <c r="C23" s="1" t="s">
        <v>8</v>
      </c>
      <c r="D23" s="1">
        <v>2016</v>
      </c>
      <c r="E23" s="1" t="s">
        <v>97</v>
      </c>
      <c r="F23" s="5" t="s">
        <v>207</v>
      </c>
      <c r="G23" s="7">
        <v>1280.3</v>
      </c>
      <c r="H23" s="7">
        <v>160</v>
      </c>
      <c r="I23" s="7">
        <v>8</v>
      </c>
      <c r="J23" s="5"/>
      <c r="K23" s="5"/>
      <c r="L23" s="5"/>
      <c r="M23" s="5" t="s">
        <v>255</v>
      </c>
      <c r="N23" s="5" t="s">
        <v>201</v>
      </c>
      <c r="O23" s="5" t="s">
        <v>256</v>
      </c>
      <c r="P23" s="1">
        <v>17</v>
      </c>
    </row>
    <row r="24" spans="1:16">
      <c r="A24" s="27" t="s">
        <v>11</v>
      </c>
      <c r="B24" s="27"/>
      <c r="C24" s="27"/>
      <c r="D24" s="27"/>
      <c r="E24" s="1"/>
      <c r="F24" s="5"/>
      <c r="G24" s="5"/>
      <c r="H24" s="5"/>
      <c r="I24" s="5"/>
      <c r="J24" s="5"/>
      <c r="K24" s="5"/>
      <c r="L24" s="5"/>
      <c r="M24" s="5"/>
      <c r="N24" s="5"/>
      <c r="O24" s="5"/>
      <c r="P24" s="1"/>
    </row>
    <row r="25" spans="1:16">
      <c r="A25" s="1">
        <v>1</v>
      </c>
      <c r="B25" s="1" t="s">
        <v>9</v>
      </c>
      <c r="C25" s="1" t="s">
        <v>10</v>
      </c>
      <c r="D25" s="1">
        <v>2016</v>
      </c>
      <c r="E25" s="1" t="s">
        <v>98</v>
      </c>
      <c r="F25" s="5" t="s">
        <v>207</v>
      </c>
      <c r="G25" s="7">
        <v>187.8</v>
      </c>
      <c r="H25" s="7">
        <v>9.6300000000000008</v>
      </c>
      <c r="I25" s="7">
        <v>19.5</v>
      </c>
      <c r="J25" s="5">
        <v>87</v>
      </c>
      <c r="K25" s="5">
        <v>84</v>
      </c>
      <c r="L25" s="5">
        <v>89</v>
      </c>
      <c r="M25" s="5" t="s">
        <v>217</v>
      </c>
      <c r="N25" s="5" t="s">
        <v>201</v>
      </c>
      <c r="O25" s="5"/>
      <c r="P25" s="1">
        <v>18</v>
      </c>
    </row>
    <row r="26" spans="1:16">
      <c r="A26" s="27" t="s">
        <v>12</v>
      </c>
      <c r="B26" s="27"/>
      <c r="C26" s="27"/>
      <c r="D26" s="27"/>
      <c r="E26" s="1"/>
      <c r="F26" s="5"/>
      <c r="G26" s="5"/>
      <c r="H26" s="5"/>
      <c r="I26" s="5"/>
      <c r="J26" s="5"/>
      <c r="K26" s="5"/>
      <c r="L26" s="5"/>
      <c r="M26" s="5"/>
      <c r="N26" s="5"/>
      <c r="O26" s="5"/>
      <c r="P26" s="1"/>
    </row>
    <row r="27" spans="1:16">
      <c r="A27" s="1">
        <v>2</v>
      </c>
      <c r="B27" t="s">
        <v>187</v>
      </c>
      <c r="C27" s="1" t="s">
        <v>83</v>
      </c>
      <c r="D27" s="1">
        <v>2017</v>
      </c>
      <c r="E27" s="1" t="s">
        <v>150</v>
      </c>
      <c r="F27" s="5" t="s">
        <v>207</v>
      </c>
      <c r="G27" s="7">
        <v>229.5</v>
      </c>
      <c r="H27" s="7">
        <v>9.4</v>
      </c>
      <c r="I27" s="7">
        <v>24.42</v>
      </c>
      <c r="J27" s="5">
        <v>91.9</v>
      </c>
      <c r="K27" s="5">
        <v>71</v>
      </c>
      <c r="L27" s="5">
        <v>83.2</v>
      </c>
      <c r="M27" s="5" t="s">
        <v>217</v>
      </c>
      <c r="N27" s="5" t="s">
        <v>201</v>
      </c>
      <c r="O27" s="5" t="s">
        <v>258</v>
      </c>
      <c r="P27" s="1">
        <v>19</v>
      </c>
    </row>
    <row r="28" spans="1:16">
      <c r="A28" s="27" t="s">
        <v>15</v>
      </c>
      <c r="B28" s="27"/>
      <c r="C28" s="27"/>
      <c r="D28" s="27"/>
      <c r="E28" s="1"/>
      <c r="F28" s="5"/>
      <c r="G28" s="5"/>
      <c r="H28" s="5"/>
      <c r="I28" s="5"/>
      <c r="J28" s="5"/>
      <c r="K28" s="5"/>
      <c r="L28" s="5"/>
      <c r="M28" s="5"/>
      <c r="N28" s="5"/>
      <c r="O28" s="5"/>
      <c r="P28" s="1"/>
    </row>
    <row r="29" spans="1:16">
      <c r="A29" s="1">
        <v>2</v>
      </c>
      <c r="B29" s="1" t="s">
        <v>84</v>
      </c>
      <c r="C29" s="1" t="s">
        <v>85</v>
      </c>
      <c r="D29" s="1">
        <v>2017</v>
      </c>
      <c r="E29" s="1" t="s">
        <v>152</v>
      </c>
      <c r="F29" s="5" t="s">
        <v>210</v>
      </c>
      <c r="G29" s="7">
        <v>7.26</v>
      </c>
      <c r="H29" s="7">
        <v>19.63</v>
      </c>
      <c r="I29" s="7">
        <v>0.37</v>
      </c>
      <c r="J29" s="5">
        <v>42</v>
      </c>
      <c r="K29" s="5">
        <v>65.31</v>
      </c>
      <c r="L29" s="5">
        <v>52.04</v>
      </c>
      <c r="M29" s="5" t="s">
        <v>253</v>
      </c>
      <c r="N29" s="5" t="s">
        <v>201</v>
      </c>
      <c r="O29" s="5"/>
      <c r="P29" s="1">
        <v>20</v>
      </c>
    </row>
    <row r="30" spans="1:16">
      <c r="A30" s="27" t="s">
        <v>18</v>
      </c>
      <c r="B30" s="27"/>
      <c r="C30" s="27"/>
      <c r="D30" s="27"/>
      <c r="E30" s="1"/>
      <c r="F30" s="5"/>
      <c r="G30" s="7">
        <v>227</v>
      </c>
      <c r="H30" s="7">
        <v>8</v>
      </c>
      <c r="I30" s="7">
        <v>28.4</v>
      </c>
      <c r="J30" s="5"/>
      <c r="K30" s="5"/>
      <c r="L30" s="5"/>
      <c r="M30" s="5" t="s">
        <v>217</v>
      </c>
      <c r="N30" s="5"/>
      <c r="O30" s="5"/>
      <c r="P30" s="1"/>
    </row>
    <row r="31" spans="1:16">
      <c r="A31" s="1">
        <v>1</v>
      </c>
      <c r="B31" s="1" t="s">
        <v>19</v>
      </c>
      <c r="C31" s="1" t="s">
        <v>20</v>
      </c>
      <c r="D31" s="1">
        <v>2014</v>
      </c>
      <c r="E31" s="1" t="s">
        <v>100</v>
      </c>
      <c r="F31" s="5" t="s">
        <v>210</v>
      </c>
      <c r="G31" s="5"/>
      <c r="H31" s="5"/>
      <c r="I31" s="5"/>
      <c r="J31" s="5"/>
      <c r="K31" s="5"/>
      <c r="L31" s="5"/>
      <c r="M31" s="5"/>
      <c r="N31" s="5" t="s">
        <v>201</v>
      </c>
      <c r="O31" s="5"/>
      <c r="P31" s="1">
        <v>21</v>
      </c>
    </row>
    <row r="32" spans="1:16">
      <c r="A32" s="27" t="s">
        <v>165</v>
      </c>
      <c r="B32" s="27"/>
      <c r="C32" s="27"/>
      <c r="D32" s="27"/>
      <c r="E32" s="1"/>
      <c r="F32" s="5"/>
      <c r="G32" s="7">
        <v>354</v>
      </c>
      <c r="H32" s="7">
        <v>26</v>
      </c>
      <c r="I32" s="7">
        <v>13.6</v>
      </c>
      <c r="J32" s="5">
        <v>78</v>
      </c>
      <c r="K32" s="5">
        <v>81</v>
      </c>
      <c r="L32" s="5">
        <v>42</v>
      </c>
      <c r="M32" s="5" t="s">
        <v>255</v>
      </c>
      <c r="N32" s="5"/>
      <c r="O32" s="5"/>
      <c r="P32" s="1"/>
    </row>
    <row r="33" spans="1:16">
      <c r="A33" s="3">
        <v>1</v>
      </c>
      <c r="B33" s="1" t="s">
        <v>163</v>
      </c>
      <c r="C33" s="1" t="s">
        <v>164</v>
      </c>
      <c r="D33" s="1">
        <v>2016</v>
      </c>
      <c r="E33" s="1" t="s">
        <v>166</v>
      </c>
      <c r="F33" s="5" t="s">
        <v>268</v>
      </c>
      <c r="N33" s="5" t="s">
        <v>264</v>
      </c>
      <c r="O33" s="5"/>
      <c r="P33" s="1">
        <v>22</v>
      </c>
    </row>
  </sheetData>
  <mergeCells count="10">
    <mergeCell ref="A26:D26"/>
    <mergeCell ref="A28:D28"/>
    <mergeCell ref="A30:D30"/>
    <mergeCell ref="A32:D32"/>
    <mergeCell ref="A2:D2"/>
    <mergeCell ref="A11:D11"/>
    <mergeCell ref="A15:D15"/>
    <mergeCell ref="A20:D20"/>
    <mergeCell ref="A22:D22"/>
    <mergeCell ref="A24:D24"/>
  </mergeCells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tabSelected="1" workbookViewId="0">
      <selection activeCell="B1" sqref="B1:J8"/>
    </sheetView>
  </sheetViews>
  <sheetFormatPr defaultRowHeight="14.25"/>
  <cols>
    <col min="1" max="1" width="16.375" bestFit="1" customWidth="1"/>
    <col min="2" max="2" width="16.375" customWidth="1"/>
    <col min="3" max="3" width="14.25" customWidth="1"/>
    <col min="10" max="10" width="22.625" bestFit="1" customWidth="1"/>
    <col min="11" max="11" width="20.625" customWidth="1"/>
    <col min="12" max="12" width="8.375" bestFit="1" customWidth="1"/>
    <col min="13" max="13" width="5.25" bestFit="1" customWidth="1"/>
    <col min="14" max="14" width="26.75" customWidth="1"/>
  </cols>
  <sheetData>
    <row r="1" spans="1:14">
      <c r="A1" s="43"/>
      <c r="B1" s="35"/>
      <c r="C1" s="15" t="s">
        <v>306</v>
      </c>
      <c r="D1" s="13" t="s">
        <v>300</v>
      </c>
      <c r="E1" s="13" t="s">
        <v>302</v>
      </c>
      <c r="F1" s="13" t="s">
        <v>304</v>
      </c>
      <c r="G1" s="41" t="s">
        <v>299</v>
      </c>
      <c r="H1" s="41"/>
      <c r="I1" s="42"/>
      <c r="J1" s="39" t="s">
        <v>295</v>
      </c>
      <c r="K1" s="35" t="s">
        <v>0</v>
      </c>
      <c r="L1" s="35" t="s">
        <v>308</v>
      </c>
      <c r="M1" s="35" t="s">
        <v>319</v>
      </c>
      <c r="N1" s="37" t="s">
        <v>1</v>
      </c>
    </row>
    <row r="2" spans="1:14">
      <c r="A2" s="43"/>
      <c r="B2" s="36"/>
      <c r="C2" s="16" t="s">
        <v>307</v>
      </c>
      <c r="D2" s="14" t="s">
        <v>301</v>
      </c>
      <c r="E2" s="14" t="s">
        <v>303</v>
      </c>
      <c r="F2" s="14" t="s">
        <v>305</v>
      </c>
      <c r="G2" s="12" t="s">
        <v>296</v>
      </c>
      <c r="H2" s="4" t="s">
        <v>297</v>
      </c>
      <c r="I2" s="4" t="s">
        <v>298</v>
      </c>
      <c r="J2" s="40"/>
      <c r="K2" s="36"/>
      <c r="L2" s="36"/>
      <c r="M2" s="36"/>
      <c r="N2" s="38"/>
    </row>
    <row r="3" spans="1:14">
      <c r="A3" s="1" t="s">
        <v>338</v>
      </c>
      <c r="B3" s="25"/>
      <c r="C3" s="16" t="s">
        <v>341</v>
      </c>
      <c r="D3" s="23">
        <v>1382</v>
      </c>
      <c r="E3" s="23">
        <v>45</v>
      </c>
      <c r="F3" s="23">
        <v>30.7</v>
      </c>
      <c r="G3" s="5">
        <v>97</v>
      </c>
      <c r="H3" s="5">
        <v>58</v>
      </c>
      <c r="I3" s="5">
        <v>92</v>
      </c>
      <c r="J3" s="5" t="s">
        <v>215</v>
      </c>
      <c r="K3" s="1" t="s">
        <v>153</v>
      </c>
      <c r="L3" s="18" t="s">
        <v>318</v>
      </c>
      <c r="M3" s="18">
        <v>17</v>
      </c>
      <c r="N3" s="1" t="s">
        <v>42</v>
      </c>
    </row>
    <row r="4" spans="1:14">
      <c r="A4" s="1" t="s">
        <v>339</v>
      </c>
      <c r="B4" s="26"/>
      <c r="C4" s="11" t="s">
        <v>206</v>
      </c>
      <c r="D4" s="24">
        <v>2520</v>
      </c>
      <c r="E4" s="24">
        <v>41</v>
      </c>
      <c r="F4" s="24">
        <v>61.5</v>
      </c>
      <c r="G4" s="5">
        <v>54.4</v>
      </c>
      <c r="H4" s="5">
        <v>88.6</v>
      </c>
      <c r="I4" s="5">
        <v>87.7</v>
      </c>
      <c r="J4" s="5" t="s">
        <v>282</v>
      </c>
      <c r="K4" s="1" t="s">
        <v>204</v>
      </c>
      <c r="L4" s="1" t="s">
        <v>309</v>
      </c>
      <c r="M4" s="21">
        <v>17</v>
      </c>
      <c r="N4" s="1" t="s">
        <v>39</v>
      </c>
    </row>
    <row r="5" spans="1:14">
      <c r="A5" s="1" t="s">
        <v>340</v>
      </c>
      <c r="B5" s="1"/>
      <c r="C5" s="5" t="s">
        <v>207</v>
      </c>
      <c r="D5" s="23">
        <v>12.73</v>
      </c>
      <c r="E5" s="23">
        <v>1.75</v>
      </c>
      <c r="F5" s="23">
        <v>7.27</v>
      </c>
      <c r="G5" s="5">
        <v>94.54</v>
      </c>
      <c r="H5" s="5">
        <v>66.64</v>
      </c>
      <c r="I5" s="5">
        <v>6.07</v>
      </c>
      <c r="J5" s="5" t="s">
        <v>283</v>
      </c>
      <c r="K5" s="1" t="s">
        <v>185</v>
      </c>
      <c r="L5" s="1" t="s">
        <v>309</v>
      </c>
      <c r="M5" s="21">
        <v>17</v>
      </c>
      <c r="N5" s="1" t="s">
        <v>46</v>
      </c>
    </row>
    <row r="6" spans="1:14">
      <c r="A6" s="1" t="s">
        <v>320</v>
      </c>
      <c r="B6" s="1"/>
      <c r="C6" s="5" t="s">
        <v>210</v>
      </c>
      <c r="D6" s="23">
        <v>123.5</v>
      </c>
      <c r="E6" s="23">
        <v>13.18</v>
      </c>
      <c r="F6" s="23">
        <v>9.3699999999999992</v>
      </c>
      <c r="G6" s="5">
        <v>87.5</v>
      </c>
      <c r="H6" s="5">
        <v>85.4</v>
      </c>
      <c r="I6" s="5">
        <v>64</v>
      </c>
      <c r="J6" s="5" t="s">
        <v>213</v>
      </c>
      <c r="K6" s="1" t="s">
        <v>186</v>
      </c>
      <c r="L6" s="1" t="s">
        <v>309</v>
      </c>
      <c r="M6" s="21">
        <v>17</v>
      </c>
      <c r="N6" s="1" t="s">
        <v>154</v>
      </c>
    </row>
    <row r="7" spans="1:14">
      <c r="A7" s="35" t="s">
        <v>320</v>
      </c>
      <c r="B7" s="35"/>
      <c r="C7" s="5" t="s">
        <v>344</v>
      </c>
      <c r="D7" s="23">
        <v>1790</v>
      </c>
      <c r="E7" s="23">
        <v>37.46</v>
      </c>
      <c r="F7" s="23">
        <v>47.8</v>
      </c>
      <c r="G7" s="5">
        <v>91</v>
      </c>
      <c r="H7" s="5">
        <v>43</v>
      </c>
      <c r="I7" s="5">
        <v>53</v>
      </c>
      <c r="J7" s="35" t="s">
        <v>289</v>
      </c>
      <c r="K7" s="35" t="s">
        <v>113</v>
      </c>
      <c r="L7" s="35" t="s">
        <v>309</v>
      </c>
      <c r="M7" s="35">
        <v>17</v>
      </c>
      <c r="N7" s="47" t="s">
        <v>41</v>
      </c>
    </row>
    <row r="8" spans="1:14">
      <c r="A8" s="36"/>
      <c r="B8" s="36"/>
      <c r="C8" s="9" t="s">
        <v>345</v>
      </c>
      <c r="D8" s="23">
        <v>866</v>
      </c>
      <c r="E8" s="23">
        <v>41.73</v>
      </c>
      <c r="F8" s="23">
        <v>20.75</v>
      </c>
      <c r="G8" s="9">
        <v>87</v>
      </c>
      <c r="H8" s="9" t="s">
        <v>354</v>
      </c>
      <c r="I8" s="9">
        <v>46</v>
      </c>
      <c r="J8" s="36"/>
      <c r="K8" s="36"/>
      <c r="L8" s="36"/>
      <c r="M8" s="36"/>
      <c r="N8" s="48"/>
    </row>
    <row r="9" spans="1:14">
      <c r="A9" s="1" t="s">
        <v>321</v>
      </c>
      <c r="B9" s="1"/>
      <c r="C9" s="5" t="s">
        <v>346</v>
      </c>
      <c r="D9" s="23">
        <v>645.25</v>
      </c>
      <c r="E9" s="23">
        <v>21.2</v>
      </c>
      <c r="F9" s="23">
        <v>30.43</v>
      </c>
      <c r="G9" s="5">
        <v>100</v>
      </c>
      <c r="H9" s="5">
        <v>38</v>
      </c>
      <c r="I9" s="5">
        <v>70</v>
      </c>
      <c r="J9" s="5" t="s">
        <v>290</v>
      </c>
      <c r="K9" s="1" t="s">
        <v>37</v>
      </c>
      <c r="L9" s="1" t="s">
        <v>309</v>
      </c>
      <c r="M9" s="21">
        <v>17</v>
      </c>
      <c r="N9" s="1" t="s">
        <v>38</v>
      </c>
    </row>
    <row r="10" spans="1:14">
      <c r="A10" s="1" t="s">
        <v>322</v>
      </c>
      <c r="B10" s="1"/>
      <c r="C10" s="5" t="s">
        <v>207</v>
      </c>
      <c r="D10" s="23">
        <v>136.97</v>
      </c>
      <c r="E10" s="23">
        <v>9.6300000000000008</v>
      </c>
      <c r="F10" s="23">
        <v>14.22</v>
      </c>
      <c r="G10" s="5">
        <v>89.2</v>
      </c>
      <c r="H10" s="5">
        <v>83.5</v>
      </c>
      <c r="I10" s="5">
        <v>86.7</v>
      </c>
      <c r="J10" s="5" t="s">
        <v>280</v>
      </c>
      <c r="K10" s="1" t="s">
        <v>28</v>
      </c>
      <c r="L10" s="1" t="s">
        <v>309</v>
      </c>
      <c r="M10" s="21">
        <v>16</v>
      </c>
      <c r="N10" s="1" t="s">
        <v>29</v>
      </c>
    </row>
    <row r="11" spans="1:14">
      <c r="A11" s="1" t="s">
        <v>323</v>
      </c>
      <c r="B11" s="1"/>
      <c r="C11" s="5" t="s">
        <v>267</v>
      </c>
      <c r="D11" s="23">
        <v>117.8</v>
      </c>
      <c r="E11" s="23">
        <v>19.100000000000001</v>
      </c>
      <c r="F11" s="23">
        <v>6.2</v>
      </c>
      <c r="G11" s="5">
        <v>12.5</v>
      </c>
      <c r="H11" s="5">
        <v>22</v>
      </c>
      <c r="I11" s="5">
        <v>65.2</v>
      </c>
      <c r="J11" s="5" t="s">
        <v>293</v>
      </c>
      <c r="K11" s="1" t="s">
        <v>347</v>
      </c>
      <c r="L11" s="1" t="s">
        <v>309</v>
      </c>
      <c r="M11" s="21">
        <v>16</v>
      </c>
      <c r="N11" s="1" t="s">
        <v>5</v>
      </c>
    </row>
    <row r="12" spans="1:14">
      <c r="A12" s="1" t="s">
        <v>324</v>
      </c>
      <c r="B12" s="1"/>
      <c r="C12" s="5" t="s">
        <v>210</v>
      </c>
      <c r="D12" s="23">
        <v>61.62</v>
      </c>
      <c r="E12" s="23">
        <v>18.61</v>
      </c>
      <c r="F12" s="23">
        <v>3.3</v>
      </c>
      <c r="G12" s="5">
        <v>80</v>
      </c>
      <c r="H12" s="5">
        <v>61.3</v>
      </c>
      <c r="I12" s="5">
        <v>50</v>
      </c>
      <c r="J12" s="5" t="s">
        <v>286</v>
      </c>
      <c r="K12" s="1" t="s">
        <v>26</v>
      </c>
      <c r="L12" s="1" t="s">
        <v>309</v>
      </c>
      <c r="M12" s="21">
        <v>15</v>
      </c>
      <c r="N12" s="1" t="s">
        <v>27</v>
      </c>
    </row>
    <row r="13" spans="1:14">
      <c r="A13" s="1" t="s">
        <v>325</v>
      </c>
      <c r="B13" s="1"/>
      <c r="C13" s="5" t="s">
        <v>207</v>
      </c>
      <c r="D13" s="23">
        <v>364.4</v>
      </c>
      <c r="E13" s="23">
        <v>25</v>
      </c>
      <c r="F13" s="23">
        <v>14.6</v>
      </c>
      <c r="G13" s="5">
        <v>65</v>
      </c>
      <c r="H13" s="5">
        <v>25</v>
      </c>
      <c r="I13" s="5">
        <v>46</v>
      </c>
      <c r="J13" s="5" t="s">
        <v>294</v>
      </c>
      <c r="K13" s="1" t="s">
        <v>188</v>
      </c>
      <c r="L13" s="1" t="s">
        <v>310</v>
      </c>
      <c r="M13" s="21">
        <v>17</v>
      </c>
      <c r="N13" s="1" t="s">
        <v>22</v>
      </c>
    </row>
    <row r="14" spans="1:14">
      <c r="A14" s="1" t="s">
        <v>326</v>
      </c>
      <c r="B14" s="1"/>
      <c r="C14" s="5" t="s">
        <v>207</v>
      </c>
      <c r="D14" s="23">
        <v>2940.7</v>
      </c>
      <c r="E14" s="23">
        <v>23.6</v>
      </c>
      <c r="F14" s="23">
        <v>124.6</v>
      </c>
      <c r="G14" s="5" t="s">
        <v>355</v>
      </c>
      <c r="H14" s="5" t="s">
        <v>356</v>
      </c>
      <c r="I14" s="5" t="s">
        <v>355</v>
      </c>
      <c r="J14" s="5" t="s">
        <v>281</v>
      </c>
      <c r="K14" s="1" t="s">
        <v>35</v>
      </c>
      <c r="L14" s="1" t="s">
        <v>310</v>
      </c>
      <c r="M14" s="21">
        <v>17</v>
      </c>
      <c r="N14" s="1" t="s">
        <v>36</v>
      </c>
    </row>
    <row r="15" spans="1:14">
      <c r="A15" s="1" t="s">
        <v>327</v>
      </c>
      <c r="B15" s="1"/>
      <c r="C15" s="5" t="s">
        <v>234</v>
      </c>
      <c r="D15" s="23">
        <v>229</v>
      </c>
      <c r="E15" s="23">
        <v>8.0399999999999991</v>
      </c>
      <c r="F15" s="23">
        <v>28.5</v>
      </c>
      <c r="G15" s="5">
        <v>100</v>
      </c>
      <c r="H15" s="5">
        <v>83.7</v>
      </c>
      <c r="I15" s="5">
        <v>17.600000000000001</v>
      </c>
      <c r="J15" s="5" t="s">
        <v>284</v>
      </c>
      <c r="K15" s="1" t="s">
        <v>175</v>
      </c>
      <c r="L15" s="1" t="s">
        <v>310</v>
      </c>
      <c r="M15" s="21">
        <v>17</v>
      </c>
      <c r="N15" s="1" t="s">
        <v>155</v>
      </c>
    </row>
    <row r="16" spans="1:14">
      <c r="A16" s="1" t="s">
        <v>328</v>
      </c>
      <c r="B16" s="1"/>
      <c r="C16" s="5" t="s">
        <v>239</v>
      </c>
      <c r="D16" s="23">
        <v>329.47</v>
      </c>
      <c r="E16" s="23">
        <v>2.2999999999999998</v>
      </c>
      <c r="F16" s="23">
        <v>143.19999999999999</v>
      </c>
      <c r="G16" s="5">
        <v>0.5</v>
      </c>
      <c r="H16" s="5">
        <v>34.4</v>
      </c>
      <c r="I16" s="5">
        <v>11.4</v>
      </c>
      <c r="J16" s="5" t="s">
        <v>219</v>
      </c>
      <c r="K16" s="1" t="s">
        <v>131</v>
      </c>
      <c r="L16" s="1" t="s">
        <v>311</v>
      </c>
      <c r="M16" s="21">
        <v>17</v>
      </c>
      <c r="N16" s="1" t="s">
        <v>65</v>
      </c>
    </row>
    <row r="17" spans="1:14">
      <c r="A17" s="1" t="s">
        <v>329</v>
      </c>
      <c r="B17" s="1"/>
      <c r="C17" s="5" t="s">
        <v>240</v>
      </c>
      <c r="D17" s="23">
        <v>410.22</v>
      </c>
      <c r="E17" s="23">
        <v>2.2599999999999998</v>
      </c>
      <c r="F17" s="23">
        <v>181.51</v>
      </c>
      <c r="G17" s="5">
        <v>40.5</v>
      </c>
      <c r="H17" s="5">
        <v>82.7</v>
      </c>
      <c r="I17" s="5">
        <v>37.700000000000003</v>
      </c>
      <c r="J17" s="5" t="s">
        <v>219</v>
      </c>
      <c r="K17" s="1" t="s">
        <v>135</v>
      </c>
      <c r="L17" s="1" t="s">
        <v>311</v>
      </c>
      <c r="M17" s="21">
        <v>17</v>
      </c>
      <c r="N17" s="1" t="s">
        <v>64</v>
      </c>
    </row>
    <row r="18" spans="1:14">
      <c r="A18" s="1" t="s">
        <v>330</v>
      </c>
      <c r="B18" s="1"/>
      <c r="C18" s="5" t="s">
        <v>239</v>
      </c>
      <c r="D18" s="23">
        <v>40770</v>
      </c>
      <c r="E18" s="23">
        <v>48</v>
      </c>
      <c r="F18" s="23">
        <v>849.38</v>
      </c>
      <c r="G18" s="5"/>
      <c r="H18" s="5"/>
      <c r="I18" s="5"/>
      <c r="J18" s="5" t="s">
        <v>291</v>
      </c>
      <c r="K18" s="1" t="s">
        <v>292</v>
      </c>
      <c r="L18" s="1" t="s">
        <v>311</v>
      </c>
      <c r="M18" s="21">
        <v>17</v>
      </c>
      <c r="N18" s="1" t="s">
        <v>69</v>
      </c>
    </row>
    <row r="19" spans="1:14">
      <c r="A19" s="1" t="s">
        <v>331</v>
      </c>
      <c r="B19" s="1"/>
      <c r="C19" s="5" t="s">
        <v>207</v>
      </c>
      <c r="D19" s="23">
        <v>565.94000000000005</v>
      </c>
      <c r="E19" s="23">
        <v>30.2</v>
      </c>
      <c r="F19" s="23">
        <v>22.15</v>
      </c>
      <c r="G19" s="5">
        <v>59.56</v>
      </c>
      <c r="H19" s="5">
        <v>63.21</v>
      </c>
      <c r="I19" s="5">
        <v>65.069999999999993</v>
      </c>
      <c r="J19" s="5" t="s">
        <v>288</v>
      </c>
      <c r="K19" s="1" t="s">
        <v>31</v>
      </c>
      <c r="L19" s="1" t="s">
        <v>311</v>
      </c>
      <c r="M19" s="21">
        <v>16</v>
      </c>
      <c r="N19" s="1" t="s">
        <v>32</v>
      </c>
    </row>
    <row r="20" spans="1:14">
      <c r="A20" s="1" t="s">
        <v>332</v>
      </c>
      <c r="B20" s="1"/>
      <c r="C20" s="5" t="s">
        <v>348</v>
      </c>
      <c r="D20" s="23">
        <v>222.1</v>
      </c>
      <c r="E20" s="23">
        <v>24.8</v>
      </c>
      <c r="F20" s="23">
        <v>8.9600000000000009</v>
      </c>
      <c r="G20" s="5">
        <v>39.9</v>
      </c>
      <c r="H20" s="5">
        <v>26.6</v>
      </c>
      <c r="I20" s="5">
        <v>39.700000000000003</v>
      </c>
      <c r="J20" s="10" t="s">
        <v>288</v>
      </c>
      <c r="K20" s="1" t="s">
        <v>156</v>
      </c>
      <c r="L20" s="1" t="s">
        <v>312</v>
      </c>
      <c r="M20" s="21">
        <v>16</v>
      </c>
      <c r="N20" s="1" t="s">
        <v>157</v>
      </c>
    </row>
    <row r="21" spans="1:14">
      <c r="A21" s="35" t="s">
        <v>333</v>
      </c>
      <c r="B21" s="35"/>
      <c r="C21" s="35" t="s">
        <v>207</v>
      </c>
      <c r="D21" s="44">
        <v>1280.3</v>
      </c>
      <c r="E21" s="31">
        <v>160</v>
      </c>
      <c r="F21" s="33">
        <v>8</v>
      </c>
      <c r="G21" s="35" t="s">
        <v>356</v>
      </c>
      <c r="H21" s="35" t="s">
        <v>357</v>
      </c>
      <c r="I21" s="37" t="s">
        <v>358</v>
      </c>
      <c r="J21" s="10" t="s">
        <v>342</v>
      </c>
      <c r="K21" s="35" t="s">
        <v>179</v>
      </c>
      <c r="L21" s="35" t="s">
        <v>313</v>
      </c>
      <c r="M21" s="35">
        <v>16</v>
      </c>
      <c r="N21" s="47" t="s">
        <v>8</v>
      </c>
    </row>
    <row r="22" spans="1:14">
      <c r="A22" s="36"/>
      <c r="B22" s="36"/>
      <c r="C22" s="36"/>
      <c r="D22" s="45"/>
      <c r="E22" s="32"/>
      <c r="F22" s="34"/>
      <c r="G22" s="36"/>
      <c r="H22" s="36"/>
      <c r="I22" s="38"/>
      <c r="J22" s="11" t="s">
        <v>343</v>
      </c>
      <c r="K22" s="36"/>
      <c r="L22" s="36"/>
      <c r="M22" s="36"/>
      <c r="N22" s="48"/>
    </row>
    <row r="23" spans="1:14">
      <c r="A23" s="1" t="s">
        <v>334</v>
      </c>
      <c r="B23" s="1"/>
      <c r="C23" s="5" t="s">
        <v>315</v>
      </c>
      <c r="D23" s="23">
        <v>84.3</v>
      </c>
      <c r="E23" s="23">
        <v>3.5</v>
      </c>
      <c r="F23" s="23">
        <v>24.1</v>
      </c>
      <c r="G23" s="5">
        <v>87</v>
      </c>
      <c r="H23" s="5">
        <v>84</v>
      </c>
      <c r="I23" s="5">
        <v>89</v>
      </c>
      <c r="J23" s="11" t="s">
        <v>285</v>
      </c>
      <c r="K23" s="1" t="s">
        <v>9</v>
      </c>
      <c r="L23" s="1" t="s">
        <v>314</v>
      </c>
      <c r="M23" s="21">
        <v>17</v>
      </c>
      <c r="N23" s="1" t="s">
        <v>10</v>
      </c>
    </row>
    <row r="24" spans="1:14">
      <c r="A24" s="1" t="s">
        <v>335</v>
      </c>
      <c r="B24" s="1"/>
      <c r="C24" s="5" t="s">
        <v>207</v>
      </c>
      <c r="D24" s="23">
        <v>229.5</v>
      </c>
      <c r="E24" s="23">
        <v>9.4</v>
      </c>
      <c r="F24" s="23">
        <v>24.42</v>
      </c>
      <c r="G24" s="5">
        <v>91.9</v>
      </c>
      <c r="H24" s="5">
        <v>71</v>
      </c>
      <c r="I24" s="5">
        <v>83.2</v>
      </c>
      <c r="J24" s="5" t="s">
        <v>285</v>
      </c>
      <c r="K24" t="s">
        <v>187</v>
      </c>
      <c r="L24" s="17" t="s">
        <v>316</v>
      </c>
      <c r="M24" s="22">
        <v>17</v>
      </c>
      <c r="N24" s="1" t="s">
        <v>83</v>
      </c>
    </row>
    <row r="25" spans="1:14">
      <c r="A25" s="1" t="s">
        <v>336</v>
      </c>
      <c r="B25" s="1"/>
      <c r="C25" s="5" t="s">
        <v>210</v>
      </c>
      <c r="D25" s="23">
        <v>7.26</v>
      </c>
      <c r="E25" s="23">
        <v>19.63</v>
      </c>
      <c r="F25" s="23">
        <v>0.37</v>
      </c>
      <c r="G25" s="5">
        <v>42</v>
      </c>
      <c r="H25" s="5">
        <v>65.31</v>
      </c>
      <c r="I25" s="5">
        <v>52.04</v>
      </c>
      <c r="J25" s="5" t="s">
        <v>287</v>
      </c>
      <c r="K25" s="1" t="s">
        <v>84</v>
      </c>
      <c r="L25" s="1" t="s">
        <v>15</v>
      </c>
      <c r="M25" s="21">
        <v>17</v>
      </c>
      <c r="N25" s="1" t="s">
        <v>85</v>
      </c>
    </row>
    <row r="26" spans="1:14">
      <c r="A26" s="1" t="s">
        <v>337</v>
      </c>
      <c r="B26" s="1"/>
      <c r="C26" s="5" t="s">
        <v>207</v>
      </c>
      <c r="D26" s="23">
        <v>354</v>
      </c>
      <c r="E26" s="23">
        <v>26</v>
      </c>
      <c r="F26" s="23">
        <v>13.6</v>
      </c>
      <c r="G26" s="5">
        <v>78</v>
      </c>
      <c r="H26" s="5">
        <v>81</v>
      </c>
      <c r="I26" s="5">
        <v>42</v>
      </c>
      <c r="J26" s="5" t="s">
        <v>288</v>
      </c>
      <c r="K26" s="1" t="s">
        <v>163</v>
      </c>
      <c r="L26" s="17" t="s">
        <v>317</v>
      </c>
      <c r="M26" s="22">
        <v>16</v>
      </c>
      <c r="N26" s="1" t="s">
        <v>164</v>
      </c>
    </row>
    <row r="32" spans="1:14">
      <c r="C32" s="19"/>
      <c r="D32" s="19"/>
      <c r="E32" s="8"/>
      <c r="F32" s="20"/>
      <c r="G32" s="20"/>
      <c r="H32" s="20"/>
      <c r="I32" s="8"/>
      <c r="J32" s="8"/>
      <c r="L32" s="19"/>
      <c r="M32" s="19"/>
      <c r="N32" s="19"/>
    </row>
  </sheetData>
  <mergeCells count="28">
    <mergeCell ref="A1:A2"/>
    <mergeCell ref="A21:A22"/>
    <mergeCell ref="C21:C22"/>
    <mergeCell ref="D21:D22"/>
    <mergeCell ref="A7:A8"/>
    <mergeCell ref="B1:B2"/>
    <mergeCell ref="B7:B8"/>
    <mergeCell ref="B21:B22"/>
    <mergeCell ref="K1:K2"/>
    <mergeCell ref="J1:J2"/>
    <mergeCell ref="G1:I1"/>
    <mergeCell ref="N1:N2"/>
    <mergeCell ref="L1:L2"/>
    <mergeCell ref="M1:M2"/>
    <mergeCell ref="J7:J8"/>
    <mergeCell ref="K7:K8"/>
    <mergeCell ref="L7:L8"/>
    <mergeCell ref="M7:M8"/>
    <mergeCell ref="N7:N8"/>
    <mergeCell ref="K21:K22"/>
    <mergeCell ref="L21:L22"/>
    <mergeCell ref="M21:M22"/>
    <mergeCell ref="N21:N22"/>
    <mergeCell ref="E21:E22"/>
    <mergeCell ref="F21:F22"/>
    <mergeCell ref="G21:G22"/>
    <mergeCell ref="H21:H22"/>
    <mergeCell ref="I21:I22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4"/>
  <sheetViews>
    <sheetView workbookViewId="0">
      <selection activeCell="L28" sqref="L28"/>
    </sheetView>
  </sheetViews>
  <sheetFormatPr defaultRowHeight="14.25"/>
  <cols>
    <col min="3" max="3" width="11.125" bestFit="1" customWidth="1"/>
    <col min="4" max="4" width="6.75" bestFit="1" customWidth="1"/>
    <col min="5" max="5" width="10.375" bestFit="1" customWidth="1"/>
    <col min="6" max="6" width="6.75" customWidth="1"/>
    <col min="7" max="7" width="12.25" bestFit="1" customWidth="1"/>
    <col min="8" max="8" width="12.25" customWidth="1"/>
  </cols>
  <sheetData>
    <row r="1" spans="1:24">
      <c r="B1" s="52"/>
      <c r="C1" s="52" t="s">
        <v>349</v>
      </c>
      <c r="D1" s="52" t="s">
        <v>302</v>
      </c>
      <c r="E1" s="52" t="s">
        <v>350</v>
      </c>
      <c r="F1" s="52" t="s">
        <v>239</v>
      </c>
      <c r="G1" s="52" t="s">
        <v>240</v>
      </c>
      <c r="H1" s="52" t="s">
        <v>315</v>
      </c>
      <c r="I1" s="52" t="s">
        <v>346</v>
      </c>
      <c r="J1" s="52" t="s">
        <v>206</v>
      </c>
      <c r="K1" s="52" t="s">
        <v>207</v>
      </c>
      <c r="L1" s="8" t="s">
        <v>341</v>
      </c>
      <c r="M1" s="52" t="s">
        <v>234</v>
      </c>
      <c r="N1" s="52" t="s">
        <v>210</v>
      </c>
      <c r="O1" s="52"/>
      <c r="P1" s="52"/>
      <c r="Q1" s="52"/>
      <c r="R1" s="52"/>
      <c r="S1" s="52"/>
      <c r="T1" s="52"/>
      <c r="U1" s="52"/>
      <c r="V1" s="52"/>
      <c r="W1" s="52"/>
      <c r="X1" s="46"/>
    </row>
    <row r="2" spans="1:24">
      <c r="A2">
        <v>1</v>
      </c>
      <c r="B2" s="52" t="s">
        <v>239</v>
      </c>
      <c r="C2" s="49">
        <v>329.47</v>
      </c>
      <c r="D2" s="49">
        <v>2.2999999999999998</v>
      </c>
      <c r="E2" s="49">
        <f>LOG10(D2)</f>
        <v>0.36172783601759284</v>
      </c>
      <c r="F2" s="49">
        <f>LOG10(C2)</f>
        <v>2.5178158759023761</v>
      </c>
      <c r="G2" s="49"/>
      <c r="H2" s="49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</row>
    <row r="3" spans="1:24">
      <c r="A3">
        <v>1</v>
      </c>
      <c r="B3" s="52" t="s">
        <v>239</v>
      </c>
      <c r="C3" s="49">
        <v>40770</v>
      </c>
      <c r="D3" s="49">
        <v>48</v>
      </c>
      <c r="E3" s="49">
        <f t="shared" ref="E3:E24" si="0">LOG10(D3)</f>
        <v>1.6812412373755872</v>
      </c>
      <c r="F3" s="49">
        <f>LOG10(C3)</f>
        <v>4.6103407114521566</v>
      </c>
      <c r="G3" s="49"/>
      <c r="H3" s="49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</row>
    <row r="4" spans="1:24">
      <c r="A4">
        <v>2</v>
      </c>
      <c r="B4" s="52" t="s">
        <v>240</v>
      </c>
      <c r="C4" s="49">
        <v>410.22</v>
      </c>
      <c r="D4" s="49">
        <v>2.2599999999999998</v>
      </c>
      <c r="E4" s="49">
        <f t="shared" si="0"/>
        <v>0.35410843914740087</v>
      </c>
      <c r="F4" s="49"/>
      <c r="G4" s="50">
        <f>LOG10(C4)</f>
        <v>2.6130168302836818</v>
      </c>
      <c r="H4" s="50"/>
      <c r="I4" s="49"/>
      <c r="J4" s="49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</row>
    <row r="5" spans="1:24">
      <c r="A5">
        <v>64</v>
      </c>
      <c r="B5" s="52" t="s">
        <v>315</v>
      </c>
      <c r="C5" s="49">
        <v>84.3</v>
      </c>
      <c r="D5" s="49">
        <v>3.5</v>
      </c>
      <c r="E5" s="49">
        <f t="shared" si="0"/>
        <v>0.54406804435027567</v>
      </c>
      <c r="F5" s="49"/>
      <c r="G5" s="50"/>
      <c r="H5" s="50">
        <f>LOG10(C5)</f>
        <v>1.9258275746247424</v>
      </c>
      <c r="I5" s="50"/>
      <c r="J5" s="50"/>
      <c r="K5" s="50"/>
      <c r="L5" s="50"/>
      <c r="M5" s="50"/>
      <c r="N5" s="50"/>
      <c r="O5" s="50"/>
      <c r="P5" s="50"/>
      <c r="Q5" s="50"/>
      <c r="R5" s="50"/>
      <c r="S5" s="50"/>
      <c r="T5" s="50"/>
      <c r="U5" s="50"/>
      <c r="V5" s="50"/>
      <c r="W5" s="49"/>
      <c r="X5" s="51"/>
    </row>
    <row r="6" spans="1:24">
      <c r="A6">
        <v>128</v>
      </c>
      <c r="B6" s="52" t="s">
        <v>346</v>
      </c>
      <c r="C6" s="49">
        <v>645.25</v>
      </c>
      <c r="D6" s="49">
        <v>21.2</v>
      </c>
      <c r="E6" s="49">
        <f t="shared" si="0"/>
        <v>1.3263358609287514</v>
      </c>
      <c r="F6" s="49"/>
      <c r="G6" s="50"/>
      <c r="H6" s="50"/>
      <c r="I6" s="50">
        <f>LOG10(C6)</f>
        <v>2.8097280132159064</v>
      </c>
      <c r="J6" s="50"/>
      <c r="K6" s="49"/>
      <c r="L6" s="49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</row>
    <row r="7" spans="1:24">
      <c r="A7">
        <v>128</v>
      </c>
      <c r="B7" s="52" t="s">
        <v>267</v>
      </c>
      <c r="C7" s="49">
        <v>117.8</v>
      </c>
      <c r="D7" s="49">
        <v>19.100000000000001</v>
      </c>
      <c r="E7" s="49">
        <f t="shared" si="0"/>
        <v>1.2810333672477277</v>
      </c>
      <c r="F7" s="49"/>
      <c r="G7" s="50"/>
      <c r="H7" s="50"/>
      <c r="I7" s="50">
        <f t="shared" ref="I7:I8" si="1">LOG10(C7)</f>
        <v>2.0711452904510828</v>
      </c>
      <c r="J7" s="50"/>
      <c r="K7" s="50"/>
      <c r="L7" s="50"/>
      <c r="M7" s="50"/>
      <c r="N7" s="50"/>
      <c r="O7" s="50"/>
      <c r="P7" s="50"/>
      <c r="Q7" s="50"/>
      <c r="R7" s="50"/>
      <c r="S7" s="49"/>
      <c r="T7" s="49"/>
      <c r="U7" s="50"/>
      <c r="V7" s="50"/>
      <c r="W7" s="50"/>
    </row>
    <row r="8" spans="1:24">
      <c r="A8">
        <v>128</v>
      </c>
      <c r="B8" s="52" t="s">
        <v>348</v>
      </c>
      <c r="C8" s="49">
        <v>222.1</v>
      </c>
      <c r="D8" s="49">
        <v>24.8</v>
      </c>
      <c r="E8" s="49">
        <f t="shared" si="0"/>
        <v>1.3944516808262162</v>
      </c>
      <c r="F8" s="49"/>
      <c r="G8" s="50"/>
      <c r="H8" s="50"/>
      <c r="I8" s="50">
        <f t="shared" si="1"/>
        <v>2.346548558548474</v>
      </c>
      <c r="J8" s="50"/>
      <c r="K8" s="50"/>
      <c r="L8" s="50"/>
      <c r="M8" s="50"/>
      <c r="N8" s="50"/>
      <c r="O8" s="50"/>
      <c r="P8" s="50"/>
      <c r="Q8" s="50"/>
      <c r="R8" s="50"/>
      <c r="S8" s="49"/>
      <c r="T8" s="49"/>
      <c r="U8" s="50"/>
      <c r="V8" s="50"/>
      <c r="W8" s="50"/>
    </row>
    <row r="9" spans="1:24">
      <c r="A9">
        <v>192</v>
      </c>
      <c r="B9" s="52" t="s">
        <v>206</v>
      </c>
      <c r="C9" s="49">
        <v>2520</v>
      </c>
      <c r="D9" s="49">
        <v>41</v>
      </c>
      <c r="E9" s="49">
        <f t="shared" si="0"/>
        <v>1.6127838567197355</v>
      </c>
      <c r="F9" s="49"/>
      <c r="G9" s="50"/>
      <c r="H9" s="50"/>
      <c r="I9" s="50"/>
      <c r="J9" s="50">
        <f>LOG10($C9)</f>
        <v>3.4014005407815442</v>
      </c>
      <c r="K9" s="50"/>
      <c r="L9" s="50"/>
      <c r="M9" s="50"/>
      <c r="N9" s="50"/>
      <c r="O9" s="50"/>
      <c r="P9" s="50"/>
      <c r="Q9" s="50"/>
      <c r="R9" s="50"/>
      <c r="S9" s="49"/>
      <c r="T9" s="49"/>
      <c r="U9" s="50"/>
      <c r="V9" s="50"/>
      <c r="W9" s="50"/>
    </row>
    <row r="10" spans="1:24">
      <c r="A10">
        <v>256</v>
      </c>
      <c r="B10" s="52" t="s">
        <v>207</v>
      </c>
      <c r="C10" s="49">
        <v>12.73</v>
      </c>
      <c r="D10" s="49">
        <v>1.75</v>
      </c>
      <c r="E10" s="49">
        <f t="shared" si="0"/>
        <v>0.24303804868629444</v>
      </c>
      <c r="F10" s="49"/>
      <c r="G10" s="50"/>
      <c r="H10" s="50"/>
      <c r="I10" s="50"/>
      <c r="J10" s="50"/>
      <c r="K10" s="50">
        <f>LOG10($C10)</f>
        <v>1.1048284036536553</v>
      </c>
      <c r="L10" s="50"/>
      <c r="M10" s="50"/>
      <c r="N10" s="50"/>
      <c r="O10" s="50"/>
      <c r="P10" s="50"/>
      <c r="Q10" s="49"/>
      <c r="R10" s="49"/>
      <c r="S10" s="50"/>
      <c r="T10" s="50"/>
      <c r="U10" s="50"/>
      <c r="V10" s="50"/>
      <c r="W10" s="50"/>
    </row>
    <row r="11" spans="1:24">
      <c r="A11">
        <v>256</v>
      </c>
      <c r="B11" s="52" t="s">
        <v>344</v>
      </c>
      <c r="C11" s="49">
        <v>1790</v>
      </c>
      <c r="D11" s="49">
        <v>37.46</v>
      </c>
      <c r="E11" s="49">
        <f t="shared" si="0"/>
        <v>1.5735677730392186</v>
      </c>
      <c r="F11" s="49"/>
      <c r="G11" s="50"/>
      <c r="H11" s="50"/>
      <c r="I11" s="50"/>
      <c r="J11" s="50"/>
      <c r="K11" s="50">
        <f t="shared" ref="K11:N24" si="2">LOG10($C11)</f>
        <v>3.2528530309798933</v>
      </c>
      <c r="L11" s="50"/>
      <c r="M11" s="50"/>
      <c r="N11" s="50"/>
      <c r="O11" s="49"/>
      <c r="P11" s="49"/>
      <c r="Q11" s="50"/>
      <c r="R11" s="50"/>
      <c r="S11" s="50"/>
      <c r="T11" s="50"/>
      <c r="U11" s="50"/>
      <c r="V11" s="50"/>
      <c r="W11" s="50"/>
    </row>
    <row r="12" spans="1:24">
      <c r="A12">
        <v>256</v>
      </c>
      <c r="B12" s="52" t="s">
        <v>207</v>
      </c>
      <c r="C12" s="49">
        <v>136.97</v>
      </c>
      <c r="D12" s="49">
        <v>9.6300000000000008</v>
      </c>
      <c r="E12" s="49">
        <f t="shared" si="0"/>
        <v>0.98362628712453459</v>
      </c>
      <c r="F12" s="49"/>
      <c r="G12" s="50"/>
      <c r="H12" s="50"/>
      <c r="I12" s="50"/>
      <c r="J12" s="50"/>
      <c r="K12" s="50">
        <f t="shared" si="2"/>
        <v>2.1366254557609317</v>
      </c>
      <c r="L12" s="50"/>
      <c r="M12" s="50"/>
      <c r="N12" s="50"/>
      <c r="O12" s="49"/>
      <c r="P12" s="49"/>
      <c r="Q12" s="50"/>
      <c r="R12" s="50"/>
      <c r="S12" s="50"/>
      <c r="T12" s="50"/>
      <c r="U12" s="50"/>
      <c r="V12" s="50"/>
      <c r="W12" s="50"/>
    </row>
    <row r="13" spans="1:24">
      <c r="A13">
        <v>256</v>
      </c>
      <c r="B13" s="52" t="s">
        <v>207</v>
      </c>
      <c r="C13" s="49">
        <v>364.4</v>
      </c>
      <c r="D13" s="49">
        <v>25</v>
      </c>
      <c r="E13" s="49">
        <f t="shared" si="0"/>
        <v>1.3979400086720377</v>
      </c>
      <c r="F13" s="49"/>
      <c r="G13" s="50"/>
      <c r="H13" s="50"/>
      <c r="I13" s="50"/>
      <c r="J13" s="50"/>
      <c r="K13" s="50">
        <f t="shared" si="2"/>
        <v>2.5615783683009608</v>
      </c>
      <c r="L13" s="50"/>
      <c r="M13" s="50"/>
      <c r="N13" s="50"/>
      <c r="O13" s="49"/>
      <c r="P13" s="49"/>
      <c r="Q13" s="50"/>
      <c r="R13" s="50"/>
      <c r="S13" s="50"/>
      <c r="T13" s="50"/>
      <c r="U13" s="50"/>
      <c r="V13" s="50"/>
      <c r="W13" s="50"/>
    </row>
    <row r="14" spans="1:24">
      <c r="A14">
        <v>256</v>
      </c>
      <c r="B14" s="52" t="s">
        <v>207</v>
      </c>
      <c r="C14" s="49">
        <v>2940.7</v>
      </c>
      <c r="D14" s="49">
        <v>23.6</v>
      </c>
      <c r="E14" s="49">
        <f t="shared" si="0"/>
        <v>1.3729120029701065</v>
      </c>
      <c r="F14" s="49"/>
      <c r="G14" s="50"/>
      <c r="H14" s="50"/>
      <c r="I14" s="50"/>
      <c r="J14" s="50"/>
      <c r="K14" s="50">
        <f t="shared" si="2"/>
        <v>3.4684507215522489</v>
      </c>
      <c r="L14" s="50"/>
      <c r="M14" s="50"/>
      <c r="N14" s="50"/>
      <c r="O14" s="49"/>
      <c r="P14" s="49"/>
      <c r="Q14" s="50"/>
      <c r="R14" s="50"/>
      <c r="S14" s="50"/>
      <c r="T14" s="50"/>
      <c r="U14" s="50"/>
      <c r="V14" s="50"/>
      <c r="W14" s="50"/>
    </row>
    <row r="15" spans="1:24">
      <c r="A15">
        <v>256</v>
      </c>
      <c r="B15" s="52" t="s">
        <v>207</v>
      </c>
      <c r="C15" s="49">
        <v>565.94000000000005</v>
      </c>
      <c r="D15" s="49">
        <v>30.2</v>
      </c>
      <c r="E15" s="49">
        <f t="shared" si="0"/>
        <v>1.4800069429571505</v>
      </c>
      <c r="F15" s="49"/>
      <c r="G15" s="50"/>
      <c r="H15" s="50"/>
      <c r="I15" s="50"/>
      <c r="J15" s="50"/>
      <c r="K15" s="50">
        <f t="shared" si="2"/>
        <v>2.7527703904636067</v>
      </c>
      <c r="L15" s="50"/>
      <c r="M15" s="50"/>
      <c r="N15" s="50"/>
      <c r="O15" s="49"/>
      <c r="P15" s="49"/>
      <c r="Q15" s="50"/>
      <c r="R15" s="50"/>
      <c r="S15" s="50"/>
      <c r="T15" s="50"/>
      <c r="U15" s="50"/>
      <c r="V15" s="50"/>
      <c r="W15" s="50"/>
    </row>
    <row r="16" spans="1:24">
      <c r="A16">
        <v>256</v>
      </c>
      <c r="B16" s="52" t="s">
        <v>207</v>
      </c>
      <c r="C16" s="49">
        <v>1280.3</v>
      </c>
      <c r="D16" s="49">
        <v>160</v>
      </c>
      <c r="E16" s="49">
        <f t="shared" si="0"/>
        <v>2.2041199826559246</v>
      </c>
      <c r="F16" s="49"/>
      <c r="G16" s="50"/>
      <c r="H16" s="50"/>
      <c r="I16" s="50"/>
      <c r="J16" s="50"/>
      <c r="K16" s="50">
        <f t="shared" si="2"/>
        <v>3.1073117454906738</v>
      </c>
      <c r="L16" s="50"/>
      <c r="M16" s="50"/>
      <c r="N16" s="50"/>
      <c r="O16" s="49"/>
      <c r="P16" s="49"/>
      <c r="Q16" s="50"/>
      <c r="R16" s="50"/>
      <c r="S16" s="50"/>
      <c r="T16" s="50"/>
      <c r="U16" s="50"/>
      <c r="V16" s="50"/>
      <c r="W16" s="50"/>
    </row>
    <row r="17" spans="1:23">
      <c r="A17">
        <v>256</v>
      </c>
      <c r="B17" s="52" t="s">
        <v>207</v>
      </c>
      <c r="C17" s="49">
        <v>229.5</v>
      </c>
      <c r="D17" s="49">
        <v>9.4</v>
      </c>
      <c r="E17" s="49">
        <f t="shared" si="0"/>
        <v>0.97312785359969867</v>
      </c>
      <c r="F17" s="49"/>
      <c r="G17" s="50"/>
      <c r="H17" s="50"/>
      <c r="I17" s="50"/>
      <c r="J17" s="50"/>
      <c r="K17" s="50">
        <f t="shared" si="2"/>
        <v>2.3607826898732802</v>
      </c>
      <c r="L17" s="50"/>
      <c r="M17" s="50"/>
      <c r="N17" s="50"/>
      <c r="O17" s="49"/>
      <c r="P17" s="49"/>
      <c r="Q17" s="50"/>
      <c r="R17" s="50"/>
      <c r="S17" s="50"/>
      <c r="T17" s="50"/>
      <c r="U17" s="50"/>
      <c r="V17" s="50"/>
      <c r="W17" s="50"/>
    </row>
    <row r="18" spans="1:23">
      <c r="A18">
        <v>256</v>
      </c>
      <c r="B18" s="52" t="s">
        <v>207</v>
      </c>
      <c r="C18" s="49">
        <v>354</v>
      </c>
      <c r="D18" s="49">
        <v>26</v>
      </c>
      <c r="E18" s="49">
        <f t="shared" si="0"/>
        <v>1.414973347970818</v>
      </c>
      <c r="F18" s="49"/>
      <c r="G18" s="50"/>
      <c r="H18" s="50"/>
      <c r="I18" s="50"/>
      <c r="J18" s="50"/>
      <c r="K18" s="50">
        <f t="shared" si="2"/>
        <v>2.5490032620257876</v>
      </c>
      <c r="L18" s="50"/>
      <c r="M18" s="50"/>
      <c r="N18" s="50"/>
      <c r="O18" s="49"/>
      <c r="P18" s="49"/>
      <c r="Q18" s="50"/>
      <c r="R18" s="50"/>
      <c r="S18" s="50"/>
      <c r="T18" s="50"/>
      <c r="U18" s="50"/>
      <c r="V18" s="50"/>
      <c r="W18" s="50"/>
    </row>
    <row r="19" spans="1:23">
      <c r="A19">
        <v>300</v>
      </c>
      <c r="B19" s="8" t="s">
        <v>341</v>
      </c>
      <c r="C19" s="49">
        <v>1382</v>
      </c>
      <c r="D19" s="49">
        <v>45</v>
      </c>
      <c r="E19" s="49">
        <f t="shared" si="0"/>
        <v>1.6532125137753437</v>
      </c>
      <c r="F19" s="49"/>
      <c r="G19" s="50"/>
      <c r="H19" s="50"/>
      <c r="I19" s="50"/>
      <c r="J19" s="50"/>
      <c r="K19" s="50"/>
      <c r="L19" s="50">
        <f t="shared" si="2"/>
        <v>3.1405080430381798</v>
      </c>
      <c r="M19" s="50"/>
      <c r="N19" s="50"/>
      <c r="O19" s="49"/>
      <c r="P19" s="49"/>
      <c r="Q19" s="50"/>
      <c r="R19" s="50"/>
      <c r="S19" s="50"/>
      <c r="T19" s="50"/>
      <c r="U19" s="50"/>
      <c r="V19" s="50"/>
      <c r="W19" s="50"/>
    </row>
    <row r="20" spans="1:23">
      <c r="A20">
        <v>1024</v>
      </c>
      <c r="B20" s="52" t="s">
        <v>234</v>
      </c>
      <c r="C20" s="49">
        <v>229</v>
      </c>
      <c r="D20" s="49">
        <v>8.0399999999999991</v>
      </c>
      <c r="E20" s="49">
        <f t="shared" si="0"/>
        <v>0.90525604874845123</v>
      </c>
      <c r="F20" s="49"/>
      <c r="G20" s="50"/>
      <c r="H20" s="50"/>
      <c r="I20" s="50"/>
      <c r="J20" s="50"/>
      <c r="K20" s="50"/>
      <c r="L20" s="50"/>
      <c r="M20" s="50">
        <f t="shared" si="2"/>
        <v>2.3598354823398879</v>
      </c>
      <c r="N20" s="50"/>
      <c r="O20" s="50"/>
      <c r="P20" s="50"/>
      <c r="Q20" s="50"/>
      <c r="R20" s="50"/>
      <c r="S20" s="50"/>
      <c r="T20" s="50"/>
      <c r="U20" s="49"/>
      <c r="V20" s="49"/>
      <c r="W20" s="50"/>
    </row>
    <row r="21" spans="1:23">
      <c r="A21">
        <v>1500</v>
      </c>
      <c r="B21" s="52" t="s">
        <v>210</v>
      </c>
      <c r="C21" s="49">
        <v>123.5</v>
      </c>
      <c r="D21" s="49">
        <v>13.18</v>
      </c>
      <c r="E21" s="49">
        <f t="shared" si="0"/>
        <v>1.1199154102579911</v>
      </c>
      <c r="F21" s="49"/>
      <c r="G21" s="50"/>
      <c r="H21" s="50"/>
      <c r="I21" s="50"/>
      <c r="J21" s="50"/>
      <c r="K21" s="50"/>
      <c r="L21" s="50"/>
      <c r="M21" s="49"/>
      <c r="N21" s="50">
        <f t="shared" si="2"/>
        <v>2.0916669575956846</v>
      </c>
      <c r="O21" s="50"/>
      <c r="P21" s="50"/>
      <c r="Q21" s="50"/>
      <c r="R21" s="50"/>
      <c r="S21" s="50"/>
      <c r="T21" s="50"/>
      <c r="U21" s="50"/>
      <c r="V21" s="50"/>
      <c r="W21" s="50"/>
    </row>
    <row r="22" spans="1:23">
      <c r="A22">
        <v>1500</v>
      </c>
      <c r="B22" s="52" t="s">
        <v>345</v>
      </c>
      <c r="C22" s="49">
        <v>866</v>
      </c>
      <c r="D22" s="49">
        <v>41.73</v>
      </c>
      <c r="E22" s="49">
        <f t="shared" si="0"/>
        <v>1.6204483847117088</v>
      </c>
      <c r="F22" s="49"/>
      <c r="G22" s="50"/>
      <c r="H22" s="50"/>
      <c r="I22" s="50"/>
      <c r="J22" s="50"/>
      <c r="K22" s="50"/>
      <c r="L22" s="50"/>
      <c r="M22" s="49"/>
      <c r="N22" s="50">
        <f t="shared" si="2"/>
        <v>2.9375178920173468</v>
      </c>
      <c r="O22" s="50"/>
      <c r="P22" s="50"/>
      <c r="Q22" s="50"/>
      <c r="R22" s="50"/>
      <c r="S22" s="50"/>
      <c r="T22" s="50"/>
      <c r="U22" s="50"/>
      <c r="V22" s="50"/>
      <c r="W22" s="50"/>
    </row>
    <row r="23" spans="1:23">
      <c r="A23">
        <v>1500</v>
      </c>
      <c r="B23" s="52" t="s">
        <v>210</v>
      </c>
      <c r="C23" s="49">
        <v>61.62</v>
      </c>
      <c r="D23" s="49">
        <v>18.61</v>
      </c>
      <c r="E23" s="49">
        <f t="shared" si="0"/>
        <v>1.269746373130767</v>
      </c>
      <c r="F23" s="49"/>
      <c r="G23" s="50"/>
      <c r="H23" s="50"/>
      <c r="I23" s="50"/>
      <c r="J23" s="50"/>
      <c r="K23" s="50"/>
      <c r="L23" s="50"/>
      <c r="M23" s="49"/>
      <c r="N23" s="50">
        <f t="shared" si="2"/>
        <v>1.7897216939809217</v>
      </c>
      <c r="O23" s="50"/>
      <c r="P23" s="50"/>
      <c r="Q23" s="50"/>
      <c r="R23" s="50"/>
      <c r="S23" s="50"/>
      <c r="T23" s="50"/>
      <c r="U23" s="50"/>
      <c r="V23" s="50"/>
      <c r="W23" s="50"/>
    </row>
    <row r="24" spans="1:23">
      <c r="A24">
        <v>1500</v>
      </c>
      <c r="B24" s="52" t="s">
        <v>210</v>
      </c>
      <c r="C24" s="49">
        <v>7.26</v>
      </c>
      <c r="D24" s="49">
        <v>19.63</v>
      </c>
      <c r="E24" s="49">
        <f t="shared" si="0"/>
        <v>1.2929202996000062</v>
      </c>
      <c r="N24" s="50">
        <f t="shared" si="2"/>
        <v>0.86093662070009369</v>
      </c>
    </row>
  </sheetData>
  <sortState ref="A3:D24">
    <sortCondition ref="A2"/>
  </sortState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>
      <selection activeCell="T23" sqref="T23"/>
    </sheetView>
  </sheetViews>
  <sheetFormatPr defaultRowHeight="14.25"/>
  <sheetData>
    <row r="1" spans="1:3">
      <c r="A1" t="s">
        <v>351</v>
      </c>
      <c r="B1" t="s">
        <v>352</v>
      </c>
      <c r="C1" t="s">
        <v>353</v>
      </c>
    </row>
    <row r="2" spans="1:3">
      <c r="A2" s="9">
        <v>97</v>
      </c>
      <c r="B2" s="9">
        <v>58</v>
      </c>
      <c r="C2" s="9">
        <v>92</v>
      </c>
    </row>
    <row r="3" spans="1:3">
      <c r="A3" s="9">
        <v>54.4</v>
      </c>
      <c r="B3" s="9">
        <v>88.6</v>
      </c>
      <c r="C3" s="9">
        <v>87.7</v>
      </c>
    </row>
    <row r="4" spans="1:3">
      <c r="A4" s="9">
        <v>94.54</v>
      </c>
      <c r="B4" s="9">
        <v>66.64</v>
      </c>
      <c r="C4" s="9">
        <v>6.07</v>
      </c>
    </row>
    <row r="5" spans="1:3">
      <c r="A5" s="9">
        <v>87.5</v>
      </c>
      <c r="B5" s="9">
        <v>85.4</v>
      </c>
      <c r="C5" s="9">
        <v>64</v>
      </c>
    </row>
    <row r="6" spans="1:3">
      <c r="A6" s="9">
        <v>91</v>
      </c>
      <c r="B6" s="9">
        <v>43</v>
      </c>
      <c r="C6" s="9">
        <v>53</v>
      </c>
    </row>
    <row r="7" spans="1:3">
      <c r="A7" s="9">
        <v>100</v>
      </c>
      <c r="B7" s="9">
        <v>38</v>
      </c>
      <c r="C7" s="9">
        <v>70</v>
      </c>
    </row>
    <row r="8" spans="1:3">
      <c r="A8" s="9">
        <v>89.2</v>
      </c>
      <c r="B8" s="9">
        <v>83.5</v>
      </c>
      <c r="C8" s="9">
        <v>86.7</v>
      </c>
    </row>
    <row r="9" spans="1:3">
      <c r="A9" s="9">
        <v>12.5</v>
      </c>
      <c r="B9" s="9">
        <v>22</v>
      </c>
      <c r="C9" s="9">
        <v>65.2</v>
      </c>
    </row>
    <row r="10" spans="1:3">
      <c r="A10" s="9">
        <v>80</v>
      </c>
      <c r="B10" s="9">
        <v>61.3</v>
      </c>
      <c r="C10" s="9">
        <v>50</v>
      </c>
    </row>
    <row r="11" spans="1:3">
      <c r="A11" s="9">
        <v>65</v>
      </c>
      <c r="B11" s="9">
        <v>25</v>
      </c>
      <c r="C11" s="9">
        <v>46</v>
      </c>
    </row>
    <row r="12" spans="1:3">
      <c r="A12" s="9">
        <v>100</v>
      </c>
      <c r="B12" s="9">
        <v>83.7</v>
      </c>
      <c r="C12" s="9">
        <v>17.600000000000001</v>
      </c>
    </row>
    <row r="13" spans="1:3">
      <c r="A13" s="9">
        <v>0.5</v>
      </c>
      <c r="B13" s="9">
        <v>34.4</v>
      </c>
      <c r="C13" s="9">
        <v>11.4</v>
      </c>
    </row>
    <row r="14" spans="1:3">
      <c r="A14" s="9">
        <v>40.5</v>
      </c>
      <c r="B14" s="9">
        <v>82.7</v>
      </c>
      <c r="C14" s="9">
        <v>37.700000000000003</v>
      </c>
    </row>
    <row r="15" spans="1:3">
      <c r="A15" s="9">
        <v>59.56</v>
      </c>
      <c r="B15" s="9">
        <v>63.21</v>
      </c>
      <c r="C15" s="9">
        <v>65.069999999999993</v>
      </c>
    </row>
    <row r="16" spans="1:3">
      <c r="A16" s="9">
        <v>39.9</v>
      </c>
      <c r="B16" s="9">
        <v>26.6</v>
      </c>
      <c r="C16" s="9">
        <v>39.700000000000003</v>
      </c>
    </row>
    <row r="17" spans="1:3">
      <c r="A17" s="9">
        <v>87</v>
      </c>
      <c r="B17" s="9">
        <v>84</v>
      </c>
      <c r="C17" s="9">
        <v>89</v>
      </c>
    </row>
    <row r="18" spans="1:3">
      <c r="A18" s="9">
        <v>91.9</v>
      </c>
      <c r="B18" s="9">
        <v>71</v>
      </c>
      <c r="C18" s="9">
        <v>83.2</v>
      </c>
    </row>
    <row r="19" spans="1:3">
      <c r="A19" s="9">
        <v>42</v>
      </c>
      <c r="B19" s="9">
        <v>65.31</v>
      </c>
      <c r="C19" s="9">
        <v>52.04</v>
      </c>
    </row>
    <row r="20" spans="1:3">
      <c r="A20" s="9">
        <v>78</v>
      </c>
      <c r="B20" s="9">
        <v>81</v>
      </c>
      <c r="C20" s="9">
        <v>42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图表</vt:lpstr>
      <vt:lpstr>列表</vt:lpstr>
      <vt:lpstr>性能图</vt:lpstr>
      <vt:lpstr>Sheet4</vt:lpstr>
    </vt:vector>
  </TitlesOfParts>
  <Company>Tsinghua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Kaiyuan Guo</dc:creator>
  <cp:lastModifiedBy>Kaiyuan Guo</cp:lastModifiedBy>
  <dcterms:created xsi:type="dcterms:W3CDTF">2017-11-24T04:27:33Z</dcterms:created>
  <dcterms:modified xsi:type="dcterms:W3CDTF">2017-12-11T12:55:47Z</dcterms:modified>
</cp:coreProperties>
</file>