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<sst xmlns="http://schemas.openxmlformats.org/spreadsheetml/2006/main" count="36" uniqueCount="23">
  <si>
    <t>Month</t>
  </si>
  <si>
    <t>E_m</t>
  </si>
  <si>
    <t>H(i)_m</t>
  </si>
  <si>
    <t>SD_m</t>
  </si>
  <si>
    <t>Days in the month</t>
  </si>
  <si>
    <t>E_m: Average monthly electricity production from the defined system [kWh].</t>
  </si>
  <si>
    <t>January</t>
  </si>
  <si>
    <t>H(i)_m: Average monthly sum of global irradiation per square meter received by the modules</t>
  </si>
  <si>
    <t>February</t>
  </si>
  <si>
    <t>of the given system [kWh/m2].</t>
  </si>
  <si>
    <t>March</t>
  </si>
  <si>
    <t>SD_m: Standard deviation of the monthly electricity production due to year-to-year variation [kWh].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</si>
  <si>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</si>
  <si>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</si>
  <si>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</si>
  <si>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</si>
  <si>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</si>
  <si>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</si>
  <si>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</si>
  <si>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</si>
  <si>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</si>
  <si>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daily production</t>
  </si>
  <si>
    <t>Both panel 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</si>
</sst>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3.38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>
      <c r="A2" s="1" t="s">
        <v>6</v>
      </c>
      <c r="B2" s="1">
        <v>529.3</v>
      </c>
      <c r="C2" s="1">
        <v>12.4</v>
      </c>
      <c r="D2" s="1">
        <v>86.2</v>
      </c>
      <c r="E2" s="1">
        <v>31.0</v>
      </c>
      <c r="H2" s="1" t="s">
        <v>7</v>
      </c>
    </row>
    <row r="3">
      <c r="A3" s="1" t="s">
        <v>8</v>
      </c>
      <c r="B3" s="1">
        <v>1393.5</v>
      </c>
      <c r="C3" s="1">
        <v>28.4</v>
      </c>
      <c r="D3" s="1">
        <v>235.6</v>
      </c>
      <c r="E3" s="1">
        <v>28.0</v>
      </c>
      <c r="H3" s="1" t="s">
        <v>9</v>
      </c>
    </row>
    <row r="4">
      <c r="A4" s="1" t="s">
        <v>10</v>
      </c>
      <c r="B4" s="1">
        <v>3691.1</v>
      </c>
      <c r="C4" s="1">
        <v>71.9</v>
      </c>
      <c r="D4" s="1">
        <v>564.0</v>
      </c>
      <c r="E4" s="1">
        <v>31.0</v>
      </c>
      <c r="H4" s="1" t="s">
        <v>11</v>
      </c>
    </row>
    <row r="5">
      <c r="A5" s="1" t="s">
        <v>12</v>
      </c>
      <c r="B5" s="1">
        <v>6318.4</v>
      </c>
      <c r="C5" s="1">
        <v>123.8</v>
      </c>
      <c r="D5" s="1">
        <v>657.1</v>
      </c>
      <c r="E5" s="1">
        <v>30.0</v>
      </c>
    </row>
    <row r="6">
      <c r="A6" s="1" t="s">
        <v>13</v>
      </c>
      <c r="B6" s="1">
        <v>7993.4</v>
      </c>
      <c r="C6" s="1">
        <v>159.7</v>
      </c>
      <c r="D6" s="1">
        <v>850.0</v>
      </c>
      <c r="E6" s="1">
        <v>31.0</v>
      </c>
    </row>
    <row r="7">
      <c r="A7" s="1" t="s">
        <v>14</v>
      </c>
      <c r="B7" s="1">
        <v>8168.9</v>
      </c>
      <c r="C7" s="1">
        <v>166.6</v>
      </c>
      <c r="D7" s="1">
        <v>633.6</v>
      </c>
      <c r="E7" s="1">
        <v>30.0</v>
      </c>
    </row>
    <row r="8">
      <c r="A8" s="1" t="s">
        <v>15</v>
      </c>
      <c r="B8" s="1">
        <v>7782.6</v>
      </c>
      <c r="C8" s="1">
        <v>160.1</v>
      </c>
      <c r="D8" s="1">
        <v>722.2</v>
      </c>
      <c r="E8" s="1">
        <v>31.0</v>
      </c>
    </row>
    <row r="9">
      <c r="A9" s="1" t="s">
        <v>16</v>
      </c>
      <c r="B9" s="1">
        <v>6344.0</v>
      </c>
      <c r="C9" s="1">
        <v>128.9</v>
      </c>
      <c r="D9" s="1">
        <v>369.6</v>
      </c>
      <c r="E9" s="1">
        <v>31.0</v>
      </c>
    </row>
    <row r="10">
      <c r="A10" s="1" t="s">
        <v>17</v>
      </c>
      <c r="B10" s="1">
        <v>4207.6</v>
      </c>
      <c r="C10" s="1">
        <v>84.7</v>
      </c>
      <c r="D10" s="1">
        <v>275.6</v>
      </c>
      <c r="E10" s="1">
        <v>30.0</v>
      </c>
    </row>
    <row r="11">
      <c r="A11" s="1" t="s">
        <v>18</v>
      </c>
      <c r="B11" s="1">
        <v>2140.2</v>
      </c>
      <c r="C11" s="1">
        <v>43.9</v>
      </c>
      <c r="D11" s="1">
        <v>234.7</v>
      </c>
      <c r="E11" s="1">
        <v>31.0</v>
      </c>
    </row>
    <row r="12">
      <c r="A12" s="1" t="s">
        <v>19</v>
      </c>
      <c r="B12" s="1">
        <v>690.7</v>
      </c>
      <c r="C12" s="1">
        <v>15.8</v>
      </c>
      <c r="D12" s="1">
        <v>106.3</v>
      </c>
      <c r="E12" s="1">
        <v>30.0</v>
      </c>
    </row>
    <row r="13">
      <c r="A13" s="1" t="s">
        <v>20</v>
      </c>
      <c r="B13" s="1">
        <v>303.0</v>
      </c>
      <c r="C13" s="1">
        <v>8.2</v>
      </c>
      <c r="D13" s="1">
        <v>51.5</v>
      </c>
      <c r="E13" s="1">
        <v>31.0</v>
      </c>
    </row>
    <row r="16">
      <c r="A16" s="2" t="s">
        <v>0</v>
      </c>
      <c r="B16" s="2" t="s">
        <v>21</v>
      </c>
      <c r="C16" s="2" t="s">
        <v>22</v>
      </c>
    </row>
    <row r="17">
      <c r="A17" s="2" t="s">
        <v>6</v>
      </c>
      <c r="B17" s="3">
        <f t="shared" ref="B17:B28" si="1">B2/E2</f>
        <v>17.07419355</v>
      </c>
      <c r="C17" s="4">
        <f t="shared" ref="C17:C28" si="2">B17*2</f>
        <v>34.1483871</v>
      </c>
    </row>
    <row r="18">
      <c r="A18" s="2" t="s">
        <v>8</v>
      </c>
      <c r="B18" s="3">
        <f t="shared" si="1"/>
        <v>49.76785714</v>
      </c>
      <c r="C18" s="4">
        <f t="shared" si="2"/>
        <v>99.53571429</v>
      </c>
    </row>
    <row r="19">
      <c r="A19" s="2" t="s">
        <v>10</v>
      </c>
      <c r="B19" s="3">
        <f t="shared" si="1"/>
        <v>119.0677419</v>
      </c>
      <c r="C19" s="4">
        <f t="shared" si="2"/>
        <v>238.1354839</v>
      </c>
    </row>
    <row r="20">
      <c r="A20" s="2" t="s">
        <v>12</v>
      </c>
      <c r="B20" s="3">
        <f t="shared" si="1"/>
        <v>210.6133333</v>
      </c>
      <c r="C20" s="4">
        <f t="shared" si="2"/>
        <v>421.2266667</v>
      </c>
    </row>
    <row r="21">
      <c r="A21" s="2" t="s">
        <v>13</v>
      </c>
      <c r="B21" s="3">
        <f t="shared" si="1"/>
        <v>257.8516129</v>
      </c>
      <c r="C21" s="4">
        <f t="shared" si="2"/>
        <v>515.7032258</v>
      </c>
    </row>
    <row r="22">
      <c r="A22" s="2" t="s">
        <v>14</v>
      </c>
      <c r="B22" s="3">
        <f t="shared" si="1"/>
        <v>272.2966667</v>
      </c>
      <c r="C22" s="4">
        <f t="shared" si="2"/>
        <v>544.5933333</v>
      </c>
    </row>
    <row r="23">
      <c r="A23" s="2" t="s">
        <v>15</v>
      </c>
      <c r="B23" s="3">
        <f t="shared" si="1"/>
        <v>251.0516129</v>
      </c>
      <c r="C23" s="4">
        <f t="shared" si="2"/>
        <v>502.1032258</v>
      </c>
    </row>
    <row r="24">
      <c r="A24" s="2" t="s">
        <v>16</v>
      </c>
      <c r="B24" s="3">
        <f t="shared" si="1"/>
        <v>204.6451613</v>
      </c>
      <c r="C24" s="4">
        <f t="shared" si="2"/>
        <v>409.2903226</v>
      </c>
    </row>
    <row r="25">
      <c r="A25" s="2" t="s">
        <v>17</v>
      </c>
      <c r="B25" s="3">
        <f t="shared" si="1"/>
        <v>140.2533333</v>
      </c>
      <c r="C25" s="4">
        <f t="shared" si="2"/>
        <v>280.5066667</v>
      </c>
    </row>
    <row r="26">
      <c r="A26" s="2" t="s">
        <v>18</v>
      </c>
      <c r="B26" s="3">
        <f t="shared" si="1"/>
        <v>69.03870968</v>
      </c>
      <c r="C26" s="4">
        <f t="shared" si="2"/>
        <v>138.0774194</v>
      </c>
    </row>
    <row r="27">
      <c r="A27" s="2" t="s">
        <v>19</v>
      </c>
      <c r="B27" s="3">
        <f t="shared" si="1"/>
        <v>23.02333333</v>
      </c>
      <c r="C27" s="4">
        <f t="shared" si="2"/>
        <v>46.04666667</v>
      </c>
    </row>
    <row r="28">
      <c r="A28" s="2" t="s">
        <v>20</v>
      </c>
      <c r="B28" s="3">
        <f t="shared" si="1"/>
        <v>9.774193548</v>
      </c>
      <c r="C28" s="4">
        <f t="shared" si="2"/>
        <v>19.5483871</v>
      </c>
    </row>
  </sheetData>
  <drawing r:id="rId1"/>
</worksheet>
</file>