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Xavierxdd\Desktop\"/>
    </mc:Choice>
  </mc:AlternateContent>
  <xr:revisionPtr revIDLastSave="0" documentId="13_ncr:1_{CB8209BC-B1E9-4160-94B8-268C063606F9}" xr6:coauthVersionLast="47" xr6:coauthVersionMax="47" xr10:uidLastSave="{00000000-0000-0000-0000-000000000000}"/>
  <bookViews>
    <workbookView xWindow="11970" yWindow="2895" windowWidth="2160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Q5" i="1"/>
  <c r="Q6" i="1"/>
  <c r="Q7" i="1"/>
  <c r="Q8" i="1"/>
  <c r="Q9" i="1"/>
  <c r="M5" i="1"/>
  <c r="M6" i="1"/>
  <c r="M7" i="1"/>
  <c r="M8" i="1"/>
  <c r="I5" i="1"/>
  <c r="I6" i="1"/>
  <c r="I7" i="1"/>
  <c r="I8" i="1"/>
  <c r="E5" i="1"/>
  <c r="E6" i="1"/>
  <c r="E7" i="1"/>
  <c r="E8" i="1"/>
  <c r="E9" i="1"/>
  <c r="Q3" i="1"/>
  <c r="Q4" i="1"/>
  <c r="Q10" i="1"/>
  <c r="Q11" i="1"/>
  <c r="Q12" i="1"/>
  <c r="Q2" i="1"/>
  <c r="M3" i="1"/>
  <c r="M4" i="1"/>
  <c r="M9" i="1"/>
  <c r="M10" i="1"/>
  <c r="M11" i="1"/>
  <c r="M12" i="1"/>
  <c r="M2" i="1"/>
  <c r="E3" i="1"/>
  <c r="E10" i="1"/>
  <c r="E11" i="1"/>
  <c r="E12" i="1"/>
  <c r="E2" i="1"/>
  <c r="I2" i="1"/>
  <c r="I4" i="1"/>
  <c r="I9" i="1"/>
  <c r="I10" i="1"/>
  <c r="I11" i="1"/>
  <c r="I12" i="1"/>
  <c r="I3" i="1"/>
</calcChain>
</file>

<file path=xl/sharedStrings.xml><?xml version="1.0" encoding="utf-8"?>
<sst xmlns="http://schemas.openxmlformats.org/spreadsheetml/2006/main" count="28" uniqueCount="28">
  <si>
    <t>time1</t>
    <phoneticPr fontId="1" type="noConversion"/>
  </si>
  <si>
    <t>time2</t>
    <phoneticPr fontId="1" type="noConversion"/>
  </si>
  <si>
    <t>time3</t>
    <phoneticPr fontId="1" type="noConversion"/>
  </si>
  <si>
    <t>acc1</t>
    <phoneticPr fontId="1" type="noConversion"/>
  </si>
  <si>
    <t>acc2</t>
    <phoneticPr fontId="1" type="noConversion"/>
  </si>
  <si>
    <t>acc3</t>
    <phoneticPr fontId="1" type="noConversion"/>
  </si>
  <si>
    <t>timeavg</t>
    <phoneticPr fontId="1" type="noConversion"/>
  </si>
  <si>
    <t>accavg</t>
    <phoneticPr fontId="1" type="noConversion"/>
  </si>
  <si>
    <t>mem1</t>
    <phoneticPr fontId="1" type="noConversion"/>
  </si>
  <si>
    <t>mem2</t>
    <phoneticPr fontId="1" type="noConversion"/>
  </si>
  <si>
    <t>mem3</t>
    <phoneticPr fontId="1" type="noConversion"/>
  </si>
  <si>
    <t>memavg</t>
    <phoneticPr fontId="1" type="noConversion"/>
  </si>
  <si>
    <t>loss1</t>
    <phoneticPr fontId="1" type="noConversion"/>
  </si>
  <si>
    <t>loss2</t>
    <phoneticPr fontId="1" type="noConversion"/>
  </si>
  <si>
    <t>loss3</t>
    <phoneticPr fontId="1" type="noConversion"/>
  </si>
  <si>
    <t>lossavg</t>
    <phoneticPr fontId="1" type="noConversion"/>
  </si>
  <si>
    <t>original</t>
    <phoneticPr fontId="1" type="noConversion"/>
  </si>
  <si>
    <t>sadp</t>
    <phoneticPr fontId="1" type="noConversion"/>
  </si>
  <si>
    <t>timetotal</t>
    <phoneticPr fontId="1" type="noConversion"/>
  </si>
  <si>
    <t>localDP(ns=0.1)</t>
    <phoneticPr fontId="1" type="noConversion"/>
  </si>
  <si>
    <t>localDP(ns=1.0)</t>
    <phoneticPr fontId="1" type="noConversion"/>
  </si>
  <si>
    <t>localDP(ns=0.4)</t>
    <phoneticPr fontId="1" type="noConversion"/>
  </si>
  <si>
    <t>localDP(ns=0.3)</t>
    <phoneticPr fontId="1" type="noConversion"/>
  </si>
  <si>
    <t>localDP(ns=0.2)</t>
    <phoneticPr fontId="1" type="noConversion"/>
  </si>
  <si>
    <t>localDP(ns=0.12)</t>
    <phoneticPr fontId="1" type="noConversion"/>
  </si>
  <si>
    <t>localDP(ns=0.14)</t>
    <phoneticPr fontId="1" type="noConversion"/>
  </si>
  <si>
    <t>localDP(ns=0.16)</t>
    <phoneticPr fontId="1" type="noConversion"/>
  </si>
  <si>
    <t>localDP(ns=0.18)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</si>
</sst>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"/>
  <sheetViews>
    <sheetView tabSelected="1" workbookViewId="0">
      <selection activeCell="D24" sqref="D24"/>
    </sheetView>
  </sheetViews>
  <sheetFormatPr defaultRowHeight="14.25" x14ac:dyDescent="0.2"/>
  <cols>
    <col min="1" max="1" width="19.75" customWidth="1"/>
  </cols>
  <sheetData>
    <row r="1" spans="1:18" x14ac:dyDescent="0.2">
      <c r="B1" t="s">
        <v>0</v>
      </c>
      <c r="C1" t="s">
        <v>1</v>
      </c>
      <c r="D1" t="s">
        <v>2</v>
      </c>
      <c r="E1" t="s">
        <v>6</v>
      </c>
      <c r="F1" t="s">
        <v>3</v>
      </c>
      <c r="G1" t="s">
        <v>4</v>
      </c>
      <c r="H1" t="s">
        <v>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18</v>
      </c>
    </row>
    <row r="2" spans="1:18" x14ac:dyDescent="0.2">
      <c r="A2" t="s">
        <v>16</v>
      </c>
      <c r="B2">
        <v>122.62</v>
      </c>
      <c r="C2">
        <v>133.86000000000001</v>
      </c>
      <c r="D2">
        <v>135.25</v>
      </c>
      <c r="E2">
        <f>AVERAGE(B2:D2)</f>
        <v>130.57666666666668</v>
      </c>
      <c r="F2">
        <v>0.61</v>
      </c>
      <c r="G2">
        <v>0.7</v>
      </c>
      <c r="H2">
        <v>0.75</v>
      </c>
      <c r="I2">
        <f>AVERAGE(F2,G2,H2)</f>
        <v>0.68666666666666665</v>
      </c>
      <c r="J2">
        <v>514.95000000000005</v>
      </c>
      <c r="K2">
        <v>456.59</v>
      </c>
      <c r="L2">
        <v>502.7</v>
      </c>
      <c r="M2">
        <f>AVERAGE(J2:L2)</f>
        <v>491.41333333333336</v>
      </c>
      <c r="N2">
        <v>2.1299999999999999E-2</v>
      </c>
      <c r="O2">
        <v>1.9400000000000001E-2</v>
      </c>
      <c r="P2">
        <v>1.7500000000000002E-2</v>
      </c>
      <c r="Q2">
        <f>AVERAGE(N2:P2)</f>
        <v>1.9400000000000001E-2</v>
      </c>
      <c r="R2">
        <v>541.61</v>
      </c>
    </row>
    <row r="3" spans="1:18" x14ac:dyDescent="0.2">
      <c r="A3" t="s">
        <v>17</v>
      </c>
      <c r="B3">
        <v>111.96</v>
      </c>
      <c r="C3">
        <v>125.8</v>
      </c>
      <c r="D3">
        <v>114.78</v>
      </c>
      <c r="E3">
        <f t="shared" ref="E3:E9" si="0">AVERAGE(B3:D3)</f>
        <v>117.51333333333332</v>
      </c>
      <c r="F3">
        <v>0.64</v>
      </c>
      <c r="G3">
        <v>0.67</v>
      </c>
      <c r="H3">
        <v>0.69</v>
      </c>
      <c r="I3">
        <f>AVERAGE(F3,G3,H3)</f>
        <v>0.66666666666666663</v>
      </c>
      <c r="J3">
        <v>566.79</v>
      </c>
      <c r="K3">
        <v>455.4</v>
      </c>
      <c r="L3">
        <v>451.11</v>
      </c>
      <c r="M3">
        <f t="shared" ref="M3:M8" si="1">AVERAGE(J3:L3)</f>
        <v>491.09999999999997</v>
      </c>
      <c r="N3">
        <v>2.1100000000000001E-2</v>
      </c>
      <c r="O3">
        <v>1.9400000000000001E-2</v>
      </c>
      <c r="P3">
        <v>1.77E-2</v>
      </c>
      <c r="Q3">
        <f t="shared" ref="Q3:Q9" si="2">AVERAGE(N3:P3)</f>
        <v>1.9400000000000001E-2</v>
      </c>
      <c r="R3">
        <v>542.67999999999995</v>
      </c>
    </row>
    <row r="4" spans="1:18" x14ac:dyDescent="0.2">
      <c r="A4" t="s">
        <v>19</v>
      </c>
      <c r="B4">
        <v>116.72</v>
      </c>
      <c r="C4">
        <v>122.72</v>
      </c>
      <c r="D4">
        <v>138.82</v>
      </c>
      <c r="E4">
        <f>AVERAGE(B4:D4)</f>
        <v>126.08666666666666</v>
      </c>
      <c r="F4">
        <v>0.622</v>
      </c>
      <c r="G4">
        <v>0.68</v>
      </c>
      <c r="H4">
        <v>0.73</v>
      </c>
      <c r="I4">
        <f t="shared" ref="I4:I8" si="3">AVERAGE(F4,G4,H4)</f>
        <v>0.67733333333333334</v>
      </c>
      <c r="J4">
        <v>519.08000000000004</v>
      </c>
      <c r="K4">
        <v>506.02</v>
      </c>
      <c r="L4">
        <v>502.4</v>
      </c>
      <c r="M4">
        <f t="shared" si="1"/>
        <v>509.16666666666669</v>
      </c>
      <c r="N4">
        <v>2.1299999999999999E-2</v>
      </c>
      <c r="O4">
        <v>1.9699999999999999E-2</v>
      </c>
      <c r="P4">
        <v>1.8100000000000002E-2</v>
      </c>
      <c r="Q4">
        <f t="shared" si="2"/>
        <v>1.9699999999999999E-2</v>
      </c>
      <c r="R4">
        <v>560.82000000000005</v>
      </c>
    </row>
    <row r="5" spans="1:18" x14ac:dyDescent="0.2">
      <c r="A5" t="s">
        <v>24</v>
      </c>
      <c r="B5">
        <v>109.79</v>
      </c>
      <c r="C5">
        <v>138.76</v>
      </c>
      <c r="D5">
        <v>134.76</v>
      </c>
      <c r="E5">
        <f t="shared" si="0"/>
        <v>127.77</v>
      </c>
      <c r="F5">
        <v>0.50600000000000001</v>
      </c>
      <c r="G5">
        <v>0.53600000000000003</v>
      </c>
      <c r="H5">
        <v>0.57599999999999996</v>
      </c>
      <c r="I5">
        <f t="shared" si="3"/>
        <v>0.53933333333333333</v>
      </c>
      <c r="J5">
        <v>566.99</v>
      </c>
      <c r="K5">
        <v>721.86</v>
      </c>
      <c r="L5">
        <v>559.48</v>
      </c>
      <c r="M5">
        <f t="shared" si="1"/>
        <v>616.11</v>
      </c>
      <c r="N5">
        <v>2.2800000000000001E-2</v>
      </c>
      <c r="O5">
        <v>2.5000000000000001E-2</v>
      </c>
      <c r="P5">
        <v>1.4999999999999999E-2</v>
      </c>
      <c r="Q5">
        <f t="shared" si="2"/>
        <v>2.0933333333333332E-2</v>
      </c>
      <c r="R5">
        <v>585.91999999999996</v>
      </c>
    </row>
    <row r="6" spans="1:18" x14ac:dyDescent="0.2">
      <c r="A6" t="s">
        <v>25</v>
      </c>
      <c r="B6">
        <v>142.22999999999999</v>
      </c>
      <c r="C6">
        <v>134.59</v>
      </c>
      <c r="D6">
        <v>104.8</v>
      </c>
      <c r="E6">
        <f t="shared" si="0"/>
        <v>127.20666666666666</v>
      </c>
      <c r="F6">
        <v>0.51400000000000001</v>
      </c>
      <c r="G6">
        <v>0.52600000000000002</v>
      </c>
      <c r="H6">
        <v>0.51200000000000001</v>
      </c>
      <c r="I6">
        <f t="shared" si="3"/>
        <v>0.51733333333333331</v>
      </c>
      <c r="J6">
        <v>514.85</v>
      </c>
      <c r="K6">
        <v>519.5</v>
      </c>
      <c r="L6">
        <v>539.49</v>
      </c>
      <c r="M6">
        <f t="shared" si="1"/>
        <v>524.61333333333334</v>
      </c>
      <c r="N6">
        <v>2.5600000000000001E-2</v>
      </c>
      <c r="O6">
        <v>2.6599999999999999E-2</v>
      </c>
      <c r="P6">
        <v>3.4000000000000002E-2</v>
      </c>
      <c r="Q6">
        <f t="shared" si="2"/>
        <v>2.8733333333333333E-2</v>
      </c>
      <c r="R6">
        <v>594.41</v>
      </c>
    </row>
    <row r="7" spans="1:18" x14ac:dyDescent="0.2">
      <c r="A7" t="s">
        <v>26</v>
      </c>
      <c r="B7">
        <v>120.82</v>
      </c>
      <c r="C7">
        <v>123.87</v>
      </c>
      <c r="D7">
        <v>125.51</v>
      </c>
      <c r="E7">
        <f t="shared" si="0"/>
        <v>123.39999999999999</v>
      </c>
      <c r="F7">
        <v>0.504</v>
      </c>
      <c r="G7">
        <v>0.498</v>
      </c>
      <c r="H7">
        <v>0.48</v>
      </c>
      <c r="I7">
        <f t="shared" si="3"/>
        <v>0.49399999999999999</v>
      </c>
      <c r="J7">
        <v>942.59</v>
      </c>
      <c r="K7">
        <v>518.29999999999995</v>
      </c>
      <c r="L7">
        <v>836.71</v>
      </c>
      <c r="M7">
        <f t="shared" si="1"/>
        <v>765.86666666666667</v>
      </c>
      <c r="N7">
        <v>2.5999999999999999E-2</v>
      </c>
      <c r="O7">
        <v>2.9000000000000001E-2</v>
      </c>
      <c r="P7">
        <v>3.1E-2</v>
      </c>
      <c r="Q7">
        <f t="shared" si="2"/>
        <v>2.8666666666666663E-2</v>
      </c>
      <c r="R7">
        <v>524.13</v>
      </c>
    </row>
    <row r="8" spans="1:18" x14ac:dyDescent="0.2">
      <c r="A8" t="s">
        <v>27</v>
      </c>
      <c r="B8">
        <v>125.67</v>
      </c>
      <c r="C8">
        <v>128.07</v>
      </c>
      <c r="D8">
        <v>126.4</v>
      </c>
      <c r="E8">
        <f t="shared" si="0"/>
        <v>126.71333333333332</v>
      </c>
      <c r="F8">
        <v>0.51400000000000001</v>
      </c>
      <c r="G8">
        <v>0.498</v>
      </c>
      <c r="H8">
        <v>0.47599999999999998</v>
      </c>
      <c r="I8">
        <f t="shared" si="3"/>
        <v>0.496</v>
      </c>
      <c r="J8">
        <v>850.81</v>
      </c>
      <c r="K8">
        <v>843.42</v>
      </c>
      <c r="L8">
        <v>843.38</v>
      </c>
      <c r="M8">
        <f t="shared" si="1"/>
        <v>845.87</v>
      </c>
      <c r="N8">
        <v>2.4400000000000002E-2</v>
      </c>
      <c r="O8">
        <v>3.5000000000000003E-2</v>
      </c>
      <c r="P8">
        <v>3.6999999999999998E-2</v>
      </c>
      <c r="Q8">
        <f t="shared" si="2"/>
        <v>3.213333333333334E-2</v>
      </c>
      <c r="R8">
        <v>266.41000000000003</v>
      </c>
    </row>
    <row r="9" spans="1:18" x14ac:dyDescent="0.2">
      <c r="A9" t="s">
        <v>23</v>
      </c>
      <c r="B9">
        <v>82.16</v>
      </c>
      <c r="C9">
        <v>141.07</v>
      </c>
      <c r="D9">
        <v>172.03</v>
      </c>
      <c r="E9">
        <f t="shared" si="0"/>
        <v>131.75333333333333</v>
      </c>
      <c r="F9">
        <v>0.498</v>
      </c>
      <c r="G9">
        <v>0.47599999999999998</v>
      </c>
      <c r="H9">
        <v>0.47799999999999998</v>
      </c>
      <c r="I9">
        <f>AVERAGE(F9,G9,H9)</f>
        <v>0.48399999999999999</v>
      </c>
      <c r="J9">
        <v>946.81</v>
      </c>
      <c r="K9">
        <v>959.39</v>
      </c>
      <c r="L9">
        <v>459</v>
      </c>
      <c r="M9">
        <f>AVERAGE(J9:L9)</f>
        <v>788.4</v>
      </c>
      <c r="N9">
        <v>2.5999999999999999E-2</v>
      </c>
      <c r="O9">
        <v>2.8000000000000001E-2</v>
      </c>
      <c r="P9">
        <v>5.3999999999999999E-2</v>
      </c>
      <c r="Q9">
        <f t="shared" si="2"/>
        <v>3.5999999999999997E-2</v>
      </c>
      <c r="R9">
        <v>479.62</v>
      </c>
    </row>
    <row r="10" spans="1:18" x14ac:dyDescent="0.2">
      <c r="A10" t="s">
        <v>22</v>
      </c>
      <c r="B10">
        <v>105.6</v>
      </c>
      <c r="C10">
        <v>133.86000000000001</v>
      </c>
      <c r="D10">
        <v>213</v>
      </c>
      <c r="E10">
        <f>AVERAGE(B10:D10)</f>
        <v>150.82000000000002</v>
      </c>
      <c r="F10">
        <v>0.50600000000000001</v>
      </c>
      <c r="G10">
        <v>0.49</v>
      </c>
      <c r="H10">
        <v>0.49</v>
      </c>
      <c r="I10">
        <f>AVERAGE(F10,G10,H10)</f>
        <v>0.49533333333333335</v>
      </c>
      <c r="J10">
        <v>570.48</v>
      </c>
      <c r="K10">
        <v>459.54</v>
      </c>
      <c r="L10">
        <v>83.04</v>
      </c>
      <c r="M10">
        <f>AVERAGE(J10:L10)</f>
        <v>371.02</v>
      </c>
      <c r="N10">
        <v>2.9899999999999999E-2</v>
      </c>
      <c r="O10">
        <v>0.06</v>
      </c>
      <c r="P10">
        <v>5.5300000000000002E-2</v>
      </c>
      <c r="Q10">
        <f>AVERAGE(N10:P10)</f>
        <v>4.8399999999999999E-2</v>
      </c>
      <c r="R10">
        <v>715.8</v>
      </c>
    </row>
    <row r="11" spans="1:18" x14ac:dyDescent="0.2">
      <c r="A11" t="s">
        <v>21</v>
      </c>
      <c r="B11">
        <v>134.78</v>
      </c>
      <c r="C11">
        <v>144.13999999999999</v>
      </c>
      <c r="D11">
        <v>194.36</v>
      </c>
      <c r="E11">
        <f>AVERAGE(B11:D11)</f>
        <v>157.76</v>
      </c>
      <c r="F11">
        <v>0.496</v>
      </c>
      <c r="G11">
        <v>0.45200000000000001</v>
      </c>
      <c r="H11">
        <v>0.43</v>
      </c>
      <c r="I11">
        <f>AVERAGE(F11,G11,H11)</f>
        <v>0.45933333333333332</v>
      </c>
      <c r="J11">
        <v>462.7</v>
      </c>
      <c r="K11">
        <v>846.7</v>
      </c>
      <c r="L11">
        <v>82.39</v>
      </c>
      <c r="M11">
        <f>AVERAGE(J11:L11)</f>
        <v>463.93000000000006</v>
      </c>
      <c r="N11">
        <v>0.47</v>
      </c>
      <c r="O11">
        <v>3.1399999999999997E-2</v>
      </c>
      <c r="P11">
        <v>3.7999999999999999E-2</v>
      </c>
      <c r="Q11">
        <f>AVERAGE(N11:P11)</f>
        <v>0.17979999999999999</v>
      </c>
      <c r="R11">
        <v>759.87</v>
      </c>
    </row>
    <row r="12" spans="1:18" x14ac:dyDescent="0.2">
      <c r="A12" t="s">
        <v>20</v>
      </c>
      <c r="B12">
        <v>137.55000000000001</v>
      </c>
      <c r="C12">
        <v>167.7</v>
      </c>
      <c r="D12">
        <v>234.49</v>
      </c>
      <c r="E12">
        <f>AVERAGE(B12:D12)</f>
        <v>179.91333333333333</v>
      </c>
      <c r="F12">
        <v>0.47</v>
      </c>
      <c r="G12">
        <v>0.434</v>
      </c>
      <c r="H12">
        <v>0.40400000000000003</v>
      </c>
      <c r="I12">
        <f>AVERAGE(F12,G12,H12)</f>
        <v>0.43599999999999994</v>
      </c>
      <c r="J12">
        <v>463.06</v>
      </c>
      <c r="K12">
        <v>462.22</v>
      </c>
      <c r="L12">
        <v>466.38</v>
      </c>
      <c r="M12">
        <f>AVERAGE(J12:L12)</f>
        <v>463.8866666666666</v>
      </c>
      <c r="N12">
        <v>0.49</v>
      </c>
      <c r="O12">
        <v>0.35899999999999999</v>
      </c>
      <c r="P12">
        <v>0.34</v>
      </c>
      <c r="Q12">
        <f>AVERAGE(N12:P12)</f>
        <v>0.39633333333333337</v>
      </c>
      <c r="R12">
        <v>751.03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Xu</dc:creator>
  <cp:lastModifiedBy>Xavier Xu</cp:lastModifiedBy>
  <dcterms:created xsi:type="dcterms:W3CDTF">2015-06-05T18:19:34Z</dcterms:created>
  <dcterms:modified xsi:type="dcterms:W3CDTF">2025-04-01T18:46:25Z</dcterms:modified>
</cp:coreProperties>
</file>