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5" i="1" l="1"/>
  <c r="H18" i="1" s="1"/>
  <c r="H19" i="1" s="1"/>
  <c r="G15" i="1"/>
  <c r="G18" i="1" s="1"/>
  <c r="G21" i="1" s="1"/>
  <c r="G24" i="1" s="1"/>
  <c r="G25" i="1" s="1"/>
  <c r="D6" i="1"/>
  <c r="D7" i="1" s="1"/>
  <c r="D9" i="1"/>
  <c r="D10" i="1" s="1"/>
  <c r="D12" i="1"/>
  <c r="D13" i="1" s="1"/>
  <c r="D15" i="1"/>
  <c r="D16" i="1" s="1"/>
  <c r="D18" i="1"/>
  <c r="D19" i="1" s="1"/>
  <c r="D21" i="1"/>
  <c r="D22" i="1" s="1"/>
  <c r="D24" i="1"/>
  <c r="D25" i="1" s="1"/>
  <c r="D3" i="1"/>
  <c r="D4" i="1" s="1"/>
  <c r="C6" i="1"/>
  <c r="C7" i="1" s="1"/>
  <c r="C9" i="1"/>
  <c r="C10" i="1" s="1"/>
  <c r="C12" i="1"/>
  <c r="C13" i="1" s="1"/>
  <c r="C15" i="1"/>
  <c r="C16" i="1" s="1"/>
  <c r="C18" i="1"/>
  <c r="C19" i="1" s="1"/>
  <c r="C21" i="1"/>
  <c r="C22" i="1" s="1"/>
  <c r="C24" i="1"/>
  <c r="C25" i="1" s="1"/>
  <c r="C3" i="1"/>
  <c r="C4" i="1" s="1"/>
  <c r="J28" i="1"/>
  <c r="H3" i="1"/>
  <c r="G3" i="1"/>
  <c r="E6" i="1"/>
  <c r="E7" i="1" s="1"/>
  <c r="E9" i="1"/>
  <c r="E10" i="1" s="1"/>
  <c r="E12" i="1"/>
  <c r="E13" i="1" s="1"/>
  <c r="E15" i="1"/>
  <c r="E16" i="1" s="1"/>
  <c r="E18" i="1"/>
  <c r="E19" i="1" s="1"/>
  <c r="E21" i="1"/>
  <c r="E22" i="1" s="1"/>
  <c r="E24" i="1"/>
  <c r="E25" i="1" s="1"/>
  <c r="E3" i="1"/>
  <c r="E4" i="1" s="1"/>
  <c r="F6" i="1"/>
  <c r="F7" i="1" s="1"/>
  <c r="F9" i="1"/>
  <c r="F10" i="1" s="1"/>
  <c r="F12" i="1"/>
  <c r="F13" i="1" s="1"/>
  <c r="F15" i="1"/>
  <c r="F16" i="1" s="1"/>
  <c r="F18" i="1"/>
  <c r="F19" i="1" s="1"/>
  <c r="F21" i="1"/>
  <c r="F22" i="1" s="1"/>
  <c r="F24" i="1"/>
  <c r="F25" i="1" s="1"/>
  <c r="F3" i="1"/>
  <c r="F4" i="1" s="1"/>
  <c r="H21" i="1" l="1"/>
  <c r="H24" i="1" s="1"/>
  <c r="H25" i="1" s="1"/>
  <c r="J25" i="1" s="1"/>
  <c r="H6" i="1"/>
  <c r="H9" i="1" s="1"/>
  <c r="H12" i="1" s="1"/>
  <c r="G6" i="1"/>
  <c r="G9" i="1" s="1"/>
  <c r="G12" i="1" s="1"/>
  <c r="H16" i="1"/>
  <c r="H4" i="1"/>
  <c r="G4" i="1"/>
  <c r="J4" i="1" l="1"/>
  <c r="G19" i="1"/>
  <c r="J19" i="1" s="1"/>
  <c r="G16" i="1"/>
  <c r="G7" i="1"/>
  <c r="H7" i="1"/>
  <c r="H13" i="1"/>
  <c r="H22" i="1"/>
  <c r="G10" i="1"/>
  <c r="G22" i="1" l="1"/>
  <c r="J22" i="1" s="1"/>
  <c r="J16" i="1"/>
  <c r="G13" i="1"/>
  <c r="J13" i="1" s="1"/>
  <c r="J7" i="1"/>
  <c r="H10" i="1"/>
  <c r="J10" i="1" s="1"/>
</calcChain>
</file>

<file path=xl/sharedStrings.xml><?xml version="1.0" encoding="utf-8"?>
<sst xmlns="http://schemas.openxmlformats.org/spreadsheetml/2006/main" count="17" uniqueCount="17">
  <si>
    <t>имя игрока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</si>
  <si>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</si>
  <si>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</si>
  <si>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</si>
  <si>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</si>
  <si>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</si>
  <si>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</si>
  <si>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</si>
  <si>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</si>
  <si>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gold</t>
  </si>
  <si>
    <t>lumb</t>
  </si>
  <si>
    <t>kills</t>
  </si>
  <si>
    <t>upg</t>
  </si>
  <si>
    <t>mini</t>
  </si>
  <si>
    <t>wins</t>
  </si>
  <si>
    <t>result</t>
  </si>
  <si>
    <t>100 очков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</si>
</sst>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/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0" xfId="0" applyFont="1" applyBorder="1"/>
    <xf numFmtId="0" fontId="1" fillId="0" borderId="11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15" zoomScaleNormal="115" workbookViewId="0">
      <selection activeCell="M15" sqref="M15"/>
    </sheetView>
  </sheetViews>
  <sheetFormatPr defaultRowHeight="15" x14ac:dyDescent="0.25"/>
  <cols>
    <col min="2" max="2" width="11" customWidth="1"/>
    <col min="3" max="8" width="6.7109375" customWidth="1"/>
  </cols>
  <sheetData>
    <row r="1" spans="1:10" ht="15.75" thickBot="1" x14ac:dyDescent="0.3"/>
    <row r="2" spans="1:10" ht="15.75" thickBot="1" x14ac:dyDescent="0.3">
      <c r="B2" s="18" t="s">
        <v>0</v>
      </c>
      <c r="C2" s="19" t="s">
        <v>9</v>
      </c>
      <c r="D2" s="19" t="s">
        <v>10</v>
      </c>
      <c r="E2" s="19" t="s">
        <v>11</v>
      </c>
      <c r="F2" s="19" t="s">
        <v>12</v>
      </c>
      <c r="G2" s="19" t="s">
        <v>13</v>
      </c>
      <c r="H2" s="19" t="s">
        <v>14</v>
      </c>
      <c r="I2" s="20"/>
      <c r="J2" s="21" t="s">
        <v>15</v>
      </c>
    </row>
    <row r="3" spans="1:10" x14ac:dyDescent="0.25">
      <c r="B3" s="14" t="s">
        <v>1</v>
      </c>
      <c r="C3" s="15">
        <f ca="1">RANDBETWEEN(8975,14299)</f>
        <v>11373</v>
      </c>
      <c r="D3" s="15">
        <f ca="1">RANDBETWEEN(51,150)</f>
        <v>126</v>
      </c>
      <c r="E3" s="15">
        <f ca="1">RANDBETWEEN(67,231)</f>
        <v>86</v>
      </c>
      <c r="F3" s="22">
        <f ca="1">RANDBETWEEN(0,65)</f>
        <v>25</v>
      </c>
      <c r="G3" s="22">
        <f ca="1">RANDBETWEEN(0,8)</f>
        <v>3</v>
      </c>
      <c r="H3" s="22">
        <f ca="1">RANDBETWEEN(0,8)</f>
        <v>6</v>
      </c>
      <c r="I3" s="16"/>
      <c r="J3" s="17"/>
    </row>
    <row r="4" spans="1:10" x14ac:dyDescent="0.25">
      <c r="A4" s="5"/>
      <c r="B4" s="10"/>
      <c r="C4" s="11">
        <f ca="1">(C3/$C$27)*$C$28</f>
        <v>68.238</v>
      </c>
      <c r="D4" s="11">
        <f ca="1">(D3/$D$27)*$D$28</f>
        <v>37.799999999999997</v>
      </c>
      <c r="E4" s="11">
        <f ca="1">(E3/E$27)*E$28</f>
        <v>24.571428571428573</v>
      </c>
      <c r="F4" s="11">
        <f t="shared" ref="F4:H4" ca="1" si="0">(F3/F$27)*F$28</f>
        <v>37.5</v>
      </c>
      <c r="G4" s="11">
        <f t="shared" ca="1" si="0"/>
        <v>15</v>
      </c>
      <c r="H4" s="11">
        <f t="shared" ca="1" si="0"/>
        <v>210</v>
      </c>
      <c r="I4" s="12"/>
      <c r="J4" s="13">
        <f ca="1">SUM(C4:H4)</f>
        <v>393.10942857142857</v>
      </c>
    </row>
    <row r="5" spans="1:10" s="5" customFormat="1" ht="4.5" customHeight="1" x14ac:dyDescent="0.25">
      <c r="B5" s="2"/>
      <c r="C5" s="3"/>
      <c r="D5" s="3"/>
      <c r="E5" s="3"/>
      <c r="F5" s="3"/>
      <c r="G5" s="3"/>
      <c r="H5" s="3"/>
      <c r="I5" s="4"/>
      <c r="J5" s="3"/>
    </row>
    <row r="6" spans="1:10" x14ac:dyDescent="0.25">
      <c r="A6" s="5"/>
      <c r="B6" s="6" t="s">
        <v>2</v>
      </c>
      <c r="C6" s="7">
        <f t="shared" ref="C6:C24" ca="1" si="1">RANDBETWEEN(8975,14299)</f>
        <v>11691</v>
      </c>
      <c r="D6" s="7">
        <f t="shared" ref="D6:D24" ca="1" si="2">RANDBETWEEN(51,150)</f>
        <v>67</v>
      </c>
      <c r="E6" s="7">
        <f t="shared" ref="E6:E24" ca="1" si="3">RANDBETWEEN(67,231)</f>
        <v>111</v>
      </c>
      <c r="F6" s="23">
        <f t="shared" ref="F6:F24" ca="1" si="4">RANDBETWEEN(0,65)</f>
        <v>9</v>
      </c>
      <c r="G6" s="23">
        <f ca="1">RANDBETWEEN(0,(8-G3))</f>
        <v>2</v>
      </c>
      <c r="H6" s="23">
        <f ca="1">RANDBETWEEN(0,(8-H3))</f>
        <v>0</v>
      </c>
      <c r="I6" s="8"/>
      <c r="J6" s="9"/>
    </row>
    <row r="7" spans="1:10" x14ac:dyDescent="0.25">
      <c r="A7" s="5"/>
      <c r="B7" s="10"/>
      <c r="C7" s="11">
        <f ca="1">(C6/$C$27)*$C$28</f>
        <v>70.146000000000001</v>
      </c>
      <c r="D7" s="11">
        <f ca="1">(D6/$D$27)*$D$28</f>
        <v>20.100000000000001</v>
      </c>
      <c r="E7" s="11">
        <f ca="1">(E6/E$27)*E$28</f>
        <v>31.714285714285712</v>
      </c>
      <c r="F7" s="11">
        <f t="shared" ref="F7" ca="1" si="5">(F6/F$27)*F$28</f>
        <v>13.5</v>
      </c>
      <c r="G7" s="11">
        <f t="shared" ref="G7" ca="1" si="6">(G6/G$27)*G$28</f>
        <v>10</v>
      </c>
      <c r="H7" s="11">
        <f t="shared" ref="H7" ca="1" si="7">(H6/H$27)*H$28</f>
        <v>0</v>
      </c>
      <c r="I7" s="12"/>
      <c r="J7" s="13">
        <f ca="1">SUM(C7:H7)</f>
        <v>145.4602857142857</v>
      </c>
    </row>
    <row r="8" spans="1:10" s="5" customFormat="1" ht="4.5" customHeight="1" x14ac:dyDescent="0.25">
      <c r="B8" s="2"/>
      <c r="C8" s="3"/>
      <c r="D8" s="3"/>
      <c r="E8" s="3"/>
      <c r="F8" s="3"/>
      <c r="G8" s="3"/>
      <c r="H8" s="3"/>
      <c r="I8" s="4"/>
      <c r="J8" s="3"/>
    </row>
    <row r="9" spans="1:10" x14ac:dyDescent="0.25">
      <c r="A9" s="5"/>
      <c r="B9" s="6" t="s">
        <v>3</v>
      </c>
      <c r="C9" s="7">
        <f t="shared" ca="1" si="1"/>
        <v>9755</v>
      </c>
      <c r="D9" s="7">
        <f t="shared" ca="1" si="2"/>
        <v>140</v>
      </c>
      <c r="E9" s="7">
        <f t="shared" ca="1" si="3"/>
        <v>195</v>
      </c>
      <c r="F9" s="23">
        <f t="shared" ca="1" si="4"/>
        <v>55</v>
      </c>
      <c r="G9" s="23">
        <f ca="1">RANDBETWEEN(0,(8-G6-G3))</f>
        <v>0</v>
      </c>
      <c r="H9" s="23">
        <f ca="1">RANDBETWEEN(0,(8-H6-H3))</f>
        <v>0</v>
      </c>
      <c r="I9" s="8"/>
      <c r="J9" s="9"/>
    </row>
    <row r="10" spans="1:10" x14ac:dyDescent="0.25">
      <c r="A10" s="5"/>
      <c r="B10" s="10"/>
      <c r="C10" s="11">
        <f ca="1">(C9/$C$27)*$C$28</f>
        <v>58.53</v>
      </c>
      <c r="D10" s="11">
        <f ca="1">(D9/$D$27)*$D$28</f>
        <v>42</v>
      </c>
      <c r="E10" s="11">
        <f ca="1">(E9/E$27)*E$28</f>
        <v>55.714285714285708</v>
      </c>
      <c r="F10" s="11">
        <f t="shared" ref="F10" ca="1" si="8">(F9/F$27)*F$28</f>
        <v>82.5</v>
      </c>
      <c r="G10" s="11">
        <f t="shared" ref="G10" ca="1" si="9">(G9/G$27)*G$28</f>
        <v>0</v>
      </c>
      <c r="H10" s="11">
        <f t="shared" ref="H10" ca="1" si="10">(H9/H$27)*H$28</f>
        <v>0</v>
      </c>
      <c r="I10" s="12"/>
      <c r="J10" s="13">
        <f ca="1">SUM(C10:H10)</f>
        <v>238.7442857142857</v>
      </c>
    </row>
    <row r="11" spans="1:10" s="5" customFormat="1" ht="4.5" customHeight="1" x14ac:dyDescent="0.25">
      <c r="B11" s="2"/>
      <c r="C11" s="3"/>
      <c r="D11" s="3"/>
      <c r="E11" s="3"/>
      <c r="F11" s="3"/>
      <c r="G11" s="3"/>
      <c r="H11" s="3"/>
      <c r="I11" s="4"/>
      <c r="J11" s="3"/>
    </row>
    <row r="12" spans="1:10" x14ac:dyDescent="0.25">
      <c r="A12" s="5"/>
      <c r="B12" s="6" t="s">
        <v>4</v>
      </c>
      <c r="C12" s="7">
        <f t="shared" ca="1" si="1"/>
        <v>9092</v>
      </c>
      <c r="D12" s="7">
        <f t="shared" ca="1" si="2"/>
        <v>97</v>
      </c>
      <c r="E12" s="7">
        <f t="shared" ca="1" si="3"/>
        <v>205</v>
      </c>
      <c r="F12" s="23">
        <f t="shared" ca="1" si="4"/>
        <v>50</v>
      </c>
      <c r="G12" s="23">
        <f ca="1">RANDBETWEEN(0,(8-G9-G6-G3))</f>
        <v>1</v>
      </c>
      <c r="H12" s="23">
        <f ca="1">RANDBETWEEN(0,(8-H9-H6-H3))</f>
        <v>0</v>
      </c>
      <c r="I12" s="8"/>
      <c r="J12" s="9"/>
    </row>
    <row r="13" spans="1:10" x14ac:dyDescent="0.25">
      <c r="A13" s="5"/>
      <c r="B13" s="10"/>
      <c r="C13" s="11">
        <f ca="1">(C12/$C$27)*$C$28</f>
        <v>54.552</v>
      </c>
      <c r="D13" s="11">
        <f ca="1">(D12/$D$27)*$D$28</f>
        <v>29.099999999999998</v>
      </c>
      <c r="E13" s="11">
        <f ca="1">(E12/E$27)*E$28</f>
        <v>58.571428571428569</v>
      </c>
      <c r="F13" s="11">
        <f t="shared" ref="F13" ca="1" si="11">(F12/F$27)*F$28</f>
        <v>75</v>
      </c>
      <c r="G13" s="11">
        <f t="shared" ref="G13" ca="1" si="12">(G12/G$27)*G$28</f>
        <v>5</v>
      </c>
      <c r="H13" s="11">
        <f t="shared" ref="H13" ca="1" si="13">(H12/H$27)*H$28</f>
        <v>0</v>
      </c>
      <c r="I13" s="12"/>
      <c r="J13" s="13">
        <f ca="1">SUM(C13:H13)</f>
        <v>222.22342857142857</v>
      </c>
    </row>
    <row r="14" spans="1:10" s="5" customFormat="1" ht="4.5" customHeight="1" x14ac:dyDescent="0.25">
      <c r="B14" s="2"/>
      <c r="C14" s="3"/>
      <c r="D14" s="3"/>
      <c r="E14" s="3"/>
      <c r="F14" s="3"/>
      <c r="G14" s="3"/>
      <c r="H14" s="3"/>
      <c r="I14" s="4"/>
      <c r="J14" s="3"/>
    </row>
    <row r="15" spans="1:10" x14ac:dyDescent="0.25">
      <c r="A15" s="5"/>
      <c r="B15" s="6" t="s">
        <v>5</v>
      </c>
      <c r="C15" s="7">
        <f t="shared" ca="1" si="1"/>
        <v>11061</v>
      </c>
      <c r="D15" s="7">
        <f t="shared" ca="1" si="2"/>
        <v>140</v>
      </c>
      <c r="E15" s="7">
        <f t="shared" ca="1" si="3"/>
        <v>123</v>
      </c>
      <c r="F15" s="23">
        <f t="shared" ca="1" si="4"/>
        <v>17</v>
      </c>
      <c r="G15" s="23">
        <f ca="1">RANDBETWEEN(0,8)</f>
        <v>8</v>
      </c>
      <c r="H15" s="23">
        <f ca="1">RANDBETWEEN(0,8)</f>
        <v>7</v>
      </c>
      <c r="I15" s="8"/>
      <c r="J15" s="9"/>
    </row>
    <row r="16" spans="1:10" x14ac:dyDescent="0.25">
      <c r="A16" s="5"/>
      <c r="B16" s="10"/>
      <c r="C16" s="11">
        <f ca="1">(C15/$C$27)*$C$28</f>
        <v>66.366</v>
      </c>
      <c r="D16" s="11">
        <f ca="1">(D15/$D$27)*$D$28</f>
        <v>42</v>
      </c>
      <c r="E16" s="11">
        <f ca="1">(E15/E$27)*E$28</f>
        <v>35.142857142857139</v>
      </c>
      <c r="F16" s="11">
        <f t="shared" ref="F16" ca="1" si="14">(F15/F$27)*F$28</f>
        <v>25.5</v>
      </c>
      <c r="G16" s="11">
        <f t="shared" ref="G16" ca="1" si="15">(G15/G$27)*G$28</f>
        <v>40</v>
      </c>
      <c r="H16" s="11">
        <f t="shared" ref="H16" ca="1" si="16">(H15/H$27)*H$28</f>
        <v>245</v>
      </c>
      <c r="I16" s="12"/>
      <c r="J16" s="13">
        <f ca="1">SUM(C16:H16)</f>
        <v>454.00885714285715</v>
      </c>
    </row>
    <row r="17" spans="1:10" s="5" customFormat="1" ht="4.5" customHeight="1" x14ac:dyDescent="0.25">
      <c r="B17" s="2"/>
      <c r="C17" s="3"/>
      <c r="D17" s="3"/>
      <c r="E17" s="3"/>
      <c r="F17" s="3"/>
      <c r="G17" s="3"/>
      <c r="H17" s="3"/>
      <c r="I17" s="4"/>
      <c r="J17" s="3"/>
    </row>
    <row r="18" spans="1:10" x14ac:dyDescent="0.25">
      <c r="A18" s="5"/>
      <c r="B18" s="6" t="s">
        <v>6</v>
      </c>
      <c r="C18" s="7">
        <f t="shared" ca="1" si="1"/>
        <v>9550</v>
      </c>
      <c r="D18" s="7">
        <f t="shared" ca="1" si="2"/>
        <v>76</v>
      </c>
      <c r="E18" s="7">
        <f t="shared" ca="1" si="3"/>
        <v>162</v>
      </c>
      <c r="F18" s="23">
        <f t="shared" ca="1" si="4"/>
        <v>10</v>
      </c>
      <c r="G18" s="23">
        <f ca="1">RANDBETWEEN(0,(8-G15))</f>
        <v>0</v>
      </c>
      <c r="H18" s="23">
        <f ca="1">RANDBETWEEN(0,(8-H15))</f>
        <v>0</v>
      </c>
      <c r="I18" s="8"/>
      <c r="J18" s="9"/>
    </row>
    <row r="19" spans="1:10" x14ac:dyDescent="0.25">
      <c r="A19" s="5"/>
      <c r="B19" s="10"/>
      <c r="C19" s="11">
        <f ca="1">(C18/$C$27)*$C$28</f>
        <v>57.3</v>
      </c>
      <c r="D19" s="11">
        <f ca="1">(D18/$D$27)*$D$28</f>
        <v>22.8</v>
      </c>
      <c r="E19" s="11">
        <f ca="1">(E18/E$27)*E$28</f>
        <v>46.285714285714292</v>
      </c>
      <c r="F19" s="11">
        <f t="shared" ref="F19" ca="1" si="17">(F18/F$27)*F$28</f>
        <v>15</v>
      </c>
      <c r="G19" s="11">
        <f t="shared" ref="G19" ca="1" si="18">(G18/G$27)*G$28</f>
        <v>0</v>
      </c>
      <c r="H19" s="11">
        <f t="shared" ref="H19" ca="1" si="19">(H18/H$27)*H$28</f>
        <v>0</v>
      </c>
      <c r="I19" s="12"/>
      <c r="J19" s="13">
        <f ca="1">SUM(C19:H19)</f>
        <v>141.3857142857143</v>
      </c>
    </row>
    <row r="20" spans="1:10" s="5" customFormat="1" ht="4.5" customHeight="1" x14ac:dyDescent="0.25">
      <c r="B20" s="2"/>
      <c r="C20" s="3"/>
      <c r="D20" s="3"/>
      <c r="E20" s="3"/>
      <c r="F20" s="3"/>
      <c r="G20" s="3"/>
      <c r="H20" s="3"/>
      <c r="I20" s="4"/>
      <c r="J20" s="3"/>
    </row>
    <row r="21" spans="1:10" x14ac:dyDescent="0.25">
      <c r="A21" s="5"/>
      <c r="B21" s="6" t="s">
        <v>7</v>
      </c>
      <c r="C21" s="7">
        <f t="shared" ca="1" si="1"/>
        <v>9356</v>
      </c>
      <c r="D21" s="7">
        <f t="shared" ca="1" si="2"/>
        <v>121</v>
      </c>
      <c r="E21" s="7">
        <f t="shared" ca="1" si="3"/>
        <v>128</v>
      </c>
      <c r="F21" s="23">
        <f t="shared" ca="1" si="4"/>
        <v>53</v>
      </c>
      <c r="G21" s="23">
        <f ca="1">RANDBETWEEN(0,(8-G18-G15))</f>
        <v>0</v>
      </c>
      <c r="H21" s="23">
        <f ca="1">RANDBETWEEN(0,(8-H18-H15))</f>
        <v>0</v>
      </c>
      <c r="I21" s="8"/>
      <c r="J21" s="9"/>
    </row>
    <row r="22" spans="1:10" x14ac:dyDescent="0.25">
      <c r="A22" s="5"/>
      <c r="B22" s="10"/>
      <c r="C22" s="11">
        <f ca="1">(C21/$C$27)*$C$28</f>
        <v>56.135999999999996</v>
      </c>
      <c r="D22" s="11">
        <f ca="1">(D21/$D$27)*$D$28</f>
        <v>36.299999999999997</v>
      </c>
      <c r="E22" s="11">
        <f ca="1">(E21/E$27)*E$28</f>
        <v>36.571428571428569</v>
      </c>
      <c r="F22" s="11">
        <f t="shared" ref="F22" ca="1" si="20">(F21/F$27)*F$28</f>
        <v>79.5</v>
      </c>
      <c r="G22" s="11">
        <f t="shared" ref="G22" ca="1" si="21">(G21/G$27)*G$28</f>
        <v>0</v>
      </c>
      <c r="H22" s="11">
        <f t="shared" ref="H22" ca="1" si="22">(H21/H$27)*H$28</f>
        <v>0</v>
      </c>
      <c r="I22" s="12"/>
      <c r="J22" s="13">
        <f ca="1">SUM(C22:H22)</f>
        <v>208.50742857142856</v>
      </c>
    </row>
    <row r="23" spans="1:10" s="5" customFormat="1" ht="4.5" customHeight="1" x14ac:dyDescent="0.25">
      <c r="B23" s="2"/>
      <c r="C23" s="3"/>
      <c r="D23" s="3"/>
      <c r="E23" s="3"/>
      <c r="F23" s="3"/>
      <c r="G23" s="3"/>
      <c r="H23" s="3"/>
      <c r="I23" s="4"/>
      <c r="J23" s="3"/>
    </row>
    <row r="24" spans="1:10" x14ac:dyDescent="0.25">
      <c r="A24" s="5"/>
      <c r="B24" s="6" t="s">
        <v>8</v>
      </c>
      <c r="C24" s="7">
        <f t="shared" ca="1" si="1"/>
        <v>9369</v>
      </c>
      <c r="D24" s="7">
        <f t="shared" ca="1" si="2"/>
        <v>59</v>
      </c>
      <c r="E24" s="7">
        <f t="shared" ca="1" si="3"/>
        <v>163</v>
      </c>
      <c r="F24" s="23">
        <f t="shared" ca="1" si="4"/>
        <v>38</v>
      </c>
      <c r="G24" s="23">
        <f ca="1">RANDBETWEEN(0,(8-G21-G18-G15))</f>
        <v>0</v>
      </c>
      <c r="H24" s="23">
        <f ca="1">RANDBETWEEN(0,(8-H21-H18-H15))</f>
        <v>0</v>
      </c>
      <c r="I24" s="8"/>
      <c r="J24" s="9"/>
    </row>
    <row r="25" spans="1:10" x14ac:dyDescent="0.25">
      <c r="A25" s="5"/>
      <c r="B25" s="10"/>
      <c r="C25" s="11">
        <f ca="1">(C24/$C$27)*$C$28</f>
        <v>56.213999999999999</v>
      </c>
      <c r="D25" s="11">
        <f ca="1">(D24/$D$27)*$D$28</f>
        <v>17.7</v>
      </c>
      <c r="E25" s="11">
        <f ca="1">(E24/E$27)*E$28</f>
        <v>46.571428571428577</v>
      </c>
      <c r="F25" s="11">
        <f t="shared" ref="F25" ca="1" si="23">(F24/F$27)*F$28</f>
        <v>57</v>
      </c>
      <c r="G25" s="11">
        <f t="shared" ref="G25" ca="1" si="24">(G24/G$27)*G$28</f>
        <v>0</v>
      </c>
      <c r="H25" s="11">
        <f t="shared" ref="H25" ca="1" si="25">(H24/H$27)*H$28</f>
        <v>0</v>
      </c>
      <c r="I25" s="12"/>
      <c r="J25" s="13">
        <f ca="1">SUM(C25:H25)</f>
        <v>177.48542857142857</v>
      </c>
    </row>
    <row r="27" spans="1:10" x14ac:dyDescent="0.25">
      <c r="B27" s="24" t="s">
        <v>16</v>
      </c>
      <c r="C27" s="1">
        <v>1250</v>
      </c>
      <c r="D27" s="1">
        <v>25</v>
      </c>
      <c r="E27" s="1">
        <v>35</v>
      </c>
      <c r="F27" s="1">
        <v>5</v>
      </c>
      <c r="G27" s="1">
        <v>2</v>
      </c>
      <c r="H27" s="1">
        <v>1</v>
      </c>
    </row>
    <row r="28" spans="1:10" x14ac:dyDescent="0.25">
      <c r="B28" s="24"/>
      <c r="C28" s="1">
        <v>7.5</v>
      </c>
      <c r="D28" s="1">
        <v>7.5</v>
      </c>
      <c r="E28" s="1">
        <v>10</v>
      </c>
      <c r="F28" s="1">
        <v>7.5</v>
      </c>
      <c r="G28" s="1">
        <v>10</v>
      </c>
      <c r="H28" s="1">
        <v>35</v>
      </c>
      <c r="J28">
        <f>SUM(C28:H28)</f>
        <v>77.5</v>
      </c>
    </row>
  </sheetData>
  <mergeCells count="1">
    <mergeCell ref="B27:B28"/>
  </mergeCells>
  <conditionalFormatting sqref="J4:J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2017-07-10T09:30:57Z</dcterms:modified>
</cp:coreProperties>
</file>