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pec\Desktop\Лабы\7 семестр\Качество\Лаб3\"/>
    </mc:Choice>
  </mc:AlternateContent>
  <xr:revisionPtr revIDLastSave="0" documentId="13_ncr:1_{EDCE84B6-532F-4C42-8B23-D8D67C18C52B}" xr6:coauthVersionLast="47" xr6:coauthVersionMax="47" xr10:uidLastSave="{00000000-0000-0000-0000-000000000000}"/>
  <bookViews>
    <workbookView xWindow="-120" yWindow="-120" windowWidth="29040" windowHeight="15840" xr2:uid="{8C3458FB-770D-4DF8-ADFE-34683BBB5D9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F18" i="1"/>
  <c r="G18" i="1" s="1"/>
  <c r="H18" i="1" s="1"/>
  <c r="F17" i="1"/>
  <c r="G17" i="1" s="1"/>
  <c r="H17" i="1" s="1"/>
  <c r="F16" i="1"/>
  <c r="G16" i="1" s="1"/>
  <c r="H16" i="1" s="1"/>
  <c r="F15" i="1"/>
  <c r="G15" i="1" s="1"/>
  <c r="H15" i="1" s="1"/>
  <c r="F14" i="1"/>
  <c r="G14" i="1" s="1"/>
  <c r="H14" i="1" s="1"/>
  <c r="F12" i="1"/>
  <c r="G12" i="1" s="1"/>
  <c r="H12" i="1" s="1"/>
  <c r="F13" i="1"/>
  <c r="G13" i="1" s="1"/>
  <c r="H13" i="1" s="1"/>
  <c r="F11" i="1"/>
  <c r="G11" i="1" s="1"/>
  <c r="H11" i="1" s="1"/>
  <c r="F5" i="1"/>
  <c r="G5" i="1" s="1"/>
  <c r="H5" i="1" s="1"/>
  <c r="F4" i="1"/>
  <c r="G4" i="1" s="1"/>
  <c r="H4" i="1" s="1"/>
  <c r="H19" i="1" l="1"/>
  <c r="K4" i="1" s="1"/>
</calcChain>
</file>

<file path=xl/sharedStrings.xml><?xml version="1.0" encoding="utf-8"?>
<sst xmlns="http://schemas.openxmlformats.org/spreadsheetml/2006/main" count="24" uniqueCount="24">
  <si>
    <t>№</t>
  </si>
  <si>
    <t>Показатели качества</t>
  </si>
  <si>
    <t>Ранги каждого эксперта</t>
  </si>
  <si>
    <t>Системный администратор</t>
  </si>
  <si>
    <t>Разработчик</t>
  </si>
  <si>
    <t>Менеджер</t>
  </si>
  <si>
    <t>Сумма рангов, R</t>
  </si>
  <si>
    <r>
      <t xml:space="preserve">Отклонение от средней суммы рангов, </t>
    </r>
    <r>
      <rPr>
        <sz val="11"/>
        <color theme="1"/>
        <rFont val="Calibri"/>
        <family val="2"/>
        <charset val="204"/>
      </rPr>
      <t>∆i</t>
    </r>
  </si>
  <si>
    <r>
      <t xml:space="preserve">Квадрат отклонений, </t>
    </r>
    <r>
      <rPr>
        <sz val="11"/>
        <color theme="1"/>
        <rFont val="Calibri"/>
        <family val="2"/>
        <charset val="204"/>
      </rPr>
      <t>∆i2</t>
    </r>
  </si>
  <si>
    <t>Генерация отчетов и регламентов на основе бизнес-моделей</t>
  </si>
  <si>
    <t xml:space="preserve">Синхронизация объектов на бизнес-моделях, интеграция бизнес моделей.  Одна из важнейших функций  которая позволяет создать систему взаимосвязанных бизнес-моделей и автоматизированно синхронизировать </t>
  </si>
  <si>
    <t xml:space="preserve">Возможность декомпозиции бизнес-моделей </t>
  </si>
  <si>
    <t>Аналитические функции (ФСА-анализ, SWOT-анализ и др.)</t>
  </si>
  <si>
    <t>Управление изменениями</t>
  </si>
  <si>
    <t>Проверка бизнес-моделей на целостность и ошибки</t>
  </si>
  <si>
    <t>Публикация бизнес-моделей в WEB (HTML) и доведение информации до сотрудников</t>
  </si>
  <si>
    <t>Оперативное информирование сотрудников всех уровней о достижении целей и показателей, задачах, проектах и других элементах бизнес-моделирования – сигнальная функция</t>
  </si>
  <si>
    <t>Разработка новых типов бизнес-моделей, изменение текущих. Конфигуратор (мета-редактор) бизнес-моделей. Данная функция полезна в случаях, когда необходимо создать новый тип бизнес-модели, которого нет в стандартной библиотеке бизнес-моделей, изменить фигуры объектов, параметры объектов существующих бизнес-моделей и др.</t>
  </si>
  <si>
    <t>Импорт информации в бизнес-модели, сбор и занесение показателей (KPI) – как из информационных систем, так и от сотрудников</t>
  </si>
  <si>
    <t>сумма</t>
  </si>
  <si>
    <t>Коэффициент конкордации (W) =</t>
  </si>
  <si>
    <t>Xи квадрат =</t>
  </si>
  <si>
    <t>Xи квадрат  табл. = 11.34</t>
  </si>
  <si>
    <t>Хи квадр. &lt; Х квадр. Табл. Это говорит о низкой вероятности неслучайности соглассованности мнений экспертов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</si>
</sst>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0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5C039-7C58-4179-9997-075E2C93D34C}">
  <dimension ref="A2:K19"/>
  <sheetViews>
    <sheetView tabSelected="1" topLeftCell="B1" workbookViewId="0">
      <selection activeCell="M16" sqref="M16"/>
    </sheetView>
  </sheetViews>
  <sheetFormatPr defaultRowHeight="15" x14ac:dyDescent="0.25"/>
  <cols>
    <col min="2" max="2" width="57" customWidth="1"/>
    <col min="3" max="3" width="26.28515625" bestFit="1" customWidth="1"/>
    <col min="4" max="4" width="12.42578125" bestFit="1" customWidth="1"/>
    <col min="5" max="5" width="11" bestFit="1" customWidth="1"/>
    <col min="6" max="6" width="15.85546875" bestFit="1" customWidth="1"/>
    <col min="7" max="7" width="39.7109375" bestFit="1" customWidth="1"/>
    <col min="8" max="8" width="23.85546875" bestFit="1" customWidth="1"/>
    <col min="10" max="10" width="31.85546875" bestFit="1" customWidth="1"/>
  </cols>
  <sheetData>
    <row r="2" spans="1:11" x14ac:dyDescent="0.25">
      <c r="A2" s="2" t="s">
        <v>0</v>
      </c>
      <c r="B2" s="2" t="s">
        <v>1</v>
      </c>
      <c r="C2" s="2" t="s">
        <v>2</v>
      </c>
      <c r="D2" s="2"/>
      <c r="E2" s="2"/>
      <c r="F2" s="2" t="s">
        <v>6</v>
      </c>
      <c r="G2" s="2" t="s">
        <v>7</v>
      </c>
      <c r="H2" s="2" t="s">
        <v>8</v>
      </c>
      <c r="I2" s="10"/>
      <c r="J2" s="11" t="s">
        <v>20</v>
      </c>
      <c r="K2" s="4">
        <f>12*H19/(3*3*(10*10*10-10))</f>
        <v>0.19730639730639732</v>
      </c>
    </row>
    <row r="3" spans="1:11" x14ac:dyDescent="0.25">
      <c r="A3" s="2"/>
      <c r="B3" s="2"/>
      <c r="C3" s="3" t="s">
        <v>3</v>
      </c>
      <c r="D3" s="3" t="s">
        <v>4</v>
      </c>
      <c r="E3" s="3" t="s">
        <v>5</v>
      </c>
      <c r="F3" s="2"/>
      <c r="G3" s="2"/>
      <c r="H3" s="2"/>
      <c r="I3" s="10"/>
      <c r="J3" s="13"/>
      <c r="K3" s="4"/>
    </row>
    <row r="4" spans="1:11" x14ac:dyDescent="0.25">
      <c r="A4" s="5">
        <v>1</v>
      </c>
      <c r="B4" s="5" t="s">
        <v>9</v>
      </c>
      <c r="C4" s="5">
        <v>9</v>
      </c>
      <c r="D4" s="5">
        <v>6</v>
      </c>
      <c r="E4" s="5">
        <v>5</v>
      </c>
      <c r="F4" s="5">
        <f>SUM(C4:E4)</f>
        <v>20</v>
      </c>
      <c r="G4" s="3">
        <f>F4-16.5</f>
        <v>3.5</v>
      </c>
      <c r="H4" s="3">
        <f>G4*G4</f>
        <v>12.25</v>
      </c>
      <c r="I4" s="10"/>
      <c r="J4" s="3" t="s">
        <v>21</v>
      </c>
      <c r="K4" s="3">
        <f>3*(10-1)*K2</f>
        <v>5.327272727272728</v>
      </c>
    </row>
    <row r="5" spans="1:11" x14ac:dyDescent="0.25">
      <c r="A5" s="2">
        <v>2</v>
      </c>
      <c r="B5" s="6" t="s">
        <v>10</v>
      </c>
      <c r="C5" s="2">
        <v>8</v>
      </c>
      <c r="D5" s="2">
        <v>2</v>
      </c>
      <c r="E5" s="2">
        <v>7</v>
      </c>
      <c r="F5" s="2">
        <f>SUM(C5:E10)</f>
        <v>17</v>
      </c>
      <c r="G5" s="4">
        <f>F5-16.5</f>
        <v>0.5</v>
      </c>
      <c r="H5" s="4">
        <f>G5*G5</f>
        <v>0.25</v>
      </c>
      <c r="I5" s="10"/>
      <c r="J5" s="11" t="s">
        <v>22</v>
      </c>
      <c r="K5" s="3"/>
    </row>
    <row r="6" spans="1:11" x14ac:dyDescent="0.25">
      <c r="A6" s="2"/>
      <c r="B6" s="6"/>
      <c r="C6" s="2"/>
      <c r="D6" s="2"/>
      <c r="E6" s="2"/>
      <c r="F6" s="2"/>
      <c r="G6" s="4"/>
      <c r="H6" s="4"/>
      <c r="I6" s="10"/>
      <c r="J6" s="12"/>
      <c r="K6" s="3"/>
    </row>
    <row r="7" spans="1:11" x14ac:dyDescent="0.25">
      <c r="A7" s="2"/>
      <c r="B7" s="6"/>
      <c r="C7" s="2"/>
      <c r="D7" s="2"/>
      <c r="E7" s="2"/>
      <c r="F7" s="2"/>
      <c r="G7" s="4"/>
      <c r="H7" s="4"/>
      <c r="I7" s="10"/>
      <c r="J7" s="12"/>
      <c r="K7" s="3"/>
    </row>
    <row r="8" spans="1:11" x14ac:dyDescent="0.25">
      <c r="A8" s="2"/>
      <c r="B8" s="6"/>
      <c r="C8" s="2"/>
      <c r="D8" s="2"/>
      <c r="E8" s="2"/>
      <c r="F8" s="2"/>
      <c r="G8" s="4"/>
      <c r="H8" s="4"/>
      <c r="I8" s="10"/>
      <c r="J8" s="12"/>
      <c r="K8" s="3"/>
    </row>
    <row r="9" spans="1:11" x14ac:dyDescent="0.25">
      <c r="A9" s="2"/>
      <c r="B9" s="6"/>
      <c r="C9" s="2"/>
      <c r="D9" s="2"/>
      <c r="E9" s="2"/>
      <c r="F9" s="2"/>
      <c r="G9" s="4"/>
      <c r="H9" s="4"/>
      <c r="I9" s="10"/>
      <c r="J9" s="12"/>
      <c r="K9" s="3"/>
    </row>
    <row r="10" spans="1:11" x14ac:dyDescent="0.25">
      <c r="A10" s="2"/>
      <c r="B10" s="6"/>
      <c r="C10" s="2"/>
      <c r="D10" s="2"/>
      <c r="E10" s="2"/>
      <c r="F10" s="2"/>
      <c r="G10" s="4"/>
      <c r="H10" s="4"/>
      <c r="I10" s="10"/>
      <c r="J10" s="13"/>
      <c r="K10" s="3"/>
    </row>
    <row r="11" spans="1:11" ht="60" x14ac:dyDescent="0.25">
      <c r="A11" s="5">
        <v>3</v>
      </c>
      <c r="B11" s="5" t="s">
        <v>11</v>
      </c>
      <c r="C11" s="5">
        <v>10</v>
      </c>
      <c r="D11" s="5">
        <v>8</v>
      </c>
      <c r="E11" s="5">
        <v>1</v>
      </c>
      <c r="F11" s="5">
        <f>SUM(C11:E11)</f>
        <v>19</v>
      </c>
      <c r="G11" s="3">
        <f>F11-16.5</f>
        <v>2.5</v>
      </c>
      <c r="H11" s="3">
        <f>G11*G11</f>
        <v>6.25</v>
      </c>
      <c r="I11" s="10"/>
      <c r="J11" s="7" t="s">
        <v>23</v>
      </c>
      <c r="K11" s="3"/>
    </row>
    <row r="12" spans="1:11" x14ac:dyDescent="0.25">
      <c r="A12" s="5">
        <v>4</v>
      </c>
      <c r="B12" s="8" t="s">
        <v>12</v>
      </c>
      <c r="C12" s="5">
        <v>5</v>
      </c>
      <c r="D12" s="5">
        <v>3</v>
      </c>
      <c r="E12" s="5">
        <v>10</v>
      </c>
      <c r="F12" s="5">
        <f t="shared" ref="F12:F13" si="0">SUM(C12:E12)</f>
        <v>18</v>
      </c>
      <c r="G12" s="3">
        <f t="shared" ref="G12:G14" si="1">F12-16.5</f>
        <v>1.5</v>
      </c>
      <c r="H12" s="3">
        <f>G12*G12</f>
        <v>2.25</v>
      </c>
      <c r="I12" s="10"/>
      <c r="J12" s="3"/>
      <c r="K12" s="3"/>
    </row>
    <row r="13" spans="1:11" x14ac:dyDescent="0.25">
      <c r="A13" s="5">
        <v>5</v>
      </c>
      <c r="B13" s="5" t="s">
        <v>13</v>
      </c>
      <c r="C13" s="5">
        <v>4</v>
      </c>
      <c r="D13" s="5">
        <v>10</v>
      </c>
      <c r="E13" s="5">
        <v>8</v>
      </c>
      <c r="F13" s="5">
        <f t="shared" si="0"/>
        <v>22</v>
      </c>
      <c r="G13" s="3">
        <f t="shared" si="1"/>
        <v>5.5</v>
      </c>
      <c r="H13" s="3">
        <f t="shared" ref="H13:H18" si="2">G13*G13</f>
        <v>30.25</v>
      </c>
      <c r="I13" s="10"/>
      <c r="J13" s="3"/>
      <c r="K13" s="3"/>
    </row>
    <row r="14" spans="1:11" x14ac:dyDescent="0.25">
      <c r="A14" s="5">
        <v>6</v>
      </c>
      <c r="B14" s="5" t="s">
        <v>14</v>
      </c>
      <c r="C14" s="5">
        <v>3</v>
      </c>
      <c r="D14" s="5">
        <v>9</v>
      </c>
      <c r="E14" s="5">
        <v>4</v>
      </c>
      <c r="F14" s="5">
        <f>SUM(C14:E14)</f>
        <v>16</v>
      </c>
      <c r="G14" s="3">
        <f t="shared" si="1"/>
        <v>-0.5</v>
      </c>
      <c r="H14" s="3">
        <f t="shared" si="2"/>
        <v>0.25</v>
      </c>
      <c r="I14" s="10"/>
      <c r="J14" s="3"/>
      <c r="K14" s="3"/>
    </row>
    <row r="15" spans="1:11" ht="30" x14ac:dyDescent="0.25">
      <c r="A15" s="5">
        <v>7</v>
      </c>
      <c r="B15" s="9" t="s">
        <v>15</v>
      </c>
      <c r="C15" s="5">
        <v>6</v>
      </c>
      <c r="D15" s="5">
        <v>1</v>
      </c>
      <c r="E15" s="5">
        <v>9</v>
      </c>
      <c r="F15" s="5">
        <f>SUM(C15:E15)</f>
        <v>16</v>
      </c>
      <c r="G15" s="3">
        <f>F15-16.5</f>
        <v>-0.5</v>
      </c>
      <c r="H15" s="3">
        <f t="shared" si="2"/>
        <v>0.25</v>
      </c>
      <c r="I15" s="10"/>
      <c r="J15" s="3"/>
      <c r="K15" s="3"/>
    </row>
    <row r="16" spans="1:11" ht="60" x14ac:dyDescent="0.25">
      <c r="A16" s="5">
        <v>8</v>
      </c>
      <c r="B16" s="9" t="s">
        <v>16</v>
      </c>
      <c r="C16" s="5">
        <v>7</v>
      </c>
      <c r="D16" s="5">
        <v>5</v>
      </c>
      <c r="E16" s="5">
        <v>3</v>
      </c>
      <c r="F16" s="5">
        <f>SUM(C16:E16)</f>
        <v>15</v>
      </c>
      <c r="G16" s="3">
        <f>F16-16.5</f>
        <v>-1.5</v>
      </c>
      <c r="H16" s="3">
        <f t="shared" si="2"/>
        <v>2.25</v>
      </c>
      <c r="I16" s="10"/>
      <c r="J16" s="3"/>
      <c r="K16" s="3"/>
    </row>
    <row r="17" spans="1:11" ht="76.5" x14ac:dyDescent="0.25">
      <c r="A17" s="5">
        <v>9</v>
      </c>
      <c r="B17" s="8" t="s">
        <v>17</v>
      </c>
      <c r="C17" s="5">
        <v>1</v>
      </c>
      <c r="D17" s="5">
        <v>4</v>
      </c>
      <c r="E17" s="5">
        <v>2</v>
      </c>
      <c r="F17" s="5">
        <f>SUM(C17:E17)</f>
        <v>7</v>
      </c>
      <c r="G17" s="3">
        <f>F17-16.5</f>
        <v>-9.5</v>
      </c>
      <c r="H17" s="3">
        <f t="shared" si="2"/>
        <v>90.25</v>
      </c>
      <c r="I17" s="10"/>
      <c r="J17" s="3"/>
      <c r="K17" s="3"/>
    </row>
    <row r="18" spans="1:11" ht="45" x14ac:dyDescent="0.25">
      <c r="A18" s="5">
        <v>10</v>
      </c>
      <c r="B18" s="9" t="s">
        <v>18</v>
      </c>
      <c r="C18" s="5">
        <v>2</v>
      </c>
      <c r="D18" s="5">
        <v>7</v>
      </c>
      <c r="E18" s="5">
        <v>6</v>
      </c>
      <c r="F18" s="5">
        <f>SUM(C18:E18)</f>
        <v>15</v>
      </c>
      <c r="G18" s="3">
        <f>F18-16.5</f>
        <v>-1.5</v>
      </c>
      <c r="H18" s="3">
        <f t="shared" si="2"/>
        <v>2.25</v>
      </c>
      <c r="I18" s="10"/>
      <c r="J18" s="3"/>
      <c r="K18" s="3"/>
    </row>
    <row r="19" spans="1:11" x14ac:dyDescent="0.25">
      <c r="G19" s="1" t="s">
        <v>19</v>
      </c>
      <c r="H19">
        <f>SUM(H4:H18)</f>
        <v>146.5</v>
      </c>
    </row>
  </sheetData>
  <mergeCells count="17">
    <mergeCell ref="F5:F10"/>
    <mergeCell ref="G5:G10"/>
    <mergeCell ref="H5:H10"/>
    <mergeCell ref="J2:J3"/>
    <mergeCell ref="K2:K3"/>
    <mergeCell ref="J5:J10"/>
    <mergeCell ref="B5:B10"/>
    <mergeCell ref="A5:A10"/>
    <mergeCell ref="C5:C10"/>
    <mergeCell ref="D5:D10"/>
    <mergeCell ref="E5:E10"/>
    <mergeCell ref="B2:B3"/>
    <mergeCell ref="A2:A3"/>
    <mergeCell ref="C2:E2"/>
    <mergeCell ref="F2:F3"/>
    <mergeCell ref="G2:G3"/>
    <mergeCell ref="H2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Бочков</dc:creator>
  <cp:lastModifiedBy>Михаил Бочков</cp:lastModifiedBy>
  <dcterms:created xsi:type="dcterms:W3CDTF">2023-09-21T22:01:44Z</dcterms:created>
  <dcterms:modified xsi:type="dcterms:W3CDTF">2023-09-21T22:52:03Z</dcterms:modified>
</cp:coreProperties>
</file>