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ec\Desktop\Лабы\7 семестр\Качество\Практика\Практика2\"/>
    </mc:Choice>
  </mc:AlternateContent>
  <xr:revisionPtr revIDLastSave="0" documentId="8_{32EC4A25-C038-4624-908F-AF3AFFC42320}" xr6:coauthVersionLast="47" xr6:coauthVersionMax="47" xr10:uidLastSave="{00000000-0000-0000-0000-000000000000}"/>
  <bookViews>
    <workbookView xWindow="-120" yWindow="-120" windowWidth="29040" windowHeight="15840" xr2:uid="{B4D90F55-7F4E-4C76-9C82-043D86B2DB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J36" i="1"/>
  <c r="J39" i="1"/>
  <c r="J38" i="1"/>
  <c r="J37" i="1"/>
  <c r="J22" i="1"/>
  <c r="J21" i="1"/>
  <c r="J20" i="1"/>
  <c r="J2" i="1"/>
  <c r="J3" i="1"/>
  <c r="J4" i="1"/>
  <c r="J5" i="1"/>
  <c r="F48" i="1"/>
  <c r="F49" i="1"/>
  <c r="F47" i="1"/>
  <c r="F44" i="1"/>
  <c r="F45" i="1"/>
  <c r="F43" i="1"/>
  <c r="F39" i="1"/>
  <c r="F40" i="1"/>
  <c r="F41" i="1"/>
  <c r="F38" i="1"/>
  <c r="F31" i="1"/>
  <c r="F32" i="1"/>
  <c r="F30" i="1"/>
  <c r="F27" i="1"/>
  <c r="F28" i="1"/>
  <c r="F26" i="1"/>
  <c r="F22" i="1"/>
  <c r="F23" i="1"/>
  <c r="F24" i="1"/>
  <c r="F21" i="1"/>
  <c r="G12" i="1"/>
  <c r="G8" i="1"/>
  <c r="G3" i="1"/>
  <c r="F14" i="1"/>
  <c r="F15" i="1"/>
  <c r="F13" i="1"/>
  <c r="F10" i="1"/>
  <c r="F11" i="1"/>
  <c r="F9" i="1"/>
  <c r="F7" i="1"/>
  <c r="F5" i="1"/>
  <c r="F6" i="1"/>
  <c r="F4" i="1"/>
  <c r="G42" i="1" l="1"/>
  <c r="G46" i="1"/>
  <c r="G37" i="1"/>
  <c r="G29" i="1"/>
  <c r="G25" i="1"/>
  <c r="G20" i="1"/>
</calcChain>
</file>

<file path=xl/sharedStrings.xml><?xml version="1.0" encoding="utf-8"?>
<sst xmlns="http://schemas.openxmlformats.org/spreadsheetml/2006/main" count="75" uniqueCount="27">
  <si>
    <t>1С-Предприятие</t>
  </si>
  <si>
    <t>Показатели качества</t>
  </si>
  <si>
    <t>Описание показателя</t>
  </si>
  <si>
    <t>yn</t>
  </si>
  <si>
    <t>di</t>
  </si>
  <si>
    <t>yi</t>
  </si>
  <si>
    <t>di*yi</t>
  </si>
  <si>
    <t>Y</t>
  </si>
  <si>
    <t>Уровень организацонного обеспечения</t>
  </si>
  <si>
    <t>а) подготовка первичных данных</t>
  </si>
  <si>
    <t>б) из использование</t>
  </si>
  <si>
    <t>в) устойчивость к нарушениям</t>
  </si>
  <si>
    <t>г) отношение количества оптимизационных задач к суммарному числу</t>
  </si>
  <si>
    <t>Уровень технического обеспечения</t>
  </si>
  <si>
    <t>а) среднее значение загрузки компьютера в сутки</t>
  </si>
  <si>
    <t>б) связь с периферией</t>
  </si>
  <si>
    <t>в) используемые средства отображения</t>
  </si>
  <si>
    <t>Уровень математического обеспечения</t>
  </si>
  <si>
    <t>а) тип компьютера</t>
  </si>
  <si>
    <t>б) информационное обеспечение</t>
  </si>
  <si>
    <t>в) используемая система программирования</t>
  </si>
  <si>
    <t>Кк=</t>
  </si>
  <si>
    <t>Галактика</t>
  </si>
  <si>
    <t>МойСклад</t>
  </si>
  <si>
    <t>кк1 =</t>
  </si>
  <si>
    <t xml:space="preserve">кк2 = </t>
  </si>
  <si>
    <t>кк3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</si>
</sst>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CD93-397E-4BCD-B71A-05B2E4BB40DF}">
  <dimension ref="A1:J49"/>
  <sheetViews>
    <sheetView tabSelected="1" workbookViewId="0">
      <selection activeCell="P51" sqref="P51"/>
    </sheetView>
  </sheetViews>
  <sheetFormatPr defaultRowHeight="15" x14ac:dyDescent="0.25"/>
  <cols>
    <col min="1" max="1" width="26" customWidth="1"/>
    <col min="2" max="2" width="32" bestFit="1" customWidth="1"/>
  </cols>
  <sheetData>
    <row r="1" spans="1:10" x14ac:dyDescent="0.25">
      <c r="A1" t="s">
        <v>0</v>
      </c>
    </row>
    <row r="2" spans="1:10" ht="3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3" t="s">
        <v>21</v>
      </c>
      <c r="J2">
        <f>SUM(J3:J5)</f>
        <v>6.2</v>
      </c>
    </row>
    <row r="3" spans="1:10" ht="45" x14ac:dyDescent="0.25">
      <c r="A3" s="4" t="s">
        <v>8</v>
      </c>
      <c r="B3" s="5"/>
      <c r="C3" s="5">
        <v>0.7</v>
      </c>
      <c r="D3" s="5">
        <v>0.5</v>
      </c>
      <c r="E3" s="5"/>
      <c r="F3" s="5"/>
      <c r="G3" s="5">
        <f>C3*SUM(F4:F7)</f>
        <v>10.85</v>
      </c>
      <c r="I3" t="s">
        <v>24</v>
      </c>
      <c r="J3">
        <f>ROUND(D3*G3,1)</f>
        <v>5.4</v>
      </c>
    </row>
    <row r="4" spans="1:10" x14ac:dyDescent="0.25">
      <c r="B4" t="s">
        <v>9</v>
      </c>
      <c r="E4">
        <v>8</v>
      </c>
      <c r="F4">
        <f>$D$3*E4</f>
        <v>4</v>
      </c>
      <c r="I4" t="s">
        <v>25</v>
      </c>
      <c r="J4">
        <f>ROUND(D8*G8,1)</f>
        <v>0.6</v>
      </c>
    </row>
    <row r="5" spans="1:10" x14ac:dyDescent="0.25">
      <c r="B5" t="s">
        <v>10</v>
      </c>
      <c r="E5">
        <v>5</v>
      </c>
      <c r="F5">
        <f t="shared" ref="F5:F7" si="0">$D$3*E5</f>
        <v>2.5</v>
      </c>
      <c r="I5" t="s">
        <v>26</v>
      </c>
      <c r="J5">
        <f>ROUND(D12*G12,1)</f>
        <v>0.2</v>
      </c>
    </row>
    <row r="6" spans="1:10" x14ac:dyDescent="0.25">
      <c r="B6" t="s">
        <v>11</v>
      </c>
      <c r="E6">
        <v>8</v>
      </c>
      <c r="F6">
        <f t="shared" si="0"/>
        <v>4</v>
      </c>
    </row>
    <row r="7" spans="1:10" ht="45" x14ac:dyDescent="0.25">
      <c r="B7" s="1" t="s">
        <v>12</v>
      </c>
      <c r="E7">
        <v>10</v>
      </c>
      <c r="F7">
        <f t="shared" si="0"/>
        <v>5</v>
      </c>
    </row>
    <row r="8" spans="1:10" ht="30" x14ac:dyDescent="0.25">
      <c r="A8" s="4" t="s">
        <v>13</v>
      </c>
      <c r="B8" s="5"/>
      <c r="C8" s="5"/>
      <c r="D8" s="5">
        <v>0.3</v>
      </c>
      <c r="E8" s="5"/>
      <c r="F8" s="5"/>
      <c r="G8" s="5">
        <f>D8*SUM(F9:F11)</f>
        <v>1.89</v>
      </c>
    </row>
    <row r="9" spans="1:10" ht="30" x14ac:dyDescent="0.25">
      <c r="B9" s="1" t="s">
        <v>14</v>
      </c>
      <c r="E9">
        <v>5</v>
      </c>
      <c r="F9">
        <f>$D$8*E9</f>
        <v>1.5</v>
      </c>
    </row>
    <row r="10" spans="1:10" x14ac:dyDescent="0.25">
      <c r="B10" s="1" t="s">
        <v>15</v>
      </c>
      <c r="E10">
        <v>6</v>
      </c>
      <c r="F10">
        <f t="shared" ref="F10:F11" si="1">$D$8*E10</f>
        <v>1.7999999999999998</v>
      </c>
    </row>
    <row r="11" spans="1:10" ht="30" x14ac:dyDescent="0.25">
      <c r="B11" s="1" t="s">
        <v>16</v>
      </c>
      <c r="E11">
        <v>10</v>
      </c>
      <c r="F11">
        <f t="shared" si="1"/>
        <v>3</v>
      </c>
    </row>
    <row r="12" spans="1:10" ht="30" x14ac:dyDescent="0.25">
      <c r="A12" s="4" t="s">
        <v>17</v>
      </c>
      <c r="B12" s="5"/>
      <c r="C12" s="5"/>
      <c r="D12" s="5">
        <v>0.2</v>
      </c>
      <c r="E12" s="5"/>
      <c r="F12" s="5"/>
      <c r="G12" s="5">
        <f>D12*SUM(F13:F15)</f>
        <v>1.1199999999999999</v>
      </c>
    </row>
    <row r="13" spans="1:10" x14ac:dyDescent="0.25">
      <c r="B13" s="1" t="s">
        <v>18</v>
      </c>
      <c r="E13">
        <v>8</v>
      </c>
      <c r="F13">
        <f>$D$12*E13</f>
        <v>1.6</v>
      </c>
    </row>
    <row r="14" spans="1:10" ht="30" x14ac:dyDescent="0.25">
      <c r="B14" s="1" t="s">
        <v>19</v>
      </c>
      <c r="E14">
        <v>10</v>
      </c>
      <c r="F14">
        <f t="shared" ref="F14:F15" si="2">$D$12*E14</f>
        <v>2</v>
      </c>
    </row>
    <row r="15" spans="1:10" ht="30" x14ac:dyDescent="0.25">
      <c r="B15" s="1" t="s">
        <v>20</v>
      </c>
      <c r="E15">
        <v>10</v>
      </c>
      <c r="F15">
        <f t="shared" si="2"/>
        <v>2</v>
      </c>
    </row>
    <row r="18" spans="1:10" x14ac:dyDescent="0.25">
      <c r="A18" t="s">
        <v>22</v>
      </c>
    </row>
    <row r="19" spans="1:10" x14ac:dyDescent="0.25">
      <c r="A19" s="2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  <c r="I19" s="3" t="s">
        <v>21</v>
      </c>
      <c r="J19">
        <f>SUM(J20:J22)</f>
        <v>8.6</v>
      </c>
    </row>
    <row r="20" spans="1:10" ht="30" x14ac:dyDescent="0.25">
      <c r="A20" s="4" t="s">
        <v>8</v>
      </c>
      <c r="B20" s="5"/>
      <c r="C20" s="5">
        <v>0.8</v>
      </c>
      <c r="D20" s="5">
        <v>0.6</v>
      </c>
      <c r="E20" s="5"/>
      <c r="F20" s="5"/>
      <c r="G20" s="5">
        <f>C20*SUM(F21:F24)</f>
        <v>13.92</v>
      </c>
      <c r="I20" t="s">
        <v>24</v>
      </c>
      <c r="J20">
        <f>ROUND(D20*G20,1)</f>
        <v>8.4</v>
      </c>
    </row>
    <row r="21" spans="1:10" x14ac:dyDescent="0.25">
      <c r="B21" t="s">
        <v>9</v>
      </c>
      <c r="E21">
        <v>6</v>
      </c>
      <c r="F21">
        <f>$D$20*E21</f>
        <v>3.5999999999999996</v>
      </c>
      <c r="I21" t="s">
        <v>25</v>
      </c>
      <c r="J21">
        <f>ROUND(D25*G25,1)</f>
        <v>0.1</v>
      </c>
    </row>
    <row r="22" spans="1:10" x14ac:dyDescent="0.25">
      <c r="B22" t="s">
        <v>10</v>
      </c>
      <c r="E22">
        <v>10</v>
      </c>
      <c r="F22">
        <f t="shared" ref="F22:F24" si="3">$D$20*E22</f>
        <v>6</v>
      </c>
      <c r="I22" t="s">
        <v>26</v>
      </c>
      <c r="J22">
        <f>ROUND(D29*G29,1)</f>
        <v>0.1</v>
      </c>
    </row>
    <row r="23" spans="1:10" x14ac:dyDescent="0.25">
      <c r="B23" t="s">
        <v>11</v>
      </c>
      <c r="E23">
        <v>5</v>
      </c>
      <c r="F23">
        <f t="shared" si="3"/>
        <v>3</v>
      </c>
    </row>
    <row r="24" spans="1:10" ht="45" x14ac:dyDescent="0.25">
      <c r="B24" s="1" t="s">
        <v>12</v>
      </c>
      <c r="E24">
        <v>8</v>
      </c>
      <c r="F24">
        <f t="shared" si="3"/>
        <v>4.8</v>
      </c>
    </row>
    <row r="25" spans="1:10" ht="30" x14ac:dyDescent="0.25">
      <c r="A25" s="4" t="s">
        <v>13</v>
      </c>
      <c r="B25" s="5"/>
      <c r="C25" s="5"/>
      <c r="D25" s="5">
        <v>0.2</v>
      </c>
      <c r="E25" s="5"/>
      <c r="F25" s="5"/>
      <c r="G25" s="5">
        <f>D25*SUM(F26:F28)</f>
        <v>0.64000000000000012</v>
      </c>
    </row>
    <row r="26" spans="1:10" ht="30" x14ac:dyDescent="0.25">
      <c r="B26" s="1" t="s">
        <v>14</v>
      </c>
      <c r="E26">
        <v>3</v>
      </c>
      <c r="F26">
        <f>$D$25*E26</f>
        <v>0.60000000000000009</v>
      </c>
    </row>
    <row r="27" spans="1:10" x14ac:dyDescent="0.25">
      <c r="B27" s="1" t="s">
        <v>15</v>
      </c>
      <c r="E27">
        <v>10</v>
      </c>
      <c r="F27">
        <f t="shared" ref="F27:F28" si="4">$D$25*E27</f>
        <v>2</v>
      </c>
    </row>
    <row r="28" spans="1:10" ht="30" x14ac:dyDescent="0.25">
      <c r="B28" s="1" t="s">
        <v>16</v>
      </c>
      <c r="E28">
        <v>3</v>
      </c>
      <c r="F28">
        <f t="shared" si="4"/>
        <v>0.60000000000000009</v>
      </c>
    </row>
    <row r="29" spans="1:10" ht="30" x14ac:dyDescent="0.25">
      <c r="A29" s="4" t="s">
        <v>17</v>
      </c>
      <c r="B29" s="5"/>
      <c r="C29" s="5"/>
      <c r="D29" s="5">
        <v>0.2</v>
      </c>
      <c r="E29" s="5"/>
      <c r="F29" s="5"/>
      <c r="G29" s="5">
        <f>D29*SUM(F30:F32)</f>
        <v>0.55999999999999994</v>
      </c>
    </row>
    <row r="30" spans="1:10" x14ac:dyDescent="0.25">
      <c r="B30" s="1" t="s">
        <v>18</v>
      </c>
      <c r="E30">
        <v>4</v>
      </c>
      <c r="F30">
        <f>$D$29*E30</f>
        <v>0.8</v>
      </c>
    </row>
    <row r="31" spans="1:10" ht="30" x14ac:dyDescent="0.25">
      <c r="B31" s="1" t="s">
        <v>19</v>
      </c>
      <c r="E31">
        <v>5</v>
      </c>
      <c r="F31">
        <f t="shared" ref="F31:F32" si="5">$D$29*E31</f>
        <v>1</v>
      </c>
    </row>
    <row r="32" spans="1:10" ht="30" x14ac:dyDescent="0.25">
      <c r="B32" s="1" t="s">
        <v>20</v>
      </c>
      <c r="E32">
        <v>5</v>
      </c>
      <c r="F32">
        <f t="shared" si="5"/>
        <v>1</v>
      </c>
    </row>
    <row r="35" spans="1:10" x14ac:dyDescent="0.25">
      <c r="A35" t="s">
        <v>23</v>
      </c>
    </row>
    <row r="36" spans="1:10" x14ac:dyDescent="0.25">
      <c r="A36" s="2" t="s">
        <v>1</v>
      </c>
      <c r="B36" s="3" t="s">
        <v>2</v>
      </c>
      <c r="C36" s="3" t="s">
        <v>3</v>
      </c>
      <c r="D36" s="3" t="s">
        <v>4</v>
      </c>
      <c r="E36" s="3" t="s">
        <v>5</v>
      </c>
      <c r="F36" s="3" t="s">
        <v>6</v>
      </c>
      <c r="G36" s="3" t="s">
        <v>7</v>
      </c>
      <c r="I36" s="3" t="s">
        <v>21</v>
      </c>
      <c r="J36">
        <f>SUM(J37:J39)</f>
        <v>5.6</v>
      </c>
    </row>
    <row r="37" spans="1:10" ht="30" x14ac:dyDescent="0.25">
      <c r="A37" s="4" t="s">
        <v>8</v>
      </c>
      <c r="B37" s="5"/>
      <c r="C37" s="5">
        <v>0.8</v>
      </c>
      <c r="D37" s="5">
        <v>0.4</v>
      </c>
      <c r="E37" s="5"/>
      <c r="F37" s="5"/>
      <c r="G37" s="5">
        <f>C37*SUM(F38:F41)</f>
        <v>10.56</v>
      </c>
      <c r="I37" t="s">
        <v>24</v>
      </c>
      <c r="J37">
        <f>ROUND(D37*G37,1)</f>
        <v>4.2</v>
      </c>
    </row>
    <row r="38" spans="1:10" x14ac:dyDescent="0.25">
      <c r="B38" t="s">
        <v>9</v>
      </c>
      <c r="E38">
        <v>10</v>
      </c>
      <c r="F38">
        <f>$D$37*E38</f>
        <v>4</v>
      </c>
      <c r="I38" t="s">
        <v>25</v>
      </c>
      <c r="J38">
        <f>ROUND(D42*G42,1)</f>
        <v>0.1</v>
      </c>
    </row>
    <row r="39" spans="1:10" x14ac:dyDescent="0.25">
      <c r="B39" t="s">
        <v>10</v>
      </c>
      <c r="E39">
        <v>5</v>
      </c>
      <c r="F39">
        <f t="shared" ref="F39:F41" si="6">$D$37*E39</f>
        <v>2</v>
      </c>
      <c r="I39" t="s">
        <v>26</v>
      </c>
      <c r="J39">
        <f>ROUND(D46*G46,1)</f>
        <v>1.3</v>
      </c>
    </row>
    <row r="40" spans="1:10" x14ac:dyDescent="0.25">
      <c r="B40" t="s">
        <v>11</v>
      </c>
      <c r="E40">
        <v>8</v>
      </c>
      <c r="F40">
        <f t="shared" si="6"/>
        <v>3.2</v>
      </c>
    </row>
    <row r="41" spans="1:10" ht="45" x14ac:dyDescent="0.25">
      <c r="B41" s="1" t="s">
        <v>12</v>
      </c>
      <c r="E41">
        <v>10</v>
      </c>
      <c r="F41">
        <f t="shared" si="6"/>
        <v>4</v>
      </c>
    </row>
    <row r="42" spans="1:10" ht="30" x14ac:dyDescent="0.25">
      <c r="A42" s="4" t="s">
        <v>13</v>
      </c>
      <c r="B42" s="5"/>
      <c r="C42" s="5"/>
      <c r="D42" s="5">
        <v>0.2</v>
      </c>
      <c r="E42" s="5"/>
      <c r="F42" s="5"/>
      <c r="G42" s="5">
        <f>D42*SUM(F43:F45)</f>
        <v>0.55999999999999994</v>
      </c>
    </row>
    <row r="43" spans="1:10" ht="30" x14ac:dyDescent="0.25">
      <c r="B43" s="1" t="s">
        <v>14</v>
      </c>
      <c r="E43">
        <v>5</v>
      </c>
      <c r="F43">
        <f>$D$42*E43</f>
        <v>1</v>
      </c>
    </row>
    <row r="44" spans="1:10" x14ac:dyDescent="0.25">
      <c r="B44" s="1" t="s">
        <v>15</v>
      </c>
      <c r="E44">
        <v>2</v>
      </c>
      <c r="F44">
        <f t="shared" ref="F44:F45" si="7">$D$42*E44</f>
        <v>0.4</v>
      </c>
    </row>
    <row r="45" spans="1:10" ht="30" x14ac:dyDescent="0.25">
      <c r="B45" s="1" t="s">
        <v>16</v>
      </c>
      <c r="E45">
        <v>7</v>
      </c>
      <c r="F45">
        <f t="shared" si="7"/>
        <v>1.4000000000000001</v>
      </c>
    </row>
    <row r="46" spans="1:10" ht="30" x14ac:dyDescent="0.25">
      <c r="A46" s="4" t="s">
        <v>17</v>
      </c>
      <c r="B46" s="5"/>
      <c r="C46" s="5"/>
      <c r="D46" s="5">
        <v>0.4</v>
      </c>
      <c r="E46" s="5"/>
      <c r="F46" s="5"/>
      <c r="G46" s="5">
        <f>D46*SUM(F47:F49)</f>
        <v>3.3600000000000003</v>
      </c>
    </row>
    <row r="47" spans="1:10" x14ac:dyDescent="0.25">
      <c r="B47" s="1" t="s">
        <v>18</v>
      </c>
      <c r="E47">
        <v>8</v>
      </c>
      <c r="F47">
        <f>$D$46*E47</f>
        <v>3.2</v>
      </c>
    </row>
    <row r="48" spans="1:10" ht="30" x14ac:dyDescent="0.25">
      <c r="B48" s="1" t="s">
        <v>19</v>
      </c>
      <c r="E48">
        <v>3</v>
      </c>
      <c r="F48">
        <f t="shared" ref="F48:F49" si="8">$D$46*E48</f>
        <v>1.2000000000000002</v>
      </c>
    </row>
    <row r="49" spans="2:6" ht="30" x14ac:dyDescent="0.25">
      <c r="B49" s="1" t="s">
        <v>20</v>
      </c>
      <c r="E49">
        <v>10</v>
      </c>
      <c r="F49">
        <f t="shared" si="8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Бочков</dc:creator>
  <cp:lastModifiedBy>Михаил Бочков</cp:lastModifiedBy>
  <dcterms:created xsi:type="dcterms:W3CDTF">2023-09-24T11:35:14Z</dcterms:created>
  <dcterms:modified xsi:type="dcterms:W3CDTF">2023-09-24T12:51:32Z</dcterms:modified>
</cp:coreProperties>
</file>