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540" tabRatio="500" firstSheet="1" activeTab="5"/>
  </bookViews>
  <sheets>
    <sheet name="NORMATYWY_CZAS" sheetId="1" r:id="rId1"/>
    <sheet name="TYPY_CZYNNOSCI" sheetId="2" r:id="rId2"/>
    <sheet name="TABELA_TRANSPORTOWA" sheetId="3" r:id="rId3"/>
    <sheet name="CZAS_DOST" sheetId="4" r:id="rId4"/>
    <sheet name="REALIZACJA_NORM" sheetId="5" r:id="rId5"/>
    <sheet name="PRACOWNICY" sheetId="6" r:id="rId6"/>
  </sheets>
  <definedNames>
    <definedName name="_xlnm._FilterDatabase" localSheetId="4" hidden="1">REALIZACJA_NORM!$A$1:$J$980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9" i="1" l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90" i="1"/>
  <c r="G88" i="1"/>
  <c r="G87" i="1"/>
  <c r="G86" i="1"/>
  <c r="G85" i="1"/>
  <c r="G84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/>
  <c r="F63" i="1"/>
  <c r="G63" i="1"/>
  <c r="F62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Paweł</author>
  </authors>
  <commentList>
    <comment ref="A2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Opis kodowania:
1 - firma - O - onninen
2 - oddział - T - lokalizacja Teolin
.
3, 4 - obszar firmy
.
5,6,7 - numer kolejny analizy/arkusza pomiary
8 - rewizja, wersja analizy/pomiaru</t>
        </r>
      </text>
    </comment>
    <comment ref="C3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zaniesienie dokumentów do biura 1x/5 dostaw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dodatkowego dokumentu, kontrola prawidłowości odbiorcy, podpisanie, ostęplowanie i przekazanie kierowcy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dokumentów z biura szac 1x/5 dostaw,
opisanie listy przyjęć przed i po zakończeniu przyjmowania,
po przyjęciu sprawdzenie w systemie czy wszystkie pozycje zostały przyjęte (kontrola nadania statusu 7)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odrzucenie odpadów do pojemnika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
Dodatkowo w tej klasie wagowej:
praca we 2 osoby.
Wezwanie 2giej osoby, przyjście drugiej osoby, równoczesne przeładowanie w dwójkę, powrót drugiej osoby do swojej pracy.</t>
        </r>
      </text>
    </comment>
    <comment ref="C1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palecie zeskanowanie i wprowadzenia ilości sztuk. Wydrukowanie etykiety i przyklejenie na przyjmowanym towarze.
Uwzględniony dodatek na wprowadzanie kodu towaru ręczne, szac. Do 10% przypadków.
</t>
        </r>
      </text>
    </comment>
    <comment ref="C20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zawarte pobranie pustego kartonu na liczony towar, po opróżnieniu odłożenie kartonu pustego. Odstawienie na paletę zawarte w oddzielnej analizie.</t>
        </r>
      </text>
    </comment>
    <comment ref="C25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i umieszczenie palety zawarte w tabeli transportowej,
zeskanować barkod materiału i barkod miejsca regałowego,
wpisać ilość sztuk przesuwanych i zatwierdzić w systemie. </t>
        </r>
      </text>
    </comment>
    <comment ref="C2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pułkę,
zeskanować barkod materiału i barkod miejsca regałowego,
wpisać ilość sztuk przesuwanych i zatwierdzić w systemie. </t>
        </r>
      </text>
    </comment>
    <comment ref="C28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</t>
        </r>
      </text>
    </comment>
    <comment ref="C2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 </t>
        </r>
      </text>
    </comment>
    <comment ref="C30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 
Dodatkowo w tej klasie wagowej:
praca we 2 osoby.
Wezwanie 2giej osoby, przyjście drugiej osoby, równoczesne przeładowanie w dwójkę, powrót drugiej osoby do swojej pracy.</t>
        </r>
      </text>
    </comment>
    <comment ref="C34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wózkiem widłowym postawić paletę na wadze
zważyć 
zapisać wagę i datę na etykiecie (do 10 znaków)
etykietę nakleić na palecie
pobrać paletę z powrotem</t>
        </r>
      </text>
    </comment>
    <comment ref="C46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dodać 1x5-10 przypadków zebranie folii/taśmy i odrzucenie do pojemnika z odpadami</t>
        </r>
      </text>
    </comment>
    <comment ref="C4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uwzględnić dodatkowe czynności, np.. Rozcinanie, przekładanie, przesuwanie materiału</t>
        </r>
      </text>
    </comment>
    <comment ref="C4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połączyć z otwarcie/zamknięcie opakowania BC????</t>
        </r>
      </text>
    </comment>
    <comment ref="C73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otwarcie jednostki transportowej (opakowania zbiorczego) w systemie
wydrukowanie etykiety
wydrukowanie listy materiałowej dla danego kierunku
kontrola listy
podejść do miejsca z materiałem do pakowania
pakowanie uwzględnione w oddzielnych analizach. Po spakowaniu:
podejść do komputera
zamknąć opakowanie zbiorcze w systemie,
wydrukować listę ze specyfikacją,
kontola pobieżna listy, podpisanie
pobrać listę i umieścić na opakowaniu,
naklejenie etykiety na opakowaniu,
</t>
        </r>
      </text>
    </comment>
  </commentList>
</comments>
</file>

<file path=xl/comments2.xml><?xml version="1.0" encoding="utf-8"?>
<comments xmlns="http://schemas.openxmlformats.org/spreadsheetml/2006/main">
  <authors>
    <author>Paweł</author>
  </authors>
  <commentList>
    <comment ref="C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dane z kadr muszą być podstawiane z dokładnością do 1 dnia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godziny + nadgodziny
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ilość dni chorobowych x 8
</t>
        </r>
      </text>
    </comment>
  </commentList>
</comments>
</file>

<file path=xl/comments3.xml><?xml version="1.0" encoding="utf-8"?>
<comments xmlns="http://schemas.openxmlformats.org/spreadsheetml/2006/main">
  <authors>
    <author>Robert Rybczyński</author>
  </authors>
  <commentList>
    <comment ref="A111" authorId="0">
      <text>
        <r>
          <rPr>
            <b/>
            <sz val="9"/>
            <color indexed="81"/>
            <rFont val="Tahoma"/>
            <family val="2"/>
            <charset val="238"/>
          </rPr>
          <t>Robert Rybczyński:</t>
        </r>
        <r>
          <rPr>
            <sz val="9"/>
            <color indexed="81"/>
            <rFont val="Tahoma"/>
            <family val="2"/>
            <charset val="238"/>
          </rPr>
          <t xml:space="preserve">
Umowa zlecenie. Brak numeru kadrowego.</t>
        </r>
      </text>
    </comment>
  </commentList>
</comments>
</file>

<file path=xl/sharedStrings.xml><?xml version="1.0" encoding="utf-8"?>
<sst xmlns="http://schemas.openxmlformats.org/spreadsheetml/2006/main" count="3825" uniqueCount="889">
  <si>
    <t>wersja tabeli normatywów:</t>
  </si>
  <si>
    <t>01e</t>
  </si>
  <si>
    <t>kod czynności</t>
  </si>
  <si>
    <t>obszar</t>
  </si>
  <si>
    <t xml:space="preserve">opis czynności </t>
  </si>
  <si>
    <t>opis czynności 2</t>
  </si>
  <si>
    <t>jednostka odniesienia</t>
  </si>
  <si>
    <t>czas 
 [tg sek]</t>
  </si>
  <si>
    <t>czas 
 [tg min]</t>
  </si>
  <si>
    <t>Komentarz</t>
  </si>
  <si>
    <t>OT.RO.001b</t>
  </si>
  <si>
    <t>rozładunek
(RO)</t>
  </si>
  <si>
    <t>Przyjęcie dokumentów dostawy i wypełnienie karty pojazdu</t>
  </si>
  <si>
    <t>1 dostawa</t>
  </si>
  <si>
    <t>OT.RO.002a</t>
  </si>
  <si>
    <t>Otwarcie/ zamknięcie bramy, rozłożenie doku + pobranie wózka</t>
  </si>
  <si>
    <t>OT.RO.003a</t>
  </si>
  <si>
    <t>Otwarcie/ zamknięcie bramy "30" (pilotem) i pobranie wózka czołowego</t>
  </si>
  <si>
    <t>1 brama</t>
  </si>
  <si>
    <t>OT.RO.004a</t>
  </si>
  <si>
    <t>Otwarcie/ zamknięcie bramy "27" (bez pilota) i pobranie wózka czołowego</t>
  </si>
  <si>
    <t>OT.RO.005a</t>
  </si>
  <si>
    <t>opisywanie dodatkowych dokumentów zwrotnych</t>
  </si>
  <si>
    <t>1 dokument</t>
  </si>
  <si>
    <t>OT.RO.006a</t>
  </si>
  <si>
    <t>pobranie / odłożenie przedłużek wideł wózka widłowego</t>
  </si>
  <si>
    <t>1 pobranie</t>
  </si>
  <si>
    <t>OT.RO.007b</t>
  </si>
  <si>
    <t>Protokół rozbieżności dostawy - wypełnienie i udokumentowanie</t>
  </si>
  <si>
    <t>1 niezgodność</t>
  </si>
  <si>
    <t>OT.RO.008a</t>
  </si>
  <si>
    <t>użycie zawiesia do załadunku i rozładunku transformatorów</t>
  </si>
  <si>
    <t>1 użycie</t>
  </si>
  <si>
    <t>transport oraz pobranie i umieszczenie  palet zawarte w tabeli transportowej</t>
  </si>
  <si>
    <t>OT.PR.001b</t>
  </si>
  <si>
    <t>przyjęcie
(PR)</t>
  </si>
  <si>
    <t>Przyjęcie dostawy - TPZ</t>
  </si>
  <si>
    <t>OT.PR.002b</t>
  </si>
  <si>
    <t>pobranie pustej palety (w zakresie do 5 metrów) (w tym uzupełnianie zapasu)</t>
  </si>
  <si>
    <t>1 paleta</t>
  </si>
  <si>
    <t>OT.PR.003a</t>
  </si>
  <si>
    <t>otwarcie palety/ usunięcie streczu (mix)</t>
  </si>
  <si>
    <t>OT.PR.004b</t>
  </si>
  <si>
    <t>przyjęcie 1 pozycji i odłożenie na paletę</t>
  </si>
  <si>
    <t>do 1kg</t>
  </si>
  <si>
    <t>1 pozycja</t>
  </si>
  <si>
    <t>OT.PR.005b</t>
  </si>
  <si>
    <t>1-8 kg</t>
  </si>
  <si>
    <t>OT.PR.006a</t>
  </si>
  <si>
    <t>8-44 kg</t>
  </si>
  <si>
    <t>OT.PR.007a</t>
  </si>
  <si>
    <t>pow.44</t>
  </si>
  <si>
    <t>OT.PR.009a</t>
  </si>
  <si>
    <t>przyjęcie 1 pełnej palety z 1 indeksem</t>
  </si>
  <si>
    <t>1 paleta/pozycja</t>
  </si>
  <si>
    <t>OT.PR.008a</t>
  </si>
  <si>
    <t>otwarcie kartonu z mixem</t>
  </si>
  <si>
    <t>1 karton</t>
  </si>
  <si>
    <t>OT.PR.010a</t>
  </si>
  <si>
    <t>pobranie pustego opakowania lub kuwety (w tym uzupełnianie zapasu)</t>
  </si>
  <si>
    <t>1 karton/kuweta</t>
  </si>
  <si>
    <t>OT.UD.001a</t>
  </si>
  <si>
    <t>uzupełnianie depozytów
(UD)</t>
  </si>
  <si>
    <t>odczytanie rzędu regałów na etykietach palety przed pobraniem</t>
  </si>
  <si>
    <t>1 pateta</t>
  </si>
  <si>
    <t>OT.RW.001a</t>
  </si>
  <si>
    <t>rozwożenie
(RW)</t>
  </si>
  <si>
    <t>zarejestrowanie pobrania i umieszczenia pełnej palety - skaner</t>
  </si>
  <si>
    <t>OT.RW.006a</t>
  </si>
  <si>
    <t>zarejestrowanie pobrania i umieszczenia pełnej palety - ręcznie</t>
  </si>
  <si>
    <t>OT.RW.002b</t>
  </si>
  <si>
    <t>umieszczenie 1 pozycji na miejscu regałowym</t>
  </si>
  <si>
    <t>OT.RW.003b</t>
  </si>
  <si>
    <t>OT.RW.004b</t>
  </si>
  <si>
    <t>OT.RW.005b</t>
  </si>
  <si>
    <t>antresola - dodatek chodzenie, brama</t>
  </si>
  <si>
    <t>OT.RW.007a</t>
  </si>
  <si>
    <t>usunięcie streczu/ taśmy spinającej</t>
  </si>
  <si>
    <t>OT.RW.008a</t>
  </si>
  <si>
    <t>ustalenie adresu docelowego przy przesunięciu towaru</t>
  </si>
  <si>
    <t>OT.RW.009a</t>
  </si>
  <si>
    <t>ważenie przy antresoli</t>
  </si>
  <si>
    <t>OT.KO.001b</t>
  </si>
  <si>
    <t>kompletacja
(KO)</t>
  </si>
  <si>
    <t>pobranie pojedynczego kartonu/ części</t>
  </si>
  <si>
    <t>OT.KO.002a</t>
  </si>
  <si>
    <t>OT.KO.003a</t>
  </si>
  <si>
    <t>OT.KO.004a</t>
  </si>
  <si>
    <t>OT.KO.005a</t>
  </si>
  <si>
    <t>pobranie całej palety/kosza</t>
  </si>
  <si>
    <t>OT.KO.006a</t>
  </si>
  <si>
    <t>zabezpieczenie części (folia/karton/wypełniacz)</t>
  </si>
  <si>
    <t>OT.KO.007a</t>
  </si>
  <si>
    <t>dod. układanie części po usunięciu zabezpieczenia wszystkie klasy wagowe</t>
  </si>
  <si>
    <t>OT.KO.008a</t>
  </si>
  <si>
    <t>dodatkowe naklejki</t>
  </si>
  <si>
    <t>1 naklejka</t>
  </si>
  <si>
    <t>OT.KO.009b</t>
  </si>
  <si>
    <t>lista wydań papierowa - dodatek</t>
  </si>
  <si>
    <t>1listę</t>
  </si>
  <si>
    <t>OT.KO.010a</t>
  </si>
  <si>
    <t>usunięcie folii z palety</t>
  </si>
  <si>
    <t>OT.KO.011a</t>
  </si>
  <si>
    <t>usunięcie taśmy spinającej</t>
  </si>
  <si>
    <t>1 taśma</t>
  </si>
  <si>
    <t>OT.KO.012a</t>
  </si>
  <si>
    <t>dłużyca dodatek na pobranie</t>
  </si>
  <si>
    <t>OT.KO.013a</t>
  </si>
  <si>
    <t>1 przejście</t>
  </si>
  <si>
    <t>OT.KO.014a</t>
  </si>
  <si>
    <t xml:space="preserve">zamknięcie w systemie opakowania BC po kompletacji </t>
  </si>
  <si>
    <t>1 opakownie BC</t>
  </si>
  <si>
    <t>OT.KO.015a</t>
  </si>
  <si>
    <t xml:space="preserve">zamknięcie fizycznie opakowania BC (zamknięcie kartonu) </t>
  </si>
  <si>
    <t>OT.KO.016a</t>
  </si>
  <si>
    <t>pobieranie towaru z obszaru B - MIX - dojechać do lokalizacji (bez pobrania towaru)</t>
  </si>
  <si>
    <t>OT.KO.017a</t>
  </si>
  <si>
    <t>pobieranie towaru z obszaru B - pełnopaletowe - tylko pobranie i umieszczenie</t>
  </si>
  <si>
    <r>
      <t xml:space="preserve">pobieranie towaru z obszaru A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</si>
  <si>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G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</si>
  <si>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L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</si>
  <si>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P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</si>
  <si>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W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</si>
  <si>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T - dojechać do lokalizacji
</t>
    </r>
    <r>
      <rPr>
        <i/>
        <sz val="8"/>
        <color rgb="FFFF0000"/>
        <rFont val="Arial"/>
        <family val="2"/>
        <charset val="238"/>
      </rPr>
      <t>(dla pełnopaletowych i miksów 1 trasa w  tabeli transportowej)</t>
    </r>
  </si>
  <si>
    <r>
      <t xml:space="preserve">pobieranie towaru z obszaru K - dojechać do lokalizacji
</t>
    </r>
    <r>
      <rPr>
        <i/>
        <sz val="8"/>
        <color rgb="FFFF0000"/>
        <rFont val="Arial"/>
        <family val="2"/>
        <charset val="238"/>
      </rPr>
      <t>(dla pełnopaletowych i miksów 1 trasa w  tabeli transportowej)</t>
    </r>
  </si>
  <si>
    <t>otwarcie kartonu - dodać do każdego pobrania części</t>
  </si>
  <si>
    <t>otwarcie / zamknięcie bramy</t>
  </si>
  <si>
    <t xml:space="preserve">dla kabli - TPZ - przewijarka stacjonarna - bębny duże </t>
  </si>
  <si>
    <t>dla kabli - TPZ - przewijarka stacjonarna - bębny małe</t>
  </si>
  <si>
    <t>dla kabli - TPZ - przewijarka mobilna (w regałach) - krążek</t>
  </si>
  <si>
    <t>dla kabli - TPZ - przewijarka mobilna (w regałach) - dodatek na użycie bębna</t>
  </si>
  <si>
    <t>dla kabli - przewijanie kabli - przewijarka stacjonarna</t>
  </si>
  <si>
    <t>dla kabli - przewijanie kabli - przewijarka mobilna</t>
  </si>
  <si>
    <t>OT.PA.001b</t>
  </si>
  <si>
    <t>pakowanie
(PA)</t>
  </si>
  <si>
    <t>ułożenie pojedynczego kartonu /części</t>
  </si>
  <si>
    <t>1 paczka</t>
  </si>
  <si>
    <t>OT.PA.002a</t>
  </si>
  <si>
    <t>OT.PA.003a</t>
  </si>
  <si>
    <t>OT.PA.004a</t>
  </si>
  <si>
    <t>OT.PA.005b</t>
  </si>
  <si>
    <t>rozpoczęcie i zamknięcie opakowania RC</t>
  </si>
  <si>
    <t>1 op. RC</t>
  </si>
  <si>
    <t>OT.PA.011a</t>
  </si>
  <si>
    <t>przepakowanie opakowania BC w drugie BC</t>
  </si>
  <si>
    <t>1 op. BC</t>
  </si>
  <si>
    <t>OT.PA.012a</t>
  </si>
  <si>
    <t>zamnięcie opakowania BC i zmiana statusu na 2</t>
  </si>
  <si>
    <t>OT.PA.006a</t>
  </si>
  <si>
    <t>owijanie folią (streczowanie maszynowe) z pomocą paleciaka</t>
  </si>
  <si>
    <t>OT.PA.007a</t>
  </si>
  <si>
    <t>wydrukowanie i umieszczenie dodatkowej listy</t>
  </si>
  <si>
    <t>1 lista</t>
  </si>
  <si>
    <t>OT.PA.008b</t>
  </si>
  <si>
    <t>zabezpieczenie ładunku na palecie/koszu taśmą spinającą - pomoc paleciakiem</t>
  </si>
  <si>
    <t>OT.PA.009a</t>
  </si>
  <si>
    <t>Dodatek na przygotowanie opakowania BC dla spedycji</t>
  </si>
  <si>
    <t>OT.PA.010a</t>
  </si>
  <si>
    <t>Raportowanie zakończenia przygotowania trasy w ONAP</t>
  </si>
  <si>
    <t>1 trasa</t>
  </si>
  <si>
    <t>OT.PA.013a</t>
  </si>
  <si>
    <t>zabezpieczenie ładunku gabarytowego z użyciem stojaka pomocniczego</t>
  </si>
  <si>
    <t>OT.PA.014a</t>
  </si>
  <si>
    <t>OT.PA.015a</t>
  </si>
  <si>
    <t>OT.PZ.001a</t>
  </si>
  <si>
    <t>przesunięcie 
do załadunku
(PZ)</t>
  </si>
  <si>
    <t>skanowanie i kontrola wykonywanych operacji przesunięć</t>
  </si>
  <si>
    <t>1 JT</t>
  </si>
  <si>
    <t>OT.ZA.001a</t>
  </si>
  <si>
    <t>załadunek
(ZA)</t>
  </si>
  <si>
    <t>przygotowanie i zakończenie załadunku z 2 lokalizacji (trasa globalna i OB)</t>
  </si>
  <si>
    <t>1 ciężarówka</t>
  </si>
  <si>
    <t>OT.ZA.002a</t>
  </si>
  <si>
    <t>weryfikacja zgodności towaru z listą załadunkową</t>
  </si>
  <si>
    <t>OT.IC.001a</t>
  </si>
  <si>
    <t>inwentaryzacja ciągła
(IC)</t>
  </si>
  <si>
    <t>czynności przygotowawczo zakończeniowe dla 1 listy inwentaryzacyjnej</t>
  </si>
  <si>
    <t>OT.IC.002a</t>
  </si>
  <si>
    <t xml:space="preserve">dojechanie do obszaru B - dojechać do lokalizacji </t>
  </si>
  <si>
    <t>OT.IC.005a</t>
  </si>
  <si>
    <t>dojechanie do obszaru A - dojechać do lokalizacji</t>
  </si>
  <si>
    <t>OT.IC.006a</t>
  </si>
  <si>
    <t>dojechanie do obszaru G - dojechać do lokalizacji</t>
  </si>
  <si>
    <t>OT.IC.007a</t>
  </si>
  <si>
    <t>dojechanie do obszaru L - dojechać do lokalizacji</t>
  </si>
  <si>
    <t>OT.IC.008a</t>
  </si>
  <si>
    <t>dojechanie do obszaru P - dojechać do lokalizacji</t>
  </si>
  <si>
    <t>OT.IC.009a</t>
  </si>
  <si>
    <t>dojechanie do obszaru W - dojechać do lokalizacji</t>
  </si>
  <si>
    <t>OT.IC.010a</t>
  </si>
  <si>
    <t>dojechanie do obszaru T - dojechać do lokalizacji</t>
  </si>
  <si>
    <t>OT.IC.011a</t>
  </si>
  <si>
    <t>dojechanie do obszaru K - dojechać do lokalizacji</t>
  </si>
  <si>
    <t>OT.IC.003a</t>
  </si>
  <si>
    <t>liczenie - 1 sztuka (część pojedyncza lub pełne opakowanie)</t>
  </si>
  <si>
    <t>OT.IC.004a</t>
  </si>
  <si>
    <t>zapisanie i obliczenie wyniku policzonych ilości sztuk dla 1 indeksu produktu</t>
  </si>
  <si>
    <t>OT.IC.012a</t>
  </si>
  <si>
    <t>TYP</t>
  </si>
  <si>
    <t>Opis słowny</t>
  </si>
  <si>
    <t>BRE</t>
  </si>
  <si>
    <t>PRZERWA</t>
  </si>
  <si>
    <t>DEP</t>
  </si>
  <si>
    <t>UZUPEŁNIANIE DEPOZYTÓW</t>
  </si>
  <si>
    <t>INN</t>
  </si>
  <si>
    <t>INNE PRACE ZLECEONE</t>
  </si>
  <si>
    <t>INW</t>
  </si>
  <si>
    <t>INWENTARYZACJA</t>
  </si>
  <si>
    <t>INWA</t>
  </si>
  <si>
    <t>INWENTARYZACJA OBSZAR A</t>
  </si>
  <si>
    <t>INWB</t>
  </si>
  <si>
    <t>INWENTARYZACJA OBSZAR B</t>
  </si>
  <si>
    <t>INWG</t>
  </si>
  <si>
    <t>INWENTARYZACJA OBSZAR G</t>
  </si>
  <si>
    <t>INWK</t>
  </si>
  <si>
    <t>INWENTARYZACJA OBSZAR K</t>
  </si>
  <si>
    <t>INWL</t>
  </si>
  <si>
    <t>INWENTARYZACJA OBSZAR L</t>
  </si>
  <si>
    <t>INWP</t>
  </si>
  <si>
    <t>INWENTARYZACJA OBSZAR P</t>
  </si>
  <si>
    <t>INWT</t>
  </si>
  <si>
    <t>INWENTARYZACJA OBSZAR T</t>
  </si>
  <si>
    <t>INWW</t>
  </si>
  <si>
    <t>INWENTARYZACJA OBSZAR W</t>
  </si>
  <si>
    <t>INWX</t>
  </si>
  <si>
    <t>INWENTARYZACJA OBSZAR X</t>
  </si>
  <si>
    <t>PAK</t>
  </si>
  <si>
    <t>PAKOWANIE TOWARU</t>
  </si>
  <si>
    <t>PPP</t>
  </si>
  <si>
    <t>PAKOWANIE TOWARU-POMOC</t>
  </si>
  <si>
    <t>PZ</t>
  </si>
  <si>
    <t>PRZYJĘCIE TOWARU</t>
  </si>
  <si>
    <t>REK</t>
  </si>
  <si>
    <t>REKLAMACJE</t>
  </si>
  <si>
    <t>REP</t>
  </si>
  <si>
    <t>UZUPEŁNIANIE ADRESÓW</t>
  </si>
  <si>
    <t>ROZŁ</t>
  </si>
  <si>
    <t>ROZŁADUNEK TOWARU</t>
  </si>
  <si>
    <t>ROZP</t>
  </si>
  <si>
    <t>ROZWOŻENIE PACZEK</t>
  </si>
  <si>
    <t>ROZW</t>
  </si>
  <si>
    <t>ROZWOŻENIE TOWARÓW</t>
  </si>
  <si>
    <t>SPR</t>
  </si>
  <si>
    <t>KONTROLA</t>
  </si>
  <si>
    <t>UZPA</t>
  </si>
  <si>
    <t>UZUPEŁNIANIE OBSZARU A</t>
  </si>
  <si>
    <t>UZPB</t>
  </si>
  <si>
    <t>UZUPEŁNIANIE OBSZARU B</t>
  </si>
  <si>
    <t>UZPG</t>
  </si>
  <si>
    <t>UZUPEŁNIANIE OBSZARU G</t>
  </si>
  <si>
    <t>UZPK</t>
  </si>
  <si>
    <t>UZUPEŁNIANIE OBSZARU K</t>
  </si>
  <si>
    <t>UZPL</t>
  </si>
  <si>
    <t>UZUPEŁNIANIE OBSZARU L</t>
  </si>
  <si>
    <t>UZPP</t>
  </si>
  <si>
    <t>UZUPEŁNIANIE OBSZARU P</t>
  </si>
  <si>
    <t>UZPT</t>
  </si>
  <si>
    <t>UZUPEŁNIANIE OBSZARU T</t>
  </si>
  <si>
    <t>UZPW</t>
  </si>
  <si>
    <t>UZUPEŁNIANIE OBSZARU W</t>
  </si>
  <si>
    <t>UZPX</t>
  </si>
  <si>
    <t>UZUPEŁNIANIE OBSZARU X</t>
  </si>
  <si>
    <t>WZ</t>
  </si>
  <si>
    <t>WYDANIE TOWARU</t>
  </si>
  <si>
    <t>WZA</t>
  </si>
  <si>
    <t>WYDANIE TOWARU OBSZAR A</t>
  </si>
  <si>
    <t>WZB</t>
  </si>
  <si>
    <t>WYDANIE TOWARU OBSZAR B</t>
  </si>
  <si>
    <t>WZG</t>
  </si>
  <si>
    <t>WYDANIE TOWARU OBSZAR G</t>
  </si>
  <si>
    <t>WZK</t>
  </si>
  <si>
    <t>WYDANIE TOWARU OBSZAR K</t>
  </si>
  <si>
    <t>WZL</t>
  </si>
  <si>
    <t>WYDANIE TOWARU OBSZAR L</t>
  </si>
  <si>
    <t>WZP</t>
  </si>
  <si>
    <t>WYDANIE TOWARU OBSZAR P</t>
  </si>
  <si>
    <t>WZT</t>
  </si>
  <si>
    <t>WYDANIE TOWARU OBSZAR T</t>
  </si>
  <si>
    <t>WZTR</t>
  </si>
  <si>
    <t>WYDANIE TOWARU OBSZAR TR</t>
  </si>
  <si>
    <t>WZW</t>
  </si>
  <si>
    <t>WYDANIE TOWARU OBSZAR W</t>
  </si>
  <si>
    <t>WZX</t>
  </si>
  <si>
    <t>WYDANIE TOWARU OBSZAR X</t>
  </si>
  <si>
    <t>XXX</t>
  </si>
  <si>
    <t>PRACE PORZĄDKOWE</t>
  </si>
  <si>
    <t>ZAŁ</t>
  </si>
  <si>
    <t>ZAŁUDUNEK TOWARU</t>
  </si>
  <si>
    <t>ZAŁOK</t>
  </si>
  <si>
    <t>ZAŁADUNEK OB i KL</t>
  </si>
  <si>
    <t>ZWR</t>
  </si>
  <si>
    <t>ZWROTY</t>
  </si>
  <si>
    <t xml:space="preserve">Nr drogi </t>
  </si>
  <si>
    <t>Nr drogi</t>
  </si>
  <si>
    <t>dane systemowe</t>
  </si>
  <si>
    <t>Przebieg trasy</t>
  </si>
  <si>
    <t>Opis trasy</t>
  </si>
  <si>
    <t>Ruch do tabeli transportowej (obszar)</t>
  </si>
  <si>
    <t>Dystans</t>
  </si>
  <si>
    <t>[m]</t>
  </si>
  <si>
    <t>Ilość zakrętów</t>
  </si>
  <si>
    <t>Ilość start/stop</t>
  </si>
  <si>
    <t>Rodzaj pobrania</t>
  </si>
  <si>
    <t>(pełna JT/ MIX)</t>
  </si>
  <si>
    <t>dodatkowy komentarz</t>
  </si>
  <si>
    <t>Typ operacji</t>
  </si>
  <si>
    <t>Obszar</t>
  </si>
  <si>
    <t>z</t>
  </si>
  <si>
    <t>do</t>
  </si>
  <si>
    <t>środek transportu</t>
  </si>
  <si>
    <t>od</t>
  </si>
  <si>
    <t>średnia prędkość</t>
  </si>
  <si>
    <t>S00/B1 - OP/B2 - B3 - B4 - S00/B5</t>
  </si>
  <si>
    <t>Kompletacja w obszarze B</t>
  </si>
  <si>
    <t>kompletacja</t>
  </si>
  <si>
    <t>B</t>
  </si>
  <si>
    <t>S00/B1</t>
  </si>
  <si>
    <t>S00/B5</t>
  </si>
  <si>
    <t>systemowy</t>
  </si>
  <si>
    <t>(h5)</t>
  </si>
  <si>
    <t>F-MAX</t>
  </si>
  <si>
    <r>
      <t>S00/A1 - OP/</t>
    </r>
    <r>
      <rPr>
        <sz val="8"/>
        <color rgb="FFFF0000"/>
        <rFont val="Arial"/>
        <family val="2"/>
        <charset val="238"/>
      </rPr>
      <t>A3</t>
    </r>
    <r>
      <rPr>
        <sz val="8"/>
        <color rgb="FF808080"/>
        <rFont val="Arial"/>
        <family val="2"/>
        <charset val="238"/>
      </rPr>
      <t xml:space="preserve"> - A3 - S00/A4A</t>
    </r>
  </si>
  <si>
    <t>Kompletacja przekazanie do pakowania</t>
  </si>
  <si>
    <t>A</t>
  </si>
  <si>
    <t>S00/A1</t>
  </si>
  <si>
    <t>S/A4A</t>
  </si>
  <si>
    <t>piesek</t>
  </si>
  <si>
    <r>
      <t>S00/A1 - OP/</t>
    </r>
    <r>
      <rPr>
        <sz val="8"/>
        <color rgb="FFFF0000"/>
        <rFont val="Arial"/>
        <family val="2"/>
        <charset val="238"/>
      </rPr>
      <t>A3</t>
    </r>
    <r>
      <rPr>
        <sz val="8"/>
        <color rgb="FF808080"/>
        <rFont val="Arial"/>
        <family val="2"/>
        <charset val="238"/>
      </rPr>
      <t xml:space="preserve"> - A3 - WZ/A4B</t>
    </r>
  </si>
  <si>
    <t>Kompletacja przekazanie od razu do załadunku</t>
  </si>
  <si>
    <t>WZ/A4B</t>
  </si>
  <si>
    <t>S00/A1 - OP/A2 - AMK/A3 - S00/A4</t>
  </si>
  <si>
    <t>AMK/A3</t>
  </si>
  <si>
    <t>S00/A1 - OP/A2 - AMK/A3 - WZ/A4</t>
  </si>
  <si>
    <t>WZ/A4</t>
  </si>
  <si>
    <t>SS/G1 - G2 - SSG3A</t>
  </si>
  <si>
    <t>Kompletacja gabarytowych wyrobów do spinania</t>
  </si>
  <si>
    <t>G</t>
  </si>
  <si>
    <t>SS/DG1</t>
  </si>
  <si>
    <t>SSG3A</t>
  </si>
  <si>
    <t>SS/G1 - G2 - SSG3B</t>
  </si>
  <si>
    <t>Kompletacja gabarytowych wyrobów do wysyłki</t>
  </si>
  <si>
    <t>SSG3B</t>
  </si>
  <si>
    <t>WZ/L1 - L2 - WZ/L3</t>
  </si>
  <si>
    <t>Kompletacja dłużycy</t>
  </si>
  <si>
    <t>L</t>
  </si>
  <si>
    <t xml:space="preserve">WZ/L1 </t>
  </si>
  <si>
    <t>WZ/L3</t>
  </si>
  <si>
    <t>retrak</t>
  </si>
  <si>
    <t>SS/T1 - MC/T2 - SS/T3</t>
  </si>
  <si>
    <t>T</t>
  </si>
  <si>
    <t>SS/T1</t>
  </si>
  <si>
    <t>SS/T3</t>
  </si>
  <si>
    <t>(h5 / h7,5)</t>
  </si>
  <si>
    <t>SS/T1 - MC/T2 - WZ/T3</t>
  </si>
  <si>
    <t>Kompletacja gabarytowych wyrobów do pakowania</t>
  </si>
  <si>
    <t>WZ/T3</t>
  </si>
  <si>
    <t>SS/T1 - MD/T2 - SS/T3</t>
  </si>
  <si>
    <t>SS/T1 - MD/T2 - WZ/T3</t>
  </si>
  <si>
    <t>SS/T1 - MB/T2 - SS/T3</t>
  </si>
  <si>
    <t>SS/T1 - MB/T2 - WZ/T3</t>
  </si>
  <si>
    <t>PD - DOK1/SP1 - SP1</t>
  </si>
  <si>
    <t>Rozładunek ciężarówki (+Zarejestrowanie dostawy)</t>
  </si>
  <si>
    <t>rozładunek</t>
  </si>
  <si>
    <t>DOK1/SP1</t>
  </si>
  <si>
    <t>SP1</t>
  </si>
  <si>
    <t>paleciak</t>
  </si>
  <si>
    <t>z PD do Dok1 14m</t>
  </si>
  <si>
    <t>P-MAX</t>
  </si>
  <si>
    <t>DOK1/SP1 - PZ</t>
  </si>
  <si>
    <t>Rozładunek ciężarówki</t>
  </si>
  <si>
    <t>czołowy</t>
  </si>
  <si>
    <t>SP1 - REK</t>
  </si>
  <si>
    <t>Rozładunek ciężarówki - zwroty reklamacje</t>
  </si>
  <si>
    <t>dane systemowe ma dostarczyć Robert</t>
  </si>
  <si>
    <t>SP1 - WZ2</t>
  </si>
  <si>
    <t>Rozładunek - tranzyty</t>
  </si>
  <si>
    <t>SP1 - OP</t>
  </si>
  <si>
    <t>Rozładunek opakowań</t>
  </si>
  <si>
    <t>OP</t>
  </si>
  <si>
    <t>SP1 - G/L</t>
  </si>
  <si>
    <t>rozładunek spedycja, dłużyca</t>
  </si>
  <si>
    <t>G/L</t>
  </si>
  <si>
    <t>PD - AUTO.G/L - SP.G/L</t>
  </si>
  <si>
    <t>Rozładunek ciężarówki G/L (+Zarejestrowanie dostawy)</t>
  </si>
  <si>
    <t>AUTO.G/L</t>
  </si>
  <si>
    <t>SP.G/L</t>
  </si>
  <si>
    <t>PD-AUTO G/L 300M</t>
  </si>
  <si>
    <t>PD - AUTO.K - SP.K</t>
  </si>
  <si>
    <t>Rozładunek ciężarówki K (kable zewnątrz) (+Zarejestrowanie dostawy)</t>
  </si>
  <si>
    <t>AUTO.K</t>
  </si>
  <si>
    <t>SP.K</t>
  </si>
  <si>
    <t>PD-AUTO K 300M</t>
  </si>
  <si>
    <t>PD - AUTO.OP - SP.OP</t>
  </si>
  <si>
    <t>Rozładunek ciężarówki opakowania (+Zarejestrowanie dostawy)</t>
  </si>
  <si>
    <t>AUTO.OP</t>
  </si>
  <si>
    <t>SP.OP</t>
  </si>
  <si>
    <t>PD-AUTO OP 134M</t>
  </si>
  <si>
    <t>PD - AUTO.P - SP.P</t>
  </si>
  <si>
    <t>Rozładunek ciężarówki - do lokalizacji zewnętrznej (+Zarejestrowanie dostawy)</t>
  </si>
  <si>
    <t>AUTO.P</t>
  </si>
  <si>
    <t>SP.P</t>
  </si>
  <si>
    <t>PD-AUTO P 85M</t>
  </si>
  <si>
    <t>DOK1 - AMK</t>
  </si>
  <si>
    <t>rozładunek kotar</t>
  </si>
  <si>
    <t>DOK1</t>
  </si>
  <si>
    <t>AMK</t>
  </si>
  <si>
    <t>PD - DOK.WZ - SP2</t>
  </si>
  <si>
    <t>rozładunek SORPLEX (+Zarejestrowanie dostawy)</t>
  </si>
  <si>
    <t>AUTO.WZ</t>
  </si>
  <si>
    <t>SP2</t>
  </si>
  <si>
    <t>PD - DOK.WZ - WZ2</t>
  </si>
  <si>
    <t>rozładunek TRANZYTY (+Zarejestrowanie dostawy)</t>
  </si>
  <si>
    <t>WZ2</t>
  </si>
  <si>
    <t>PD - DOK.WZ - OP.1</t>
  </si>
  <si>
    <t>rozładunek materiały do pakowania (m.in. kartony) (+Zarejestrowanie dostawy)</t>
  </si>
  <si>
    <t>OP1</t>
  </si>
  <si>
    <t>S00 - S0x - WZ1</t>
  </si>
  <si>
    <t>Przesunięcie opakowań + Pakowanie i odstawienie po spakowaniu</t>
  </si>
  <si>
    <t>pakowanie</t>
  </si>
  <si>
    <t>S00</t>
  </si>
  <si>
    <t>WZ1</t>
  </si>
  <si>
    <t>WZ1 - WZ2</t>
  </si>
  <si>
    <t>Spakowany towar do strefy załadunku</t>
  </si>
  <si>
    <t>przesunięcie</t>
  </si>
  <si>
    <t>WZP - DOK.WZ</t>
  </si>
  <si>
    <t>Przesunięcie towaru przygotowanego na placu zewnętrznym strefy wysyłki</t>
  </si>
  <si>
    <t>DOK.WZ</t>
  </si>
  <si>
    <t>DOK.WZ - WZ2</t>
  </si>
  <si>
    <t>Przestawienie towaru do strefy załadunku</t>
  </si>
  <si>
    <t>WZ2 - K1 - WZ2</t>
  </si>
  <si>
    <t>Zwożene kabli do wysyłki</t>
  </si>
  <si>
    <t>SP/OP - MIX</t>
  </si>
  <si>
    <t>Przesunięcie opakowań z zewnątrz na magazyn</t>
  </si>
  <si>
    <t>SP/OP</t>
  </si>
  <si>
    <t>MIX</t>
  </si>
  <si>
    <t>MIX - OP</t>
  </si>
  <si>
    <t>opakowania do strefy opakowań</t>
  </si>
  <si>
    <t>S00 - OB.</t>
  </si>
  <si>
    <t>towar przygotowany do "objazdówki"</t>
  </si>
  <si>
    <t>OB.</t>
  </si>
  <si>
    <t>PD. - S00 - OB./DOK</t>
  </si>
  <si>
    <t>wydanie towaru na OB500 z hali</t>
  </si>
  <si>
    <t>załadunek</t>
  </si>
  <si>
    <t>PD</t>
  </si>
  <si>
    <t>OB./DOK</t>
  </si>
  <si>
    <t>OB. - WZP</t>
  </si>
  <si>
    <t>wydanie towaru na OB500 z placu</t>
  </si>
  <si>
    <t>S00 - SS</t>
  </si>
  <si>
    <t>przesunięcie towaru do spakowania - spedycja</t>
  </si>
  <si>
    <t>SS</t>
  </si>
  <si>
    <t>SS - OB.</t>
  </si>
  <si>
    <t>przesunięcie towaru - spedycja</t>
  </si>
  <si>
    <t>OB. - AUTO.OB.</t>
  </si>
  <si>
    <t>załadunek spedycji OB./TAXI</t>
  </si>
  <si>
    <t>AUTO.OB.</t>
  </si>
  <si>
    <t>WZ2 - AUTO.WZ</t>
  </si>
  <si>
    <t>załadunek tras z hali</t>
  </si>
  <si>
    <t>WZP - AUTO.WZP</t>
  </si>
  <si>
    <t>załadunek tras z placu</t>
  </si>
  <si>
    <t>AUTO.WZP</t>
  </si>
  <si>
    <t>SP1 - PZa - PZ</t>
  </si>
  <si>
    <t>przesunięcie ze strefy przyjęć i weryfikacja</t>
  </si>
  <si>
    <t>przyjęcie</t>
  </si>
  <si>
    <t>PZ - A3</t>
  </si>
  <si>
    <t>rozwiezienie towaru przyjętego do obszaru A</t>
  </si>
  <si>
    <t>rozwożenie</t>
  </si>
  <si>
    <t>A1</t>
  </si>
  <si>
    <t>PZ - AMK</t>
  </si>
  <si>
    <t>PZ - AAK</t>
  </si>
  <si>
    <t>AAK</t>
  </si>
  <si>
    <t>PZ - B.DEP</t>
  </si>
  <si>
    <t>przesunięcie towaru przyjętego do depozytu obszaru B</t>
  </si>
  <si>
    <t>B.DEP</t>
  </si>
  <si>
    <t>B.DEP - B4</t>
  </si>
  <si>
    <t>rozwiezienie towaru przyjętego do obszaru B</t>
  </si>
  <si>
    <t>B4</t>
  </si>
  <si>
    <t>wysokość z 0 na 5 metrów</t>
  </si>
  <si>
    <t>PZ - TMB</t>
  </si>
  <si>
    <t>rozwiezienie towaru przyjętego na antresole</t>
  </si>
  <si>
    <t>TMB</t>
  </si>
  <si>
    <t>PZ - TMC</t>
  </si>
  <si>
    <t>TMC</t>
  </si>
  <si>
    <t>PZ - TMD</t>
  </si>
  <si>
    <t>TMD</t>
  </si>
  <si>
    <t>TMB - TMB1</t>
  </si>
  <si>
    <t>rozwiezienie towaru na antresoli na adresy</t>
  </si>
  <si>
    <t>TMB1</t>
  </si>
  <si>
    <t>TMC - TMC1</t>
  </si>
  <si>
    <t>TMC1</t>
  </si>
  <si>
    <t>TMD - TMD1</t>
  </si>
  <si>
    <t>TMD1</t>
  </si>
  <si>
    <t>SP.G/L - G2</t>
  </si>
  <si>
    <t>rozwiezienie grzejników - w regały</t>
  </si>
  <si>
    <t>G2</t>
  </si>
  <si>
    <t>SP.G/L - GMK</t>
  </si>
  <si>
    <t>rozwiezienie grzejników - piętrowanie</t>
  </si>
  <si>
    <t>GMK</t>
  </si>
  <si>
    <t>SP.G/L - L2</t>
  </si>
  <si>
    <t>rozwiezienie dłużyzny w regały</t>
  </si>
  <si>
    <t>L2</t>
  </si>
  <si>
    <t>WZ2 - L/A10</t>
  </si>
  <si>
    <t>rozwiezienie rurek plastikowych</t>
  </si>
  <si>
    <t>L/A10</t>
  </si>
  <si>
    <t>SP.G/L - L/A10</t>
  </si>
  <si>
    <t>SP.P - P</t>
  </si>
  <si>
    <t>rozwożenie towaru na placu</t>
  </si>
  <si>
    <t>P</t>
  </si>
  <si>
    <t>SPK-KZ</t>
  </si>
  <si>
    <t>rozwiezienie kabli na hali</t>
  </si>
  <si>
    <t>K</t>
  </si>
  <si>
    <t>K2</t>
  </si>
  <si>
    <t>SP.K - KZEW1</t>
  </si>
  <si>
    <t>rozwiezienie kabli na placu</t>
  </si>
  <si>
    <t>KZEW1</t>
  </si>
  <si>
    <t>SP.K - KZEW2</t>
  </si>
  <si>
    <t>KZEW2</t>
  </si>
  <si>
    <t>SP.K - KZEW3</t>
  </si>
  <si>
    <t>KZEW3</t>
  </si>
  <si>
    <t>PZa - S00</t>
  </si>
  <si>
    <t>przyjęcie towaru tranzytowego</t>
  </si>
  <si>
    <t>PZa</t>
  </si>
  <si>
    <t>SP.G/L - SS</t>
  </si>
  <si>
    <t>SP.P - WZP</t>
  </si>
  <si>
    <t>PZa - EK - PZa</t>
  </si>
  <si>
    <t>pobranie kosza/palety</t>
  </si>
  <si>
    <t>Pza</t>
  </si>
  <si>
    <t>N - DOK.WZ</t>
  </si>
  <si>
    <t>Przesunięcie towaru przygotowanego w namiocie na bramy wyjazdowe</t>
  </si>
  <si>
    <t xml:space="preserve"> </t>
  </si>
  <si>
    <t>N</t>
  </si>
  <si>
    <t>K1 - S00</t>
  </si>
  <si>
    <t>Zwożenie kabli na pakowanie</t>
  </si>
  <si>
    <t>K1</t>
  </si>
  <si>
    <t>Nr ID pracownika</t>
  </si>
  <si>
    <t>USER (Merx) Nr</t>
  </si>
  <si>
    <t>Data</t>
  </si>
  <si>
    <r>
      <rPr>
        <sz val="11"/>
        <color theme="1"/>
        <rFont val="Arial"/>
        <family val="2"/>
        <charset val="238"/>
      </rPr>
      <t>Ʃ</t>
    </r>
    <r>
      <rPr>
        <sz val="11"/>
        <color theme="1"/>
        <rFont val="Calibri"/>
        <family val="2"/>
      </rPr>
      <t xml:space="preserve"> godzin przepracowanych</t>
    </r>
  </si>
  <si>
    <r>
      <rPr>
        <sz val="11"/>
        <color theme="1"/>
        <rFont val="Arial"/>
        <family val="2"/>
        <charset val="238"/>
      </rPr>
      <t>Ʃ</t>
    </r>
    <r>
      <rPr>
        <sz val="11"/>
        <color theme="1"/>
        <rFont val="Calibri"/>
        <family val="2"/>
      </rPr>
      <t xml:space="preserve"> godzin chorobowych</t>
    </r>
  </si>
  <si>
    <t>UZ342</t>
  </si>
  <si>
    <t xml:space="preserve">norma wypracowana </t>
  </si>
  <si>
    <t>NORMATYWY_CZAS</t>
  </si>
  <si>
    <t>Data wykonania</t>
  </si>
  <si>
    <t>magazyn</t>
  </si>
  <si>
    <t>typ operacji</t>
  </si>
  <si>
    <t>opis</t>
  </si>
  <si>
    <t>suma 
tj
[min]</t>
  </si>
  <si>
    <t>04</t>
  </si>
  <si>
    <t>10</t>
  </si>
  <si>
    <t>W</t>
  </si>
  <si>
    <t>Y</t>
  </si>
  <si>
    <t>29</t>
  </si>
  <si>
    <t>06</t>
  </si>
  <si>
    <t>27</t>
  </si>
  <si>
    <t>05</t>
  </si>
  <si>
    <t>26</t>
  </si>
  <si>
    <t>21</t>
  </si>
  <si>
    <t>X</t>
  </si>
  <si>
    <t>ID HR</t>
  </si>
  <si>
    <t>Suma TG</t>
  </si>
  <si>
    <t>ID MERX</t>
  </si>
  <si>
    <t>JednOrganizacyjna</t>
  </si>
  <si>
    <t>Nazwisko</t>
  </si>
  <si>
    <t>Imie</t>
  </si>
  <si>
    <t>PROFIL MERX</t>
  </si>
  <si>
    <t>Stanowisko</t>
  </si>
  <si>
    <t>Przełożony</t>
  </si>
  <si>
    <t>Przełożony przełożonego</t>
  </si>
  <si>
    <t>L-0-XX2</t>
  </si>
  <si>
    <t>TARNOWSKI</t>
  </si>
  <si>
    <t>BARTOSZ</t>
  </si>
  <si>
    <t>AA/KZ</t>
  </si>
  <si>
    <t>P500BARTAR</t>
  </si>
  <si>
    <t>Kierownik zmiany</t>
  </si>
  <si>
    <t>Władysław Czuj</t>
  </si>
  <si>
    <t>Tomasz Boruc</t>
  </si>
  <si>
    <t>L-0-XX2-SP</t>
  </si>
  <si>
    <t>JANIK</t>
  </si>
  <si>
    <t>DAMIAN</t>
  </si>
  <si>
    <t>E</t>
  </si>
  <si>
    <t>P500DAMJA2</t>
  </si>
  <si>
    <t>Koordynator ds. przyjęcia towaru</t>
  </si>
  <si>
    <t>Bartosz Tarnowski</t>
  </si>
  <si>
    <t>KOWALSKI</t>
  </si>
  <si>
    <t>MICHAŁ</t>
  </si>
  <si>
    <t>P500MICKOW</t>
  </si>
  <si>
    <t>Specjalista ds. logistyki</t>
  </si>
  <si>
    <t>ŁĘSKI</t>
  </si>
  <si>
    <t>WOJCIECH</t>
  </si>
  <si>
    <t>P500WOJLES</t>
  </si>
  <si>
    <t>ZIEMIAN</t>
  </si>
  <si>
    <t>JAKUB</t>
  </si>
  <si>
    <t>P500JAKZIE</t>
  </si>
  <si>
    <t>CZUPRYN</t>
  </si>
  <si>
    <t>ZBIGNIEW</t>
  </si>
  <si>
    <t>P500ZBICZU</t>
  </si>
  <si>
    <t>Magazynier</t>
  </si>
  <si>
    <t>DOLACIŃSKI</t>
  </si>
  <si>
    <t>SŁAWOMIR</t>
  </si>
  <si>
    <t>P500SLADOL</t>
  </si>
  <si>
    <t>Starszy magazynier</t>
  </si>
  <si>
    <t>FARBOTKO</t>
  </si>
  <si>
    <t>KRZYSZTOF</t>
  </si>
  <si>
    <t>P500KRZFAR</t>
  </si>
  <si>
    <t>ŚWITAŁA</t>
  </si>
  <si>
    <t>P500ZBISWI</t>
  </si>
  <si>
    <t>SZMIGIEL</t>
  </si>
  <si>
    <t>SYLWESTER</t>
  </si>
  <si>
    <t>PZP</t>
  </si>
  <si>
    <t>P500SYLSZM</t>
  </si>
  <si>
    <t>KOWALCZYK</t>
  </si>
  <si>
    <t>ROZ</t>
  </si>
  <si>
    <t>P500KRZKOW</t>
  </si>
  <si>
    <t>MARIUSZ</t>
  </si>
  <si>
    <t>P500MARKO2</t>
  </si>
  <si>
    <t>KWAPISZ</t>
  </si>
  <si>
    <t>DARIUSZ</t>
  </si>
  <si>
    <t>W5</t>
  </si>
  <si>
    <t>P500DARKWA</t>
  </si>
  <si>
    <t>WOŹNIAK</t>
  </si>
  <si>
    <t>P500MARWO1</t>
  </si>
  <si>
    <t>L-0-XX2-MG</t>
  </si>
  <si>
    <t>KACZMAREK</t>
  </si>
  <si>
    <t>TOMASZ</t>
  </si>
  <si>
    <t>AA/ZKZ</t>
  </si>
  <si>
    <t>P500TOMKAC</t>
  </si>
  <si>
    <t>Zastępca kierownika zmiany</t>
  </si>
  <si>
    <t>DRZEWIECKI</t>
  </si>
  <si>
    <t>STANISŁAW</t>
  </si>
  <si>
    <t>P500STADRZ</t>
  </si>
  <si>
    <t>Tomasz Kaczmarek</t>
  </si>
  <si>
    <t>PIASNY</t>
  </si>
  <si>
    <t>MATEUSZ</t>
  </si>
  <si>
    <t>P500MATPIA</t>
  </si>
  <si>
    <t>WOJCIECHOWSKI</t>
  </si>
  <si>
    <t>ANDRZEJ</t>
  </si>
  <si>
    <t>P500ANDWOJ</t>
  </si>
  <si>
    <t>P500MARKOW</t>
  </si>
  <si>
    <t>KUZKA</t>
  </si>
  <si>
    <t>RAFAŁ</t>
  </si>
  <si>
    <t>P500RAFKUZ</t>
  </si>
  <si>
    <t>PAWLAK</t>
  </si>
  <si>
    <t>PRZEMYSŁAW</t>
  </si>
  <si>
    <t>P500PRZPAW</t>
  </si>
  <si>
    <t>STAROŃ</t>
  </si>
  <si>
    <t>P500MICSTA</t>
  </si>
  <si>
    <t>ŚLIWIŃSKI</t>
  </si>
  <si>
    <t>MARCIN</t>
  </si>
  <si>
    <t>P500MARSLI</t>
  </si>
  <si>
    <t>WALCZAK</t>
  </si>
  <si>
    <t>PIOTR</t>
  </si>
  <si>
    <t>P500PIOWA2</t>
  </si>
  <si>
    <t>WODZYŃSKI</t>
  </si>
  <si>
    <t>P500PIOWOD</t>
  </si>
  <si>
    <t>WÓJCIK</t>
  </si>
  <si>
    <t>P500DARWOJ</t>
  </si>
  <si>
    <t>FRĄCZAK</t>
  </si>
  <si>
    <t>SEBASTIAN</t>
  </si>
  <si>
    <t>P500SEBFRA</t>
  </si>
  <si>
    <t>GARNYS</t>
  </si>
  <si>
    <t>ŁUKASZ</t>
  </si>
  <si>
    <t>P500LUKGAR</t>
  </si>
  <si>
    <t>KIDOŃ</t>
  </si>
  <si>
    <t>GRZEGORZ</t>
  </si>
  <si>
    <t>P500GRZKID</t>
  </si>
  <si>
    <t>OLCZYK</t>
  </si>
  <si>
    <t>P500ZBIOLC</t>
  </si>
  <si>
    <t>BIEGAŃSKI</t>
  </si>
  <si>
    <t>RADOSŁAW</t>
  </si>
  <si>
    <t>P500RADBIE</t>
  </si>
  <si>
    <t>KAŹMIERCZAK</t>
  </si>
  <si>
    <t>P500SLAKAZ</t>
  </si>
  <si>
    <t>FIJAŁKOWSKI</t>
  </si>
  <si>
    <t>P500KRZFIJ</t>
  </si>
  <si>
    <t>KRAWCZYK</t>
  </si>
  <si>
    <t>ROBERT</t>
  </si>
  <si>
    <t>P500ROBKRA</t>
  </si>
  <si>
    <t>SOKÓŁ</t>
  </si>
  <si>
    <t>P500DARSOK</t>
  </si>
  <si>
    <t>L-0-XX1</t>
  </si>
  <si>
    <t>SZYMAŃSKI</t>
  </si>
  <si>
    <t>JACEK</t>
  </si>
  <si>
    <t>P500JACSZY</t>
  </si>
  <si>
    <t>L-0-XX1-SP</t>
  </si>
  <si>
    <t>GOTSZALD</t>
  </si>
  <si>
    <t>P500TOMGOT</t>
  </si>
  <si>
    <t>Jacek Szymański</t>
  </si>
  <si>
    <t>ŁAPKA</t>
  </si>
  <si>
    <t>ARTUR</t>
  </si>
  <si>
    <t>P500ARTLAP</t>
  </si>
  <si>
    <t>MARCHELAK</t>
  </si>
  <si>
    <t>P500KRZMA2</t>
  </si>
  <si>
    <t>KLIMCZAK</t>
  </si>
  <si>
    <t>P500ANDKLI</t>
  </si>
  <si>
    <t>KOŁODZIEJ</t>
  </si>
  <si>
    <t>P500PIOKOL</t>
  </si>
  <si>
    <t>WĄGROWSKI</t>
  </si>
  <si>
    <t>P500GRZWAG</t>
  </si>
  <si>
    <t>WENSKI</t>
  </si>
  <si>
    <t>P500KRZWEN</t>
  </si>
  <si>
    <t>PZK</t>
  </si>
  <si>
    <t>P500ZBIKAC</t>
  </si>
  <si>
    <t>SZULC</t>
  </si>
  <si>
    <t>P500PIOSZU</t>
  </si>
  <si>
    <t>MAJCHROWSKI</t>
  </si>
  <si>
    <t>ADAM</t>
  </si>
  <si>
    <t>P500ADAMAJ</t>
  </si>
  <si>
    <t>MIŁOSZ</t>
  </si>
  <si>
    <t>P500MARMIL</t>
  </si>
  <si>
    <t>ŚWIDEREK</t>
  </si>
  <si>
    <t>JANUSZ</t>
  </si>
  <si>
    <t>P500JANSWI</t>
  </si>
  <si>
    <t>CZEKIERDA</t>
  </si>
  <si>
    <t>P500MARCZE</t>
  </si>
  <si>
    <t>GABARA</t>
  </si>
  <si>
    <t>P500KRZGAB</t>
  </si>
  <si>
    <t>L-0-XX1-MG</t>
  </si>
  <si>
    <t>PIETROWSKI</t>
  </si>
  <si>
    <t>WITOLD</t>
  </si>
  <si>
    <t>P500WITPIE</t>
  </si>
  <si>
    <t>SELWAKOWSKI</t>
  </si>
  <si>
    <t>JAROSŁAW</t>
  </si>
  <si>
    <t>P500JARSEL</t>
  </si>
  <si>
    <t>Witold Pietrowski</t>
  </si>
  <si>
    <t>OLEWIŃSKI</t>
  </si>
  <si>
    <t>P500KRZOLE</t>
  </si>
  <si>
    <t>PRYWER</t>
  </si>
  <si>
    <t>P500PIOPRY</t>
  </si>
  <si>
    <t>TERA</t>
  </si>
  <si>
    <t>P500JANTER</t>
  </si>
  <si>
    <t>ADAMUS</t>
  </si>
  <si>
    <t>P500JACADA</t>
  </si>
  <si>
    <t>Pracownik magazynowy</t>
  </si>
  <si>
    <t>DZIEDZIŃSKI</t>
  </si>
  <si>
    <t>P500ROBDZI</t>
  </si>
  <si>
    <t>GRZELAK</t>
  </si>
  <si>
    <t>P500DARGRZ</t>
  </si>
  <si>
    <t>HANC</t>
  </si>
  <si>
    <t>DANIEL</t>
  </si>
  <si>
    <t>P500DANHAN</t>
  </si>
  <si>
    <t>LORENTOWICZ</t>
  </si>
  <si>
    <t>P500JAKLOR</t>
  </si>
  <si>
    <t>MUSIAŁ</t>
  </si>
  <si>
    <t>P500SLAMUS</t>
  </si>
  <si>
    <t>PRUSZEK</t>
  </si>
  <si>
    <t>P500DANPRU</t>
  </si>
  <si>
    <t>P500PIOPRU</t>
  </si>
  <si>
    <t>STUCZYŃSKI</t>
  </si>
  <si>
    <t>PAWEŁ</t>
  </si>
  <si>
    <t>P500PAWSTU</t>
  </si>
  <si>
    <t>P500PIOKLI</t>
  </si>
  <si>
    <t>KOPANIEWSKI</t>
  </si>
  <si>
    <t>ERNEST</t>
  </si>
  <si>
    <t>P500ERNKOP</t>
  </si>
  <si>
    <t>P500DARLOR</t>
  </si>
  <si>
    <t>NOWACKI</t>
  </si>
  <si>
    <t>P500ROBNOW</t>
  </si>
  <si>
    <t>ŚWINIARSKI</t>
  </si>
  <si>
    <t>P500MARSWI</t>
  </si>
  <si>
    <t>MALEJ</t>
  </si>
  <si>
    <t>P500PIOMAL</t>
  </si>
  <si>
    <t>PUDLARZ</t>
  </si>
  <si>
    <t>P500SYLPUD</t>
  </si>
  <si>
    <t>WOSIK</t>
  </si>
  <si>
    <t>DAWID</t>
  </si>
  <si>
    <t>P500DAWWOS</t>
  </si>
  <si>
    <t>L-0-XX2-TR</t>
  </si>
  <si>
    <t>KoT</t>
  </si>
  <si>
    <t>P500MARMAR</t>
  </si>
  <si>
    <t>Koordynator transportu</t>
  </si>
  <si>
    <t>BOGDAŃSKI</t>
  </si>
  <si>
    <t>pak</t>
  </si>
  <si>
    <t>P500ADABOG</t>
  </si>
  <si>
    <t>Mariusz Marchelak</t>
  </si>
  <si>
    <t>GRADOWSKI</t>
  </si>
  <si>
    <t>P500GRZGRA</t>
  </si>
  <si>
    <t>RYSZARD</t>
  </si>
  <si>
    <t>P500RYSKRA</t>
  </si>
  <si>
    <t>ŁUKASZEWSKI</t>
  </si>
  <si>
    <t>P500RAFLUK</t>
  </si>
  <si>
    <t>ŁUPIŃSKI</t>
  </si>
  <si>
    <t>P500DAWLUP</t>
  </si>
  <si>
    <t>JANCEWICZ</t>
  </si>
  <si>
    <t>KAROL</t>
  </si>
  <si>
    <t>SpP</t>
  </si>
  <si>
    <t>P500KARJAN</t>
  </si>
  <si>
    <t>Specjalista ds. pakowania</t>
  </si>
  <si>
    <t>MICHNIEWSKI</t>
  </si>
  <si>
    <t>KAMIL</t>
  </si>
  <si>
    <t>SpR</t>
  </si>
  <si>
    <t>P500KAMMIC</t>
  </si>
  <si>
    <t>Specjalista ds. rozładunków</t>
  </si>
  <si>
    <t>BAŁUT</t>
  </si>
  <si>
    <t>SpT</t>
  </si>
  <si>
    <t>P500ARTBAL</t>
  </si>
  <si>
    <t>Specjalista ds transportu</t>
  </si>
  <si>
    <t>GOCEL</t>
  </si>
  <si>
    <t>SpZ</t>
  </si>
  <si>
    <t>P500STAGOC</t>
  </si>
  <si>
    <t>Specjalista ds. załadunków</t>
  </si>
  <si>
    <t>BORZĘCKI</t>
  </si>
  <si>
    <t>zał/roz</t>
  </si>
  <si>
    <t>P500MARBOR</t>
  </si>
  <si>
    <t>DRELICH</t>
  </si>
  <si>
    <t>P500TOMDRE</t>
  </si>
  <si>
    <t>MICHOREK</t>
  </si>
  <si>
    <t>LESZEK</t>
  </si>
  <si>
    <t>P500LESMIC</t>
  </si>
  <si>
    <t>ROMANOWSKI</t>
  </si>
  <si>
    <t>P500GRZROM</t>
  </si>
  <si>
    <t>JÓŹWIK</t>
  </si>
  <si>
    <t>P500ZBIJOZ</t>
  </si>
  <si>
    <t>L-0-XX1-TR</t>
  </si>
  <si>
    <t>PABINIAK</t>
  </si>
  <si>
    <t>P500JARPAB</t>
  </si>
  <si>
    <t>CHRABĄSZCZEWSKI</t>
  </si>
  <si>
    <t>P500JACCHR</t>
  </si>
  <si>
    <t>Jarosław Pabiniak</t>
  </si>
  <si>
    <t>HAJDA</t>
  </si>
  <si>
    <t>P500MICHAJ</t>
  </si>
  <si>
    <t>JĘDRASIAK</t>
  </si>
  <si>
    <t>JERZY</t>
  </si>
  <si>
    <t>P500JERJED</t>
  </si>
  <si>
    <t>KRASIŃSKI</t>
  </si>
  <si>
    <t>P500TOMKRA</t>
  </si>
  <si>
    <t>STOPCZYK</t>
  </si>
  <si>
    <t>P500PIOSTO</t>
  </si>
  <si>
    <t>MAJCHRZAK</t>
  </si>
  <si>
    <t>P500JAKMAJ</t>
  </si>
  <si>
    <t>PODĘBSKI</t>
  </si>
  <si>
    <t>P500ADAPOD</t>
  </si>
  <si>
    <t>Specjalista ds. transportu</t>
  </si>
  <si>
    <t>MAJ</t>
  </si>
  <si>
    <t>P500TOMMAJ</t>
  </si>
  <si>
    <t>JASNOWSKI</t>
  </si>
  <si>
    <t>P500JARJAS</t>
  </si>
  <si>
    <t>KOBUS</t>
  </si>
  <si>
    <t>P500JARKOB</t>
  </si>
  <si>
    <t>LEWANDOWSKI</t>
  </si>
  <si>
    <t>MAREK</t>
  </si>
  <si>
    <t>P500MARLEW</t>
  </si>
  <si>
    <t>LOBA</t>
  </si>
  <si>
    <t>P500JARLOB</t>
  </si>
  <si>
    <t>SZYMCZAK</t>
  </si>
  <si>
    <t>P500JARSZY</t>
  </si>
  <si>
    <t>L-0-XX3</t>
  </si>
  <si>
    <t>BRZEZIŃSKI</t>
  </si>
  <si>
    <t>AA/KDR</t>
  </si>
  <si>
    <t>P500ROBBRZ</t>
  </si>
  <si>
    <t>Kierownik Działu Reklamacji</t>
  </si>
  <si>
    <t>DAŁKOWSKI</t>
  </si>
  <si>
    <t>rek</t>
  </si>
  <si>
    <t>P500MARDAL</t>
  </si>
  <si>
    <t>Robert Brzeziński</t>
  </si>
  <si>
    <t>P500SYLKRA</t>
  </si>
  <si>
    <t>MROCZEK</t>
  </si>
  <si>
    <t>P500PIOMRO</t>
  </si>
  <si>
    <t>Specjalista ds. reklamacji</t>
  </si>
  <si>
    <t>JASTRZĘBOWSKI</t>
  </si>
  <si>
    <t>P500KAMJAS</t>
  </si>
  <si>
    <t>JACKOWIAK</t>
  </si>
  <si>
    <t>SYLWIA</t>
  </si>
  <si>
    <t>P500SYLJAC</t>
  </si>
  <si>
    <t>POLASIŃSKI</t>
  </si>
  <si>
    <t>P500PAWPOL</t>
  </si>
  <si>
    <t>MIROSŁAW</t>
  </si>
  <si>
    <t>P500MIROLC</t>
  </si>
  <si>
    <t>---</t>
  </si>
  <si>
    <t>P500SYLSZU</t>
  </si>
  <si>
    <t>pomocnicze prace biurowo-administracyjne</t>
  </si>
  <si>
    <t>L-0-XXX</t>
  </si>
  <si>
    <t>CZUJ</t>
  </si>
  <si>
    <t>WŁADYSŁAW</t>
  </si>
  <si>
    <t>AA/DL</t>
  </si>
  <si>
    <t>WLADEKC</t>
  </si>
  <si>
    <t>Dyrektor Logistyki</t>
  </si>
  <si>
    <t>-----</t>
  </si>
  <si>
    <t>BUJAK</t>
  </si>
  <si>
    <t>xxx</t>
  </si>
  <si>
    <t>P500DARBUJ</t>
  </si>
  <si>
    <t>Kierownik transportu</t>
  </si>
  <si>
    <t>NOWAK</t>
  </si>
  <si>
    <t>P520RAFNOW</t>
  </si>
  <si>
    <t>Regionalny kierownik logistyki</t>
  </si>
  <si>
    <t>PRĄDZYŃSKI</t>
  </si>
  <si>
    <t>P500JAKPRA</t>
  </si>
  <si>
    <t>Specjalista ds. utrzymania ruchu</t>
  </si>
  <si>
    <t>RYBCZYŃSKI</t>
  </si>
  <si>
    <t>P500ROBRYB</t>
  </si>
  <si>
    <t>Analityk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</si>
</sst>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[Red]\-#,##0.0\ "/>
  </numFmts>
  <fonts count="31" x14ac:knownFonts="1">
    <font>
      <sz val="12"/>
      <color theme="1"/>
      <name val="Calibri"/>
      <family val="2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2"/>
      <color rgb="FFFFFF00"/>
      <name val="Arial"/>
      <family val="2"/>
      <charset val="238"/>
    </font>
    <font>
      <b/>
      <u/>
      <sz val="12"/>
      <color rgb="FFFFFF00"/>
      <name val="Arial"/>
      <family val="2"/>
      <charset val="238"/>
    </font>
    <font>
      <sz val="8"/>
      <color rgb="FFC00000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8"/>
      <color rgb="FF0070C0"/>
      <name val="Arial"/>
      <family val="2"/>
      <charset val="238"/>
    </font>
    <font>
      <i/>
      <sz val="8"/>
      <color rgb="FFFF0000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1"/>
      <name val="Verdana"/>
      <family val="2"/>
      <charset val="238"/>
    </font>
    <font>
      <sz val="10"/>
      <color indexed="8"/>
      <name val="Arial"/>
      <family val="2"/>
      <charset val="238"/>
    </font>
    <font>
      <sz val="11"/>
      <name val="Calibri"/>
      <family val="2"/>
      <charset val="23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Arial"/>
      <family val="2"/>
      <charset val="238"/>
    </font>
    <font>
      <sz val="8"/>
      <color rgb="FF808080"/>
      <name val="Arial"/>
      <family val="2"/>
      <charset val="238"/>
    </font>
    <font>
      <sz val="8"/>
      <color rgb="FF0070C0"/>
      <name val="Arial"/>
      <family val="2"/>
      <charset val="238"/>
    </font>
    <font>
      <sz val="6"/>
      <color rgb="FFFF000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  <charset val="238"/>
    </font>
    <font>
      <sz val="13"/>
      <color rgb="FFB1B9C1"/>
      <name val="Courie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sz val="10"/>
      <name val="Arial CE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name val="Czcionka tekstu podstawowego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ck">
        <color rgb="FFC00000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ck">
        <color rgb="FFC00000"/>
      </right>
      <top style="thin">
        <color auto="1"/>
      </top>
      <bottom/>
      <diagonal/>
    </border>
    <border>
      <left style="thin">
        <color rgb="FF000000"/>
      </left>
      <right style="thick">
        <color rgb="FFC00000"/>
      </right>
      <top/>
      <bottom style="thin">
        <color auto="1"/>
      </bottom>
      <diagonal/>
    </border>
    <border>
      <left style="thick">
        <color rgb="FFC00000"/>
      </left>
      <right/>
      <top style="thin">
        <color auto="1"/>
      </top>
      <bottom/>
      <diagonal/>
    </border>
    <border>
      <left style="thick">
        <color rgb="FFC00000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</borders>
  <cellStyleXfs count="41">
    <xf numFmtId="0" fontId="0" fillId="0" borderId="0"/>
    <xf numFmtId="0" fontId="1" fillId="0" borderId="0"/>
    <xf numFmtId="0" fontId="1" fillId="0" borderId="0">
      <alignment wrapText="1"/>
    </xf>
    <xf numFmtId="0" fontId="1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15" borderId="0" applyNumberFormat="0" applyBorder="0" applyAlignment="0" applyProtection="0"/>
    <xf numFmtId="0" fontId="2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35">
    <xf numFmtId="0" fontId="0" fillId="0" borderId="0" xfId="0"/>
    <xf numFmtId="0" fontId="2" fillId="2" borderId="0" xfId="1" applyFont="1" applyFill="1" applyAlignment="1">
      <alignment horizontal="left"/>
    </xf>
    <xf numFmtId="0" fontId="3" fillId="3" borderId="0" xfId="1" applyFont="1" applyFill="1" applyAlignment="1">
      <alignment horizontal="right"/>
    </xf>
    <xf numFmtId="0" fontId="4" fillId="3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2" fillId="4" borderId="1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 wrapText="1"/>
    </xf>
    <xf numFmtId="2" fontId="5" fillId="2" borderId="1" xfId="1" applyNumberFormat="1" applyFont="1" applyFill="1" applyBorder="1" applyAlignment="1">
      <alignment horizontal="right" vertical="top"/>
    </xf>
    <xf numFmtId="0" fontId="6" fillId="2" borderId="1" xfId="1" applyFont="1" applyFill="1" applyBorder="1" applyAlignment="1">
      <alignment horizontal="left" vertical="top" wrapText="1"/>
    </xf>
    <xf numFmtId="0" fontId="7" fillId="5" borderId="1" xfId="1" applyFont="1" applyFill="1" applyBorder="1" applyAlignment="1">
      <alignment horizontal="left" vertical="top" wrapText="1"/>
    </xf>
    <xf numFmtId="2" fontId="5" fillId="6" borderId="1" xfId="1" applyNumberFormat="1" applyFont="1" applyFill="1" applyBorder="1" applyAlignment="1">
      <alignment horizontal="right" vertical="top"/>
    </xf>
    <xf numFmtId="0" fontId="8" fillId="2" borderId="1" xfId="1" applyFont="1" applyFill="1" applyBorder="1" applyAlignment="1">
      <alignment horizontal="left" vertical="top" wrapText="1"/>
    </xf>
    <xf numFmtId="2" fontId="2" fillId="2" borderId="1" xfId="1" applyNumberFormat="1" applyFont="1" applyFill="1" applyBorder="1" applyAlignment="1">
      <alignment horizontal="left" vertical="top"/>
    </xf>
    <xf numFmtId="0" fontId="2" fillId="5" borderId="1" xfId="1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12" fillId="7" borderId="5" xfId="2" applyFont="1" applyFill="1" applyBorder="1" applyAlignment="1">
      <alignment vertical="center" wrapText="1"/>
    </xf>
    <xf numFmtId="0" fontId="14" fillId="0" borderId="6" xfId="3" applyFont="1" applyFill="1" applyBorder="1" applyAlignment="1">
      <alignment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textRotation="90" wrapText="1"/>
    </xf>
    <xf numFmtId="0" fontId="17" fillId="8" borderId="3" xfId="0" applyFont="1" applyFill="1" applyBorder="1" applyAlignment="1">
      <alignment horizontal="center" vertical="center" textRotation="90" wrapText="1"/>
    </xf>
    <xf numFmtId="0" fontId="17" fillId="8" borderId="7" xfId="0" applyFont="1" applyFill="1" applyBorder="1" applyAlignment="1">
      <alignment horizontal="center" vertical="center" textRotation="90" wrapText="1"/>
    </xf>
    <xf numFmtId="0" fontId="20" fillId="8" borderId="3" xfId="0" applyFont="1" applyFill="1" applyBorder="1" applyAlignment="1">
      <alignment horizontal="center" vertical="center" wrapText="1"/>
    </xf>
    <xf numFmtId="0" fontId="20" fillId="8" borderId="7" xfId="0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top" wrapText="1"/>
    </xf>
    <xf numFmtId="0" fontId="17" fillId="8" borderId="14" xfId="0" applyFont="1" applyFill="1" applyBorder="1" applyAlignment="1">
      <alignment horizontal="center" vertical="top" wrapText="1"/>
    </xf>
    <xf numFmtId="0" fontId="17" fillId="10" borderId="4" xfId="0" applyFont="1" applyFill="1" applyBorder="1"/>
    <xf numFmtId="0" fontId="17" fillId="10" borderId="14" xfId="0" applyFont="1" applyFill="1" applyBorder="1"/>
    <xf numFmtId="0" fontId="18" fillId="10" borderId="14" xfId="0" applyFont="1" applyFill="1" applyBorder="1"/>
    <xf numFmtId="0" fontId="19" fillId="10" borderId="14" xfId="0" applyFont="1" applyFill="1" applyBorder="1"/>
    <xf numFmtId="0" fontId="17" fillId="11" borderId="12" xfId="0" applyFont="1" applyFill="1" applyBorder="1"/>
    <xf numFmtId="2" fontId="17" fillId="10" borderId="4" xfId="0" applyNumberFormat="1" applyFont="1" applyFill="1" applyBorder="1"/>
    <xf numFmtId="2" fontId="17" fillId="10" borderId="14" xfId="0" applyNumberFormat="1" applyFont="1" applyFill="1" applyBorder="1"/>
    <xf numFmtId="0" fontId="17" fillId="9" borderId="14" xfId="0" applyFont="1" applyFill="1" applyBorder="1"/>
    <xf numFmtId="2" fontId="17" fillId="12" borderId="14" xfId="0" applyNumberFormat="1" applyFont="1" applyFill="1" applyBorder="1"/>
    <xf numFmtId="0" fontId="18" fillId="12" borderId="14" xfId="0" applyFont="1" applyFill="1" applyBorder="1"/>
    <xf numFmtId="0" fontId="18" fillId="13" borderId="14" xfId="0" applyFont="1" applyFill="1" applyBorder="1"/>
    <xf numFmtId="0" fontId="17" fillId="12" borderId="12" xfId="0" applyFont="1" applyFill="1" applyBorder="1"/>
    <xf numFmtId="0" fontId="17" fillId="12" borderId="4" xfId="0" applyFont="1" applyFill="1" applyBorder="1"/>
    <xf numFmtId="0" fontId="17" fillId="12" borderId="14" xfId="0" applyFont="1" applyFill="1" applyBorder="1"/>
    <xf numFmtId="1" fontId="17" fillId="10" borderId="14" xfId="0" applyNumberFormat="1" applyFont="1" applyFill="1" applyBorder="1"/>
    <xf numFmtId="0" fontId="18" fillId="10" borderId="14" xfId="0" applyFont="1" applyFill="1" applyBorder="1" applyAlignment="1">
      <alignment horizontal="right"/>
    </xf>
    <xf numFmtId="0" fontId="21" fillId="5" borderId="1" xfId="6" applyFill="1" applyBorder="1" applyAlignment="1">
      <alignment wrapText="1"/>
    </xf>
    <xf numFmtId="0" fontId="21" fillId="14" borderId="1" xfId="6" applyFill="1" applyBorder="1" applyAlignment="1">
      <alignment wrapText="1"/>
    </xf>
    <xf numFmtId="0" fontId="22" fillId="14" borderId="1" xfId="6" applyFont="1" applyFill="1" applyBorder="1" applyAlignment="1">
      <alignment wrapText="1"/>
    </xf>
    <xf numFmtId="0" fontId="21" fillId="2" borderId="1" xfId="6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4" fontId="0" fillId="4" borderId="1" xfId="0" applyNumberForma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0" borderId="1" xfId="0" applyNumberFormat="1" applyBorder="1"/>
    <xf numFmtId="14" fontId="24" fillId="0" borderId="0" xfId="0" applyNumberFormat="1" applyFont="1"/>
    <xf numFmtId="14" fontId="21" fillId="14" borderId="1" xfId="6" applyNumberFormat="1" applyFill="1" applyBorder="1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textRotation="90" wrapText="1"/>
    </xf>
    <xf numFmtId="0" fontId="17" fillId="9" borderId="3" xfId="0" applyFont="1" applyFill="1" applyBorder="1" applyAlignment="1">
      <alignment horizontal="center" vertical="center" textRotation="90" wrapText="1"/>
    </xf>
    <xf numFmtId="0" fontId="17" fillId="9" borderId="7" xfId="0" applyFont="1" applyFill="1" applyBorder="1" applyAlignment="1">
      <alignment horizontal="center" vertical="center" textRotation="90" wrapText="1"/>
    </xf>
    <xf numFmtId="0" fontId="19" fillId="8" borderId="8" xfId="0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164" fontId="0" fillId="4" borderId="20" xfId="0" applyNumberForma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9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6" borderId="1" xfId="0" applyFont="1" applyFill="1" applyBorder="1" applyAlignment="1"/>
    <xf numFmtId="0" fontId="1" fillId="16" borderId="1" xfId="0" applyFont="1" applyFill="1" applyBorder="1"/>
    <xf numFmtId="0" fontId="1" fillId="16" borderId="1" xfId="38" applyFont="1" applyFill="1" applyBorder="1" applyAlignment="1"/>
    <xf numFmtId="0" fontId="1" fillId="16" borderId="3" xfId="0" applyFont="1" applyFill="1" applyBorder="1" applyAlignment="1"/>
    <xf numFmtId="0" fontId="1" fillId="0" borderId="0" xfId="0" applyFont="1"/>
    <xf numFmtId="0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16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 vertical="center"/>
    </xf>
    <xf numFmtId="0" fontId="28" fillId="0" borderId="0" xfId="0" applyFont="1"/>
    <xf numFmtId="0" fontId="1" fillId="0" borderId="1" xfId="37" applyNumberFormat="1" applyFont="1" applyFill="1" applyBorder="1" applyAlignment="1">
      <alignment horizontal="right" vertical="center"/>
    </xf>
    <xf numFmtId="0" fontId="1" fillId="0" borderId="1" xfId="37" applyFont="1" applyFill="1" applyBorder="1" applyAlignment="1">
      <alignment horizontal="right" vertical="center"/>
    </xf>
    <xf numFmtId="0" fontId="1" fillId="0" borderId="1" xfId="37" applyFont="1" applyFill="1" applyBorder="1" applyAlignment="1">
      <alignment vertical="center"/>
    </xf>
    <xf numFmtId="0" fontId="1" fillId="0" borderId="1" xfId="37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Fill="1" applyBorder="1" applyAlignment="1"/>
    <xf numFmtId="0" fontId="1" fillId="0" borderId="0" xfId="0" applyFont="1" applyFill="1"/>
    <xf numFmtId="0" fontId="1" fillId="0" borderId="1" xfId="0" applyFont="1" applyFill="1" applyBorder="1" applyAlignment="1">
      <alignment horizontal="left"/>
    </xf>
    <xf numFmtId="0" fontId="1" fillId="0" borderId="1" xfId="38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16" borderId="1" xfId="38" applyFont="1" applyFill="1" applyBorder="1" applyAlignment="1">
      <alignment horizontal="left"/>
    </xf>
    <xf numFmtId="0" fontId="29" fillId="16" borderId="1" xfId="0" applyFont="1" applyFill="1" applyBorder="1" applyAlignment="1"/>
    <xf numFmtId="0" fontId="1" fillId="17" borderId="1" xfId="0" quotePrefix="1" applyFont="1" applyFill="1" applyBorder="1" applyAlignment="1">
      <alignment horizontal="right"/>
    </xf>
    <xf numFmtId="0" fontId="1" fillId="17" borderId="1" xfId="0" quotePrefix="1" applyFont="1" applyFill="1" applyBorder="1"/>
    <xf numFmtId="0" fontId="1" fillId="17" borderId="1" xfId="0" applyFont="1" applyFill="1" applyBorder="1"/>
    <xf numFmtId="0" fontId="30" fillId="17" borderId="1" xfId="37" applyFont="1" applyFill="1" applyBorder="1" applyAlignment="1">
      <alignment horizontal="left"/>
    </xf>
    <xf numFmtId="0" fontId="1" fillId="16" borderId="1" xfId="38" applyNumberFormat="1" applyFont="1" applyFill="1" applyBorder="1" applyAlignment="1"/>
    <xf numFmtId="0" fontId="1" fillId="0" borderId="1" xfId="38" applyFont="1" applyFill="1" applyBorder="1" applyAlignment="1"/>
    <xf numFmtId="0" fontId="1" fillId="0" borderId="1" xfId="38" applyNumberFormat="1" applyFont="1" applyFill="1" applyBorder="1" applyAlignment="1"/>
    <xf numFmtId="0" fontId="0" fillId="0" borderId="22" xfId="0" applyBorder="1"/>
    <xf numFmtId="0" fontId="1" fillId="0" borderId="0" xfId="0" quotePrefix="1" applyFont="1"/>
  </cellXfs>
  <cellStyles count="41"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Good" xfId="37" builtinId="26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Normal" xfId="0" builtinId="0"/>
    <cellStyle name="Normalny 2 4" xfId="2"/>
    <cellStyle name="Normalny 3 2" xfId="1"/>
    <cellStyle name="Normalny 6" xfId="6"/>
    <cellStyle name="Normalny_Arkusz1" xfId="38"/>
    <cellStyle name="Normalny_Arkusz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9"/>
  <sheetViews>
    <sheetView workbookViewId="0">
      <selection activeCell="F19" sqref="F19"/>
    </sheetView>
  </sheetViews>
  <sheetFormatPr baseColWidth="10" defaultRowHeight="15" x14ac:dyDescent="0"/>
  <cols>
    <col min="1" max="1" width="9.5" bestFit="1" customWidth="1"/>
    <col min="2" max="2" width="9.83203125" bestFit="1" customWidth="1"/>
    <col min="3" max="3" width="26.6640625" bestFit="1" customWidth="1"/>
    <col min="4" max="4" width="9.6640625" bestFit="1" customWidth="1"/>
    <col min="5" max="5" width="17.6640625" bestFit="1" customWidth="1"/>
    <col min="6" max="6" width="5.83203125" bestFit="1" customWidth="1"/>
    <col min="7" max="7" width="6" bestFit="1" customWidth="1"/>
    <col min="8" max="8" width="7.6640625" bestFit="1" customWidth="1"/>
  </cols>
  <sheetData>
    <row r="1" spans="1:8">
      <c r="A1" s="1"/>
      <c r="B1" s="1"/>
      <c r="C1" s="2" t="s">
        <v>0</v>
      </c>
      <c r="D1" s="3" t="s">
        <v>1</v>
      </c>
      <c r="E1" s="4"/>
      <c r="F1" s="4"/>
      <c r="G1" s="4"/>
      <c r="H1" s="4"/>
    </row>
    <row r="2" spans="1:8" ht="21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 t="s">
        <v>8</v>
      </c>
      <c r="H2" s="8" t="s">
        <v>9</v>
      </c>
    </row>
    <row r="3" spans="1:8" ht="20">
      <c r="A3" s="9" t="s">
        <v>10</v>
      </c>
      <c r="B3" s="67" t="s">
        <v>11</v>
      </c>
      <c r="C3" s="10" t="s">
        <v>12</v>
      </c>
      <c r="D3" s="10"/>
      <c r="E3" s="9" t="s">
        <v>13</v>
      </c>
      <c r="F3" s="11">
        <v>104.1</v>
      </c>
      <c r="G3" s="11">
        <f>IF(ISNUMBER(F3),F3/60,"")</f>
        <v>1.7349999999999999</v>
      </c>
      <c r="H3" s="9"/>
    </row>
    <row r="4" spans="1:8" ht="20">
      <c r="A4" s="9" t="s">
        <v>14</v>
      </c>
      <c r="B4" s="68"/>
      <c r="C4" s="10" t="s">
        <v>15</v>
      </c>
      <c r="D4" s="10"/>
      <c r="E4" s="9" t="s">
        <v>13</v>
      </c>
      <c r="F4" s="11">
        <v>213.5</v>
      </c>
      <c r="G4" s="11">
        <f t="shared" ref="G4:G91" si="0">IF(ISNUMBER(F4),F4/60,"")</f>
        <v>3.5583333333333331</v>
      </c>
      <c r="H4" s="9"/>
    </row>
    <row r="5" spans="1:8" ht="20">
      <c r="A5" s="9" t="s">
        <v>16</v>
      </c>
      <c r="B5" s="68"/>
      <c r="C5" s="10" t="s">
        <v>17</v>
      </c>
      <c r="D5" s="10"/>
      <c r="E5" s="9" t="s">
        <v>18</v>
      </c>
      <c r="F5" s="11">
        <v>92.2</v>
      </c>
      <c r="G5" s="11">
        <f t="shared" si="0"/>
        <v>1.5366666666666666</v>
      </c>
      <c r="H5" s="9"/>
    </row>
    <row r="6" spans="1:8" ht="20">
      <c r="A6" s="9" t="s">
        <v>19</v>
      </c>
      <c r="B6" s="68"/>
      <c r="C6" s="10" t="s">
        <v>20</v>
      </c>
      <c r="D6" s="10"/>
      <c r="E6" s="9" t="s">
        <v>18</v>
      </c>
      <c r="F6" s="11">
        <v>124.1</v>
      </c>
      <c r="G6" s="11">
        <f t="shared" si="0"/>
        <v>2.0683333333333334</v>
      </c>
      <c r="H6" s="9"/>
    </row>
    <row r="7" spans="1:8" ht="20">
      <c r="A7" s="9" t="s">
        <v>21</v>
      </c>
      <c r="B7" s="68"/>
      <c r="C7" s="12" t="s">
        <v>22</v>
      </c>
      <c r="D7" s="10"/>
      <c r="E7" s="9" t="s">
        <v>23</v>
      </c>
      <c r="F7" s="11">
        <v>18.7</v>
      </c>
      <c r="G7" s="11">
        <f t="shared" si="0"/>
        <v>0.31166666666666665</v>
      </c>
      <c r="H7" s="9"/>
    </row>
    <row r="8" spans="1:8" ht="20">
      <c r="A8" s="9" t="s">
        <v>24</v>
      </c>
      <c r="B8" s="68"/>
      <c r="C8" s="12" t="s">
        <v>25</v>
      </c>
      <c r="D8" s="10"/>
      <c r="E8" s="9" t="s">
        <v>26</v>
      </c>
      <c r="F8" s="11">
        <v>56.4</v>
      </c>
      <c r="G8" s="11">
        <f t="shared" si="0"/>
        <v>0.94</v>
      </c>
      <c r="H8" s="9"/>
    </row>
    <row r="9" spans="1:8" ht="20">
      <c r="A9" s="9" t="s">
        <v>27</v>
      </c>
      <c r="B9" s="68"/>
      <c r="C9" s="12" t="s">
        <v>28</v>
      </c>
      <c r="D9" s="10"/>
      <c r="E9" s="9" t="s">
        <v>29</v>
      </c>
      <c r="F9" s="11">
        <v>537.5</v>
      </c>
      <c r="G9" s="11">
        <f t="shared" si="0"/>
        <v>8.9583333333333339</v>
      </c>
      <c r="H9" s="9"/>
    </row>
    <row r="10" spans="1:8" ht="20">
      <c r="A10" s="9" t="s">
        <v>30</v>
      </c>
      <c r="B10" s="68"/>
      <c r="C10" s="13" t="s">
        <v>31</v>
      </c>
      <c r="D10" s="10"/>
      <c r="E10" s="9" t="s">
        <v>32</v>
      </c>
      <c r="F10" s="14">
        <v>210</v>
      </c>
      <c r="G10" s="14">
        <f t="shared" si="0"/>
        <v>3.5</v>
      </c>
      <c r="H10" s="9"/>
    </row>
    <row r="11" spans="1:8" ht="20">
      <c r="A11" s="9"/>
      <c r="B11" s="69"/>
      <c r="C11" s="15" t="s">
        <v>33</v>
      </c>
      <c r="D11" s="10"/>
      <c r="E11" s="9"/>
      <c r="F11" s="11"/>
      <c r="G11" s="11" t="str">
        <f t="shared" si="0"/>
        <v/>
      </c>
      <c r="H11" s="9"/>
    </row>
    <row r="12" spans="1:8">
      <c r="A12" s="9" t="s">
        <v>34</v>
      </c>
      <c r="B12" s="67" t="s">
        <v>35</v>
      </c>
      <c r="C12" s="10" t="s">
        <v>36</v>
      </c>
      <c r="D12" s="10"/>
      <c r="E12" s="9" t="s">
        <v>13</v>
      </c>
      <c r="F12" s="11">
        <v>67</v>
      </c>
      <c r="G12" s="11">
        <f t="shared" si="0"/>
        <v>1.1166666666666667</v>
      </c>
      <c r="H12" s="9"/>
    </row>
    <row r="13" spans="1:8" ht="20">
      <c r="A13" s="9" t="s">
        <v>37</v>
      </c>
      <c r="B13" s="68"/>
      <c r="C13" s="10" t="s">
        <v>38</v>
      </c>
      <c r="D13" s="10"/>
      <c r="E13" s="9" t="s">
        <v>39</v>
      </c>
      <c r="F13" s="11">
        <v>19.3</v>
      </c>
      <c r="G13" s="11">
        <f t="shared" si="0"/>
        <v>0.32166666666666666</v>
      </c>
      <c r="H13" s="9"/>
    </row>
    <row r="14" spans="1:8">
      <c r="A14" s="9" t="s">
        <v>40</v>
      </c>
      <c r="B14" s="68"/>
      <c r="C14" s="10" t="s">
        <v>41</v>
      </c>
      <c r="D14" s="10"/>
      <c r="E14" s="9" t="s">
        <v>39</v>
      </c>
      <c r="F14" s="11">
        <v>33.700000000000003</v>
      </c>
      <c r="G14" s="11">
        <f t="shared" si="0"/>
        <v>0.56166666666666676</v>
      </c>
      <c r="H14" s="9"/>
    </row>
    <row r="15" spans="1:8">
      <c r="A15" s="9" t="s">
        <v>42</v>
      </c>
      <c r="B15" s="68"/>
      <c r="C15" s="10" t="s">
        <v>43</v>
      </c>
      <c r="D15" s="10" t="s">
        <v>44</v>
      </c>
      <c r="E15" s="9" t="s">
        <v>45</v>
      </c>
      <c r="F15" s="11">
        <v>22.8</v>
      </c>
      <c r="G15" s="11">
        <f t="shared" si="0"/>
        <v>0.38</v>
      </c>
      <c r="H15" s="9"/>
    </row>
    <row r="16" spans="1:8">
      <c r="A16" s="9" t="s">
        <v>46</v>
      </c>
      <c r="B16" s="68"/>
      <c r="C16" s="10" t="s">
        <v>43</v>
      </c>
      <c r="D16" s="10" t="s">
        <v>47</v>
      </c>
      <c r="E16" s="9" t="s">
        <v>45</v>
      </c>
      <c r="F16" s="11">
        <v>23.1</v>
      </c>
      <c r="G16" s="11">
        <f t="shared" si="0"/>
        <v>0.38500000000000001</v>
      </c>
      <c r="H16" s="9"/>
    </row>
    <row r="17" spans="1:8">
      <c r="A17" s="9" t="s">
        <v>48</v>
      </c>
      <c r="B17" s="68"/>
      <c r="C17" s="10" t="s">
        <v>43</v>
      </c>
      <c r="D17" s="10" t="s">
        <v>49</v>
      </c>
      <c r="E17" s="9" t="s">
        <v>45</v>
      </c>
      <c r="F17" s="11">
        <v>27.1</v>
      </c>
      <c r="G17" s="11">
        <f t="shared" si="0"/>
        <v>0.45166666666666672</v>
      </c>
      <c r="H17" s="9"/>
    </row>
    <row r="18" spans="1:8">
      <c r="A18" s="9" t="s">
        <v>50</v>
      </c>
      <c r="B18" s="68"/>
      <c r="C18" s="10" t="s">
        <v>43</v>
      </c>
      <c r="D18" s="10" t="s">
        <v>51</v>
      </c>
      <c r="E18" s="9" t="s">
        <v>45</v>
      </c>
      <c r="F18" s="11">
        <v>130.5</v>
      </c>
      <c r="G18" s="11">
        <f t="shared" si="0"/>
        <v>2.1749999999999998</v>
      </c>
      <c r="H18" s="9"/>
    </row>
    <row r="19" spans="1:8">
      <c r="A19" s="9" t="s">
        <v>52</v>
      </c>
      <c r="B19" s="68"/>
      <c r="C19" s="10" t="s">
        <v>53</v>
      </c>
      <c r="D19" s="10"/>
      <c r="E19" s="9" t="s">
        <v>54</v>
      </c>
      <c r="F19" s="11">
        <v>15.9</v>
      </c>
      <c r="G19" s="11">
        <f t="shared" si="0"/>
        <v>0.26500000000000001</v>
      </c>
      <c r="H19" s="9"/>
    </row>
    <row r="20" spans="1:8">
      <c r="A20" s="9" t="s">
        <v>55</v>
      </c>
      <c r="B20" s="68"/>
      <c r="C20" s="10" t="s">
        <v>56</v>
      </c>
      <c r="D20" s="10"/>
      <c r="E20" s="9" t="s">
        <v>57</v>
      </c>
      <c r="F20" s="11">
        <v>20.2</v>
      </c>
      <c r="G20" s="11">
        <f t="shared" si="0"/>
        <v>0.33666666666666667</v>
      </c>
      <c r="H20" s="9"/>
    </row>
    <row r="21" spans="1:8" ht="20">
      <c r="A21" s="9" t="s">
        <v>58</v>
      </c>
      <c r="B21" s="68"/>
      <c r="C21" s="10" t="s">
        <v>59</v>
      </c>
      <c r="D21" s="10"/>
      <c r="E21" s="9" t="s">
        <v>60</v>
      </c>
      <c r="F21" s="11">
        <v>10.9</v>
      </c>
      <c r="G21" s="11">
        <f t="shared" si="0"/>
        <v>0.18166666666666667</v>
      </c>
      <c r="H21" s="9"/>
    </row>
    <row r="22" spans="1:8" ht="20">
      <c r="A22" s="9"/>
      <c r="B22" s="69"/>
      <c r="C22" s="15" t="s">
        <v>33</v>
      </c>
      <c r="D22" s="10"/>
      <c r="E22" s="9"/>
      <c r="F22" s="11"/>
      <c r="G22" s="11" t="str">
        <f t="shared" si="0"/>
        <v/>
      </c>
      <c r="H22" s="9"/>
    </row>
    <row r="23" spans="1:8" ht="20">
      <c r="A23" s="9" t="s">
        <v>61</v>
      </c>
      <c r="B23" s="67" t="s">
        <v>62</v>
      </c>
      <c r="C23" s="10" t="s">
        <v>63</v>
      </c>
      <c r="D23" s="10"/>
      <c r="E23" s="9" t="s">
        <v>64</v>
      </c>
      <c r="F23" s="11">
        <v>3.2</v>
      </c>
      <c r="G23" s="11">
        <f t="shared" si="0"/>
        <v>5.3333333333333337E-2</v>
      </c>
      <c r="H23" s="9"/>
    </row>
    <row r="24" spans="1:8" ht="20">
      <c r="A24" s="9"/>
      <c r="B24" s="69"/>
      <c r="C24" s="15" t="s">
        <v>33</v>
      </c>
      <c r="D24" s="10"/>
      <c r="E24" s="9"/>
      <c r="F24" s="11"/>
      <c r="G24" s="11" t="str">
        <f t="shared" si="0"/>
        <v/>
      </c>
      <c r="H24" s="9"/>
    </row>
    <row r="25" spans="1:8" ht="20">
      <c r="A25" s="9" t="s">
        <v>65</v>
      </c>
      <c r="B25" s="67" t="s">
        <v>66</v>
      </c>
      <c r="C25" s="10" t="s">
        <v>67</v>
      </c>
      <c r="D25" s="10"/>
      <c r="E25" s="9" t="s">
        <v>54</v>
      </c>
      <c r="F25" s="11">
        <v>9</v>
      </c>
      <c r="G25" s="11">
        <f t="shared" si="0"/>
        <v>0.15</v>
      </c>
      <c r="H25" s="9"/>
    </row>
    <row r="26" spans="1:8" ht="20">
      <c r="A26" s="9" t="s">
        <v>68</v>
      </c>
      <c r="B26" s="68"/>
      <c r="C26" s="10" t="s">
        <v>69</v>
      </c>
      <c r="D26" s="10"/>
      <c r="E26" s="9" t="s">
        <v>54</v>
      </c>
      <c r="F26" s="11">
        <v>9.6999999999999993</v>
      </c>
      <c r="G26" s="11">
        <f t="shared" si="0"/>
        <v>0.16166666666666665</v>
      </c>
      <c r="H26" s="16"/>
    </row>
    <row r="27" spans="1:8" ht="20">
      <c r="A27" s="9" t="s">
        <v>70</v>
      </c>
      <c r="B27" s="68"/>
      <c r="C27" s="10" t="s">
        <v>71</v>
      </c>
      <c r="D27" s="10" t="s">
        <v>44</v>
      </c>
      <c r="E27" s="9" t="s">
        <v>45</v>
      </c>
      <c r="F27" s="11">
        <v>14</v>
      </c>
      <c r="G27" s="11">
        <f t="shared" si="0"/>
        <v>0.23333333333333334</v>
      </c>
      <c r="H27" s="9"/>
    </row>
    <row r="28" spans="1:8" ht="20">
      <c r="A28" s="9" t="s">
        <v>72</v>
      </c>
      <c r="B28" s="68"/>
      <c r="C28" s="10" t="s">
        <v>71</v>
      </c>
      <c r="D28" s="10" t="s">
        <v>47</v>
      </c>
      <c r="E28" s="9" t="s">
        <v>45</v>
      </c>
      <c r="F28" s="11">
        <v>14.2</v>
      </c>
      <c r="G28" s="11">
        <f t="shared" si="0"/>
        <v>0.23666666666666666</v>
      </c>
      <c r="H28" s="9"/>
    </row>
    <row r="29" spans="1:8" ht="20">
      <c r="A29" s="9" t="s">
        <v>73</v>
      </c>
      <c r="B29" s="68"/>
      <c r="C29" s="10" t="s">
        <v>71</v>
      </c>
      <c r="D29" s="10" t="s">
        <v>49</v>
      </c>
      <c r="E29" s="9" t="s">
        <v>45</v>
      </c>
      <c r="F29" s="11">
        <v>16.2</v>
      </c>
      <c r="G29" s="11">
        <f t="shared" si="0"/>
        <v>0.26999999999999996</v>
      </c>
      <c r="H29" s="9"/>
    </row>
    <row r="30" spans="1:8" ht="20">
      <c r="A30" s="9" t="s">
        <v>74</v>
      </c>
      <c r="B30" s="68"/>
      <c r="C30" s="10" t="s">
        <v>71</v>
      </c>
      <c r="D30" s="10" t="s">
        <v>51</v>
      </c>
      <c r="E30" s="9" t="s">
        <v>45</v>
      </c>
      <c r="F30" s="11">
        <v>110.4</v>
      </c>
      <c r="G30" s="11">
        <f t="shared" si="0"/>
        <v>1.84</v>
      </c>
      <c r="H30" s="9"/>
    </row>
    <row r="31" spans="1:8">
      <c r="A31" s="9" t="s">
        <v>68</v>
      </c>
      <c r="B31" s="68"/>
      <c r="C31" s="10" t="s">
        <v>75</v>
      </c>
      <c r="D31" s="10"/>
      <c r="E31" s="9"/>
      <c r="F31" s="11">
        <v>136.19999999999999</v>
      </c>
      <c r="G31" s="11">
        <f t="shared" si="0"/>
        <v>2.27</v>
      </c>
      <c r="H31" s="9"/>
    </row>
    <row r="32" spans="1:8">
      <c r="A32" s="9" t="s">
        <v>76</v>
      </c>
      <c r="B32" s="68"/>
      <c r="C32" s="10" t="s">
        <v>77</v>
      </c>
      <c r="D32" s="10"/>
      <c r="E32" s="9"/>
      <c r="F32" s="11">
        <v>32.4</v>
      </c>
      <c r="G32" s="11">
        <f t="shared" si="0"/>
        <v>0.53999999999999992</v>
      </c>
      <c r="H32" s="9"/>
    </row>
    <row r="33" spans="1:8" ht="20">
      <c r="A33" s="9" t="s">
        <v>78</v>
      </c>
      <c r="B33" s="68"/>
      <c r="C33" s="10" t="s">
        <v>79</v>
      </c>
      <c r="D33" s="10"/>
      <c r="E33" s="9"/>
      <c r="F33" s="11">
        <v>4.5</v>
      </c>
      <c r="G33" s="11">
        <f t="shared" si="0"/>
        <v>7.4999999999999997E-2</v>
      </c>
      <c r="H33" s="9"/>
    </row>
    <row r="34" spans="1:8">
      <c r="A34" s="9" t="s">
        <v>80</v>
      </c>
      <c r="B34" s="68"/>
      <c r="C34" s="17" t="s">
        <v>81</v>
      </c>
      <c r="D34" s="10"/>
      <c r="E34" s="9"/>
      <c r="F34" s="14">
        <v>60</v>
      </c>
      <c r="G34" s="14">
        <f t="shared" si="0"/>
        <v>1</v>
      </c>
      <c r="H34" s="9"/>
    </row>
    <row r="35" spans="1:8" ht="20">
      <c r="A35" s="9"/>
      <c r="B35" s="69"/>
      <c r="C35" s="15" t="s">
        <v>33</v>
      </c>
      <c r="D35" s="10"/>
      <c r="E35" s="9"/>
      <c r="F35" s="11"/>
      <c r="G35" s="11" t="str">
        <f t="shared" si="0"/>
        <v/>
      </c>
      <c r="H35" s="9"/>
    </row>
    <row r="36" spans="1:8">
      <c r="A36" s="9" t="s">
        <v>82</v>
      </c>
      <c r="B36" s="67" t="s">
        <v>83</v>
      </c>
      <c r="C36" s="10" t="s">
        <v>84</v>
      </c>
      <c r="D36" s="10" t="s">
        <v>44</v>
      </c>
      <c r="E36" s="9" t="s">
        <v>45</v>
      </c>
      <c r="F36" s="11">
        <v>15.5</v>
      </c>
      <c r="G36" s="11">
        <f t="shared" si="0"/>
        <v>0.25833333333333336</v>
      </c>
      <c r="H36" s="9"/>
    </row>
    <row r="37" spans="1:8">
      <c r="A37" s="9" t="s">
        <v>85</v>
      </c>
      <c r="B37" s="68"/>
      <c r="C37" s="17" t="s">
        <v>84</v>
      </c>
      <c r="D37" s="10" t="s">
        <v>47</v>
      </c>
      <c r="E37" s="9" t="s">
        <v>45</v>
      </c>
      <c r="F37" s="11">
        <v>20</v>
      </c>
      <c r="G37" s="11">
        <f t="shared" si="0"/>
        <v>0.33333333333333331</v>
      </c>
      <c r="H37" s="9"/>
    </row>
    <row r="38" spans="1:8">
      <c r="A38" s="9" t="s">
        <v>86</v>
      </c>
      <c r="B38" s="68"/>
      <c r="C38" s="17" t="s">
        <v>84</v>
      </c>
      <c r="D38" s="10" t="s">
        <v>49</v>
      </c>
      <c r="E38" s="9" t="s">
        <v>45</v>
      </c>
      <c r="F38" s="11">
        <v>22</v>
      </c>
      <c r="G38" s="11">
        <f t="shared" si="0"/>
        <v>0.36666666666666664</v>
      </c>
      <c r="H38" s="9"/>
    </row>
    <row r="39" spans="1:8">
      <c r="A39" s="9" t="s">
        <v>87</v>
      </c>
      <c r="B39" s="68"/>
      <c r="C39" s="17" t="s">
        <v>84</v>
      </c>
      <c r="D39" s="10" t="s">
        <v>51</v>
      </c>
      <c r="E39" s="9" t="s">
        <v>45</v>
      </c>
      <c r="F39" s="11">
        <v>121.9</v>
      </c>
      <c r="G39" s="11">
        <f t="shared" si="0"/>
        <v>2.0316666666666667</v>
      </c>
      <c r="H39" s="9"/>
    </row>
    <row r="40" spans="1:8">
      <c r="A40" s="9" t="s">
        <v>88</v>
      </c>
      <c r="B40" s="68"/>
      <c r="C40" s="17" t="s">
        <v>89</v>
      </c>
      <c r="D40" s="10"/>
      <c r="E40" s="9" t="s">
        <v>54</v>
      </c>
      <c r="F40" s="11">
        <v>14.8</v>
      </c>
      <c r="G40" s="11">
        <f t="shared" si="0"/>
        <v>0.24666666666666667</v>
      </c>
      <c r="H40" s="9"/>
    </row>
    <row r="41" spans="1:8" ht="20">
      <c r="A41" s="9" t="s">
        <v>90</v>
      </c>
      <c r="B41" s="68"/>
      <c r="C41" s="10" t="s">
        <v>91</v>
      </c>
      <c r="D41" s="10"/>
      <c r="E41" s="9" t="s">
        <v>45</v>
      </c>
      <c r="F41" s="11">
        <v>27.4</v>
      </c>
      <c r="G41" s="11">
        <f t="shared" si="0"/>
        <v>0.45666666666666667</v>
      </c>
      <c r="H41" s="9"/>
    </row>
    <row r="42" spans="1:8" ht="20">
      <c r="A42" s="9" t="s">
        <v>92</v>
      </c>
      <c r="B42" s="68"/>
      <c r="C42" s="10" t="s">
        <v>93</v>
      </c>
      <c r="D42" s="10"/>
      <c r="E42" s="9" t="s">
        <v>45</v>
      </c>
      <c r="F42" s="11">
        <v>4.7</v>
      </c>
      <c r="G42" s="11">
        <f t="shared" si="0"/>
        <v>7.8333333333333338E-2</v>
      </c>
      <c r="H42" s="9"/>
    </row>
    <row r="43" spans="1:8">
      <c r="A43" s="9" t="s">
        <v>94</v>
      </c>
      <c r="B43" s="68"/>
      <c r="C43" s="10" t="s">
        <v>95</v>
      </c>
      <c r="D43" s="10"/>
      <c r="E43" s="9" t="s">
        <v>96</v>
      </c>
      <c r="F43" s="11">
        <v>2.7</v>
      </c>
      <c r="G43" s="11">
        <f t="shared" si="0"/>
        <v>4.5000000000000005E-2</v>
      </c>
      <c r="H43" s="9"/>
    </row>
    <row r="44" spans="1:8">
      <c r="A44" s="9" t="s">
        <v>97</v>
      </c>
      <c r="B44" s="68"/>
      <c r="C44" s="10" t="s">
        <v>98</v>
      </c>
      <c r="D44" s="10"/>
      <c r="E44" s="9" t="s">
        <v>99</v>
      </c>
      <c r="F44" s="11">
        <v>98.9</v>
      </c>
      <c r="G44" s="11">
        <f t="shared" si="0"/>
        <v>1.6483333333333334</v>
      </c>
      <c r="H44" s="9"/>
    </row>
    <row r="45" spans="1:8">
      <c r="A45" s="9" t="s">
        <v>100</v>
      </c>
      <c r="B45" s="68"/>
      <c r="C45" s="17" t="s">
        <v>101</v>
      </c>
      <c r="D45" s="10"/>
      <c r="E45" s="9"/>
      <c r="F45" s="11">
        <v>33.700000000000003</v>
      </c>
      <c r="G45" s="11">
        <f t="shared" si="0"/>
        <v>0.56166666666666676</v>
      </c>
      <c r="H45" s="9"/>
    </row>
    <row r="46" spans="1:8">
      <c r="A46" s="9" t="s">
        <v>102</v>
      </c>
      <c r="B46" s="68"/>
      <c r="C46" s="17" t="s">
        <v>103</v>
      </c>
      <c r="D46" s="10"/>
      <c r="E46" s="9" t="s">
        <v>104</v>
      </c>
      <c r="F46" s="11">
        <v>9</v>
      </c>
      <c r="G46" s="11">
        <f t="shared" si="0"/>
        <v>0.15</v>
      </c>
      <c r="H46" s="9"/>
    </row>
    <row r="47" spans="1:8">
      <c r="A47" s="9" t="s">
        <v>105</v>
      </c>
      <c r="B47" s="68"/>
      <c r="C47" s="17" t="s">
        <v>106</v>
      </c>
      <c r="D47" s="10"/>
      <c r="E47" s="9" t="s">
        <v>26</v>
      </c>
      <c r="F47" s="11">
        <v>10.1</v>
      </c>
      <c r="G47" s="11">
        <f t="shared" si="0"/>
        <v>0.16833333333333333</v>
      </c>
      <c r="H47" s="9"/>
    </row>
    <row r="48" spans="1:8">
      <c r="A48" s="9" t="s">
        <v>107</v>
      </c>
      <c r="B48" s="68"/>
      <c r="C48" s="10" t="s">
        <v>75</v>
      </c>
      <c r="D48" s="10"/>
      <c r="E48" s="9" t="s">
        <v>108</v>
      </c>
      <c r="F48" s="11">
        <v>136.19999999999999</v>
      </c>
      <c r="G48" s="11">
        <f t="shared" si="0"/>
        <v>2.27</v>
      </c>
      <c r="H48" s="9"/>
    </row>
    <row r="49" spans="1:8" ht="20">
      <c r="A49" s="9" t="s">
        <v>109</v>
      </c>
      <c r="B49" s="68"/>
      <c r="C49" s="12" t="s">
        <v>110</v>
      </c>
      <c r="D49" s="10"/>
      <c r="E49" s="9" t="s">
        <v>111</v>
      </c>
      <c r="F49" s="11">
        <v>16.2</v>
      </c>
      <c r="G49" s="11">
        <f t="shared" si="0"/>
        <v>0.26999999999999996</v>
      </c>
      <c r="H49" s="9"/>
    </row>
    <row r="50" spans="1:8" ht="20">
      <c r="A50" s="9" t="s">
        <v>112</v>
      </c>
      <c r="B50" s="68"/>
      <c r="C50" s="18" t="s">
        <v>113</v>
      </c>
      <c r="D50" s="10"/>
      <c r="E50" s="9"/>
      <c r="F50" s="14">
        <v>60</v>
      </c>
      <c r="G50" s="14">
        <f t="shared" si="0"/>
        <v>1</v>
      </c>
      <c r="H50" s="9"/>
    </row>
    <row r="51" spans="1:8" ht="30">
      <c r="A51" s="9" t="s">
        <v>114</v>
      </c>
      <c r="B51" s="68"/>
      <c r="C51" s="10" t="s">
        <v>115</v>
      </c>
      <c r="D51" s="10"/>
      <c r="E51" s="9"/>
      <c r="F51" s="11">
        <v>19.2</v>
      </c>
      <c r="G51" s="11">
        <f t="shared" si="0"/>
        <v>0.32</v>
      </c>
      <c r="H51" s="9"/>
    </row>
    <row r="52" spans="1:8" ht="30">
      <c r="A52" s="9" t="s">
        <v>116</v>
      </c>
      <c r="B52" s="68"/>
      <c r="C52" s="10" t="s">
        <v>117</v>
      </c>
      <c r="D52" s="10"/>
      <c r="E52" s="9"/>
      <c r="F52" s="11">
        <v>35.4</v>
      </c>
      <c r="G52" s="11">
        <f t="shared" si="0"/>
        <v>0.59</v>
      </c>
      <c r="H52" s="9"/>
    </row>
    <row r="53" spans="1:8" ht="40">
      <c r="A53" s="9"/>
      <c r="B53" s="68"/>
      <c r="C53" s="13" t="s">
        <v>118</v>
      </c>
      <c r="D53" s="10"/>
      <c r="E53" s="9"/>
      <c r="F53" s="14">
        <v>100</v>
      </c>
      <c r="G53" s="14">
        <f t="shared" si="0"/>
        <v>1.6666666666666667</v>
      </c>
      <c r="H53" s="9"/>
    </row>
    <row r="54" spans="1:8" ht="40">
      <c r="A54" s="9"/>
      <c r="B54" s="68"/>
      <c r="C54" s="13" t="s">
        <v>119</v>
      </c>
      <c r="D54" s="10"/>
      <c r="E54" s="9"/>
      <c r="F54" s="14">
        <v>100</v>
      </c>
      <c r="G54" s="14">
        <f t="shared" si="0"/>
        <v>1.6666666666666667</v>
      </c>
      <c r="H54" s="9"/>
    </row>
    <row r="55" spans="1:8" ht="40">
      <c r="A55" s="9"/>
      <c r="B55" s="68"/>
      <c r="C55" s="13" t="s">
        <v>120</v>
      </c>
      <c r="D55" s="10"/>
      <c r="E55" s="9"/>
      <c r="F55" s="14">
        <v>100</v>
      </c>
      <c r="G55" s="14">
        <f t="shared" si="0"/>
        <v>1.6666666666666667</v>
      </c>
      <c r="H55" s="9"/>
    </row>
    <row r="56" spans="1:8" ht="40">
      <c r="A56" s="9"/>
      <c r="B56" s="68"/>
      <c r="C56" s="13" t="s">
        <v>121</v>
      </c>
      <c r="D56" s="10"/>
      <c r="E56" s="9"/>
      <c r="F56" s="14">
        <v>100</v>
      </c>
      <c r="G56" s="14">
        <f t="shared" si="0"/>
        <v>1.6666666666666667</v>
      </c>
      <c r="H56" s="9"/>
    </row>
    <row r="57" spans="1:8" ht="40">
      <c r="A57" s="9"/>
      <c r="B57" s="68"/>
      <c r="C57" s="13" t="s">
        <v>122</v>
      </c>
      <c r="D57" s="10"/>
      <c r="E57" s="9"/>
      <c r="F57" s="14">
        <v>100</v>
      </c>
      <c r="G57" s="14">
        <f t="shared" si="0"/>
        <v>1.6666666666666667</v>
      </c>
      <c r="H57" s="9"/>
    </row>
    <row r="58" spans="1:8" ht="40">
      <c r="A58" s="9"/>
      <c r="B58" s="68"/>
      <c r="C58" s="13" t="s">
        <v>123</v>
      </c>
      <c r="D58" s="10"/>
      <c r="E58" s="9"/>
      <c r="F58" s="14">
        <v>100</v>
      </c>
      <c r="G58" s="14">
        <f t="shared" si="0"/>
        <v>1.6666666666666667</v>
      </c>
      <c r="H58" s="9"/>
    </row>
    <row r="59" spans="1:8" ht="40">
      <c r="A59" s="9"/>
      <c r="B59" s="68"/>
      <c r="C59" s="13" t="s">
        <v>124</v>
      </c>
      <c r="D59" s="10"/>
      <c r="E59" s="9"/>
      <c r="F59" s="14">
        <v>100</v>
      </c>
      <c r="G59" s="14">
        <f t="shared" si="0"/>
        <v>1.6666666666666667</v>
      </c>
      <c r="H59" s="9"/>
    </row>
    <row r="60" spans="1:8" ht="20">
      <c r="A60" s="9"/>
      <c r="B60" s="68"/>
      <c r="C60" s="13" t="s">
        <v>125</v>
      </c>
      <c r="D60" s="10"/>
      <c r="E60" s="9"/>
      <c r="F60" s="14">
        <v>10</v>
      </c>
      <c r="G60" s="14">
        <f t="shared" si="0"/>
        <v>0.16666666666666666</v>
      </c>
      <c r="H60" s="9"/>
    </row>
    <row r="61" spans="1:8">
      <c r="A61" s="9"/>
      <c r="B61" s="68"/>
      <c r="C61" s="13" t="s">
        <v>126</v>
      </c>
      <c r="D61" s="10"/>
      <c r="E61" s="9"/>
      <c r="F61" s="14">
        <v>30</v>
      </c>
      <c r="G61" s="14">
        <f t="shared" si="0"/>
        <v>0.5</v>
      </c>
      <c r="H61" s="9"/>
    </row>
    <row r="62" spans="1:8" ht="20">
      <c r="A62" s="9"/>
      <c r="B62" s="68"/>
      <c r="C62" s="13" t="s">
        <v>127</v>
      </c>
      <c r="D62" s="10"/>
      <c r="E62" s="9"/>
      <c r="F62" s="14">
        <f>5*60</f>
        <v>300</v>
      </c>
      <c r="G62" s="14">
        <f t="shared" si="0"/>
        <v>5</v>
      </c>
      <c r="H62" s="9"/>
    </row>
    <row r="63" spans="1:8" ht="20">
      <c r="A63" s="9"/>
      <c r="B63" s="68"/>
      <c r="C63" s="13" t="s">
        <v>128</v>
      </c>
      <c r="D63" s="10"/>
      <c r="E63" s="9"/>
      <c r="F63" s="14">
        <f>5*60</f>
        <v>300</v>
      </c>
      <c r="G63" s="14">
        <f t="shared" si="0"/>
        <v>5</v>
      </c>
      <c r="H63" s="9"/>
    </row>
    <row r="64" spans="1:8" ht="20">
      <c r="A64" s="9"/>
      <c r="B64" s="68"/>
      <c r="C64" s="13" t="s">
        <v>129</v>
      </c>
      <c r="D64" s="10"/>
      <c r="E64" s="9"/>
      <c r="F64" s="14">
        <f>2*60</f>
        <v>120</v>
      </c>
      <c r="G64" s="14">
        <f t="shared" si="0"/>
        <v>2</v>
      </c>
      <c r="H64" s="9"/>
    </row>
    <row r="65" spans="1:8" ht="20">
      <c r="A65" s="9"/>
      <c r="B65" s="68"/>
      <c r="C65" s="13" t="s">
        <v>130</v>
      </c>
      <c r="D65" s="10"/>
      <c r="E65" s="9"/>
      <c r="F65" s="14">
        <v>60</v>
      </c>
      <c r="G65" s="14">
        <f t="shared" si="0"/>
        <v>1</v>
      </c>
      <c r="H65" s="9"/>
    </row>
    <row r="66" spans="1:8" ht="20">
      <c r="A66" s="9"/>
      <c r="B66" s="68"/>
      <c r="C66" s="13" t="s">
        <v>131</v>
      </c>
      <c r="D66" s="10"/>
      <c r="E66" s="9"/>
      <c r="F66" s="14">
        <v>2</v>
      </c>
      <c r="G66" s="14">
        <f t="shared" si="0"/>
        <v>3.3333333333333333E-2</v>
      </c>
      <c r="H66" s="9"/>
    </row>
    <row r="67" spans="1:8" ht="20">
      <c r="A67" s="9"/>
      <c r="B67" s="68"/>
      <c r="C67" s="13" t="s">
        <v>132</v>
      </c>
      <c r="D67" s="10"/>
      <c r="E67" s="9"/>
      <c r="F67" s="14">
        <v>1.5</v>
      </c>
      <c r="G67" s="14">
        <f t="shared" si="0"/>
        <v>2.5000000000000001E-2</v>
      </c>
      <c r="H67" s="9"/>
    </row>
    <row r="68" spans="1:8">
      <c r="A68" s="9"/>
      <c r="B68" s="69"/>
      <c r="C68" s="10"/>
      <c r="D68" s="10"/>
      <c r="E68" s="9"/>
      <c r="F68" s="11"/>
      <c r="G68" s="11" t="str">
        <f t="shared" si="0"/>
        <v/>
      </c>
      <c r="H68" s="9"/>
    </row>
    <row r="69" spans="1:8">
      <c r="A69" s="9" t="s">
        <v>133</v>
      </c>
      <c r="B69" s="67" t="s">
        <v>134</v>
      </c>
      <c r="C69" s="10" t="s">
        <v>135</v>
      </c>
      <c r="D69" s="10" t="s">
        <v>44</v>
      </c>
      <c r="E69" s="9" t="s">
        <v>136</v>
      </c>
      <c r="F69" s="11">
        <v>20.399999999999999</v>
      </c>
      <c r="G69" s="11">
        <f t="shared" si="0"/>
        <v>0.33999999999999997</v>
      </c>
      <c r="H69" s="9"/>
    </row>
    <row r="70" spans="1:8">
      <c r="A70" s="9" t="s">
        <v>137</v>
      </c>
      <c r="B70" s="68"/>
      <c r="C70" s="17" t="s">
        <v>135</v>
      </c>
      <c r="D70" s="10" t="s">
        <v>47</v>
      </c>
      <c r="E70" s="9" t="s">
        <v>136</v>
      </c>
      <c r="F70" s="11">
        <v>21.6</v>
      </c>
      <c r="G70" s="11">
        <f t="shared" si="0"/>
        <v>0.36000000000000004</v>
      </c>
      <c r="H70" s="9"/>
    </row>
    <row r="71" spans="1:8">
      <c r="A71" s="9" t="s">
        <v>138</v>
      </c>
      <c r="B71" s="68"/>
      <c r="C71" s="17" t="s">
        <v>135</v>
      </c>
      <c r="D71" s="10" t="s">
        <v>49</v>
      </c>
      <c r="E71" s="9" t="s">
        <v>136</v>
      </c>
      <c r="F71" s="11">
        <v>25.2</v>
      </c>
      <c r="G71" s="11">
        <f t="shared" si="0"/>
        <v>0.42</v>
      </c>
      <c r="H71" s="9"/>
    </row>
    <row r="72" spans="1:8">
      <c r="A72" s="9" t="s">
        <v>139</v>
      </c>
      <c r="B72" s="68"/>
      <c r="C72" s="17" t="s">
        <v>135</v>
      </c>
      <c r="D72" s="10" t="s">
        <v>51</v>
      </c>
      <c r="E72" s="9" t="s">
        <v>136</v>
      </c>
      <c r="F72" s="11">
        <v>128.4</v>
      </c>
      <c r="G72" s="11">
        <f t="shared" si="0"/>
        <v>2.14</v>
      </c>
      <c r="H72" s="9"/>
    </row>
    <row r="73" spans="1:8">
      <c r="A73" s="9" t="s">
        <v>140</v>
      </c>
      <c r="B73" s="68"/>
      <c r="C73" s="10" t="s">
        <v>141</v>
      </c>
      <c r="D73" s="10"/>
      <c r="E73" s="9" t="s">
        <v>142</v>
      </c>
      <c r="F73" s="11">
        <v>55.3</v>
      </c>
      <c r="G73" s="11">
        <f t="shared" si="0"/>
        <v>0.92166666666666663</v>
      </c>
      <c r="H73" s="9"/>
    </row>
    <row r="74" spans="1:8" ht="21">
      <c r="A74" s="9" t="s">
        <v>143</v>
      </c>
      <c r="B74" s="68"/>
      <c r="C74" s="19" t="s">
        <v>144</v>
      </c>
      <c r="D74" s="10"/>
      <c r="E74" s="9" t="s">
        <v>145</v>
      </c>
      <c r="F74" s="11">
        <v>28.6</v>
      </c>
      <c r="G74" s="11">
        <f t="shared" si="0"/>
        <v>0.47666666666666668</v>
      </c>
      <c r="H74" s="9"/>
    </row>
    <row r="75" spans="1:8" ht="21">
      <c r="A75" s="9" t="s">
        <v>146</v>
      </c>
      <c r="B75" s="68"/>
      <c r="C75" s="19" t="s">
        <v>147</v>
      </c>
      <c r="D75" s="10"/>
      <c r="E75" s="9" t="s">
        <v>145</v>
      </c>
      <c r="F75" s="11">
        <v>22.5</v>
      </c>
      <c r="G75" s="11">
        <f t="shared" si="0"/>
        <v>0.375</v>
      </c>
      <c r="H75" s="9"/>
    </row>
    <row r="76" spans="1:8" ht="20">
      <c r="A76" s="9" t="s">
        <v>148</v>
      </c>
      <c r="B76" s="68"/>
      <c r="C76" s="10" t="s">
        <v>149</v>
      </c>
      <c r="D76" s="10"/>
      <c r="E76" s="9" t="s">
        <v>142</v>
      </c>
      <c r="F76" s="11">
        <v>127.5</v>
      </c>
      <c r="G76" s="11">
        <f t="shared" si="0"/>
        <v>2.125</v>
      </c>
      <c r="H76" s="9"/>
    </row>
    <row r="77" spans="1:8" ht="20">
      <c r="A77" s="9" t="s">
        <v>150</v>
      </c>
      <c r="B77" s="68"/>
      <c r="C77" s="10" t="s">
        <v>151</v>
      </c>
      <c r="D77" s="10"/>
      <c r="E77" s="9" t="s">
        <v>152</v>
      </c>
      <c r="F77" s="11">
        <v>44.3</v>
      </c>
      <c r="G77" s="11">
        <f t="shared" si="0"/>
        <v>0.73833333333333329</v>
      </c>
      <c r="H77" s="9"/>
    </row>
    <row r="78" spans="1:8" ht="20">
      <c r="A78" s="9" t="s">
        <v>153</v>
      </c>
      <c r="B78" s="68"/>
      <c r="C78" s="10" t="s">
        <v>154</v>
      </c>
      <c r="D78" s="10"/>
      <c r="E78" s="9" t="s">
        <v>142</v>
      </c>
      <c r="F78" s="11">
        <v>135.5</v>
      </c>
      <c r="G78" s="11">
        <f t="shared" si="0"/>
        <v>2.2583333333333333</v>
      </c>
      <c r="H78" s="10"/>
    </row>
    <row r="79" spans="1:8" ht="21">
      <c r="A79" s="9" t="s">
        <v>155</v>
      </c>
      <c r="B79" s="68"/>
      <c r="C79" s="19" t="s">
        <v>156</v>
      </c>
      <c r="D79" s="10"/>
      <c r="E79" s="9" t="s">
        <v>136</v>
      </c>
      <c r="F79" s="11">
        <v>104</v>
      </c>
      <c r="G79" s="11">
        <f t="shared" si="0"/>
        <v>1.7333333333333334</v>
      </c>
      <c r="H79" s="9"/>
    </row>
    <row r="80" spans="1:8" ht="21">
      <c r="A80" s="9" t="s">
        <v>157</v>
      </c>
      <c r="B80" s="68"/>
      <c r="C80" s="19" t="s">
        <v>158</v>
      </c>
      <c r="D80" s="10"/>
      <c r="E80" s="9" t="s">
        <v>159</v>
      </c>
      <c r="F80" s="11">
        <v>14.4</v>
      </c>
      <c r="G80" s="11">
        <f t="shared" si="0"/>
        <v>0.24000000000000002</v>
      </c>
      <c r="H80" s="9"/>
    </row>
    <row r="81" spans="1:8" ht="21">
      <c r="A81" s="9" t="s">
        <v>160</v>
      </c>
      <c r="B81" s="68"/>
      <c r="C81" s="19" t="s">
        <v>161</v>
      </c>
      <c r="D81" s="10"/>
      <c r="E81" s="9" t="s">
        <v>145</v>
      </c>
      <c r="F81" s="11">
        <v>177.6</v>
      </c>
      <c r="G81" s="11">
        <f t="shared" si="0"/>
        <v>2.96</v>
      </c>
      <c r="H81" s="9"/>
    </row>
    <row r="82" spans="1:8">
      <c r="A82" s="9" t="s">
        <v>162</v>
      </c>
      <c r="B82" s="68"/>
      <c r="C82" s="19"/>
      <c r="D82" s="10"/>
      <c r="E82" s="9"/>
      <c r="F82" s="11"/>
      <c r="G82" s="11"/>
      <c r="H82" s="9"/>
    </row>
    <row r="83" spans="1:8">
      <c r="A83" s="9" t="s">
        <v>163</v>
      </c>
      <c r="B83" s="69"/>
      <c r="C83" s="19"/>
      <c r="D83" s="10"/>
      <c r="E83" s="9"/>
      <c r="F83" s="11"/>
      <c r="G83" s="11"/>
      <c r="H83" s="9"/>
    </row>
    <row r="84" spans="1:8" ht="20">
      <c r="A84" s="9" t="s">
        <v>164</v>
      </c>
      <c r="B84" s="67" t="s">
        <v>165</v>
      </c>
      <c r="C84" s="10" t="s">
        <v>166</v>
      </c>
      <c r="D84" s="10"/>
      <c r="E84" s="9" t="s">
        <v>167</v>
      </c>
      <c r="F84" s="11">
        <v>15</v>
      </c>
      <c r="G84" s="11">
        <f t="shared" si="0"/>
        <v>0.25</v>
      </c>
      <c r="H84" s="9"/>
    </row>
    <row r="85" spans="1:8">
      <c r="A85" s="9"/>
      <c r="B85" s="68"/>
      <c r="C85" s="10"/>
      <c r="D85" s="10"/>
      <c r="E85" s="9"/>
      <c r="F85" s="11"/>
      <c r="G85" s="11" t="str">
        <f t="shared" si="0"/>
        <v/>
      </c>
      <c r="H85" s="9"/>
    </row>
    <row r="86" spans="1:8">
      <c r="A86" s="9"/>
      <c r="B86" s="69"/>
      <c r="C86" s="10"/>
      <c r="D86" s="10"/>
      <c r="E86" s="9"/>
      <c r="F86" s="11"/>
      <c r="G86" s="11" t="str">
        <f t="shared" si="0"/>
        <v/>
      </c>
      <c r="H86" s="9"/>
    </row>
    <row r="87" spans="1:8" ht="20">
      <c r="A87" s="9" t="s">
        <v>168</v>
      </c>
      <c r="B87" s="67" t="s">
        <v>169</v>
      </c>
      <c r="C87" s="10" t="s">
        <v>170</v>
      </c>
      <c r="D87" s="10"/>
      <c r="E87" s="9" t="s">
        <v>171</v>
      </c>
      <c r="F87" s="11">
        <v>517.4</v>
      </c>
      <c r="G87" s="11">
        <f t="shared" si="0"/>
        <v>8.6233333333333331</v>
      </c>
      <c r="H87" s="9"/>
    </row>
    <row r="88" spans="1:8" ht="20">
      <c r="A88" s="9" t="s">
        <v>172</v>
      </c>
      <c r="B88" s="68"/>
      <c r="C88" s="10" t="s">
        <v>173</v>
      </c>
      <c r="D88" s="10"/>
      <c r="E88" s="9" t="s">
        <v>167</v>
      </c>
      <c r="F88" s="11">
        <v>7.9</v>
      </c>
      <c r="G88" s="11">
        <f t="shared" si="0"/>
        <v>0.13166666666666668</v>
      </c>
      <c r="H88" s="9"/>
    </row>
    <row r="89" spans="1:8">
      <c r="A89" s="9"/>
      <c r="B89" s="68"/>
      <c r="C89" s="10"/>
      <c r="D89" s="10"/>
      <c r="E89" s="9"/>
      <c r="F89" s="11"/>
      <c r="G89" s="11"/>
      <c r="H89" s="9"/>
    </row>
    <row r="90" spans="1:8">
      <c r="A90" s="9"/>
      <c r="B90" s="69"/>
      <c r="C90" s="10"/>
      <c r="D90" s="10"/>
      <c r="E90" s="9"/>
      <c r="F90" s="11"/>
      <c r="G90" s="11" t="str">
        <f t="shared" si="0"/>
        <v/>
      </c>
      <c r="H90" s="9"/>
    </row>
    <row r="91" spans="1:8" ht="20">
      <c r="A91" s="9" t="s">
        <v>174</v>
      </c>
      <c r="B91" s="67" t="s">
        <v>175</v>
      </c>
      <c r="C91" s="10" t="s">
        <v>176</v>
      </c>
      <c r="D91" s="10"/>
      <c r="E91" s="9"/>
      <c r="F91" s="11">
        <v>68.3</v>
      </c>
      <c r="G91" s="11">
        <f t="shared" si="0"/>
        <v>1.1383333333333332</v>
      </c>
      <c r="H91" s="9"/>
    </row>
    <row r="92" spans="1:8" ht="20">
      <c r="A92" s="9" t="s">
        <v>177</v>
      </c>
      <c r="B92" s="68"/>
      <c r="C92" s="13" t="s">
        <v>178</v>
      </c>
      <c r="D92" s="10"/>
      <c r="E92" s="9"/>
      <c r="F92" s="14">
        <v>100</v>
      </c>
      <c r="G92" s="14">
        <f t="shared" ref="G92:G109" si="1">IF(ISNUMBER(F92),F92/60,"")</f>
        <v>1.6666666666666667</v>
      </c>
      <c r="H92" s="9"/>
    </row>
    <row r="93" spans="1:8" ht="20">
      <c r="A93" s="9" t="s">
        <v>179</v>
      </c>
      <c r="B93" s="68"/>
      <c r="C93" s="13" t="s">
        <v>180</v>
      </c>
      <c r="D93" s="10"/>
      <c r="E93" s="9"/>
      <c r="F93" s="14">
        <v>100</v>
      </c>
      <c r="G93" s="14">
        <f t="shared" si="1"/>
        <v>1.6666666666666667</v>
      </c>
      <c r="H93" s="9"/>
    </row>
    <row r="94" spans="1:8" ht="20">
      <c r="A94" s="9" t="s">
        <v>181</v>
      </c>
      <c r="B94" s="68"/>
      <c r="C94" s="13" t="s">
        <v>182</v>
      </c>
      <c r="D94" s="10"/>
      <c r="E94" s="9"/>
      <c r="F94" s="14">
        <v>100</v>
      </c>
      <c r="G94" s="14">
        <f t="shared" si="1"/>
        <v>1.6666666666666667</v>
      </c>
      <c r="H94" s="9"/>
    </row>
    <row r="95" spans="1:8" ht="20">
      <c r="A95" s="9" t="s">
        <v>183</v>
      </c>
      <c r="B95" s="68"/>
      <c r="C95" s="13" t="s">
        <v>184</v>
      </c>
      <c r="D95" s="10"/>
      <c r="E95" s="9"/>
      <c r="F95" s="14">
        <v>100</v>
      </c>
      <c r="G95" s="14">
        <f t="shared" si="1"/>
        <v>1.6666666666666667</v>
      </c>
      <c r="H95" s="9"/>
    </row>
    <row r="96" spans="1:8" ht="20">
      <c r="A96" s="9" t="s">
        <v>185</v>
      </c>
      <c r="B96" s="68"/>
      <c r="C96" s="13" t="s">
        <v>186</v>
      </c>
      <c r="D96" s="10"/>
      <c r="E96" s="9"/>
      <c r="F96" s="14">
        <v>100</v>
      </c>
      <c r="G96" s="14">
        <f t="shared" si="1"/>
        <v>1.6666666666666667</v>
      </c>
      <c r="H96" s="9"/>
    </row>
    <row r="97" spans="1:8" ht="20">
      <c r="A97" s="9" t="s">
        <v>187</v>
      </c>
      <c r="B97" s="68"/>
      <c r="C97" s="13" t="s">
        <v>188</v>
      </c>
      <c r="D97" s="10"/>
      <c r="E97" s="9"/>
      <c r="F97" s="14">
        <v>100</v>
      </c>
      <c r="G97" s="14">
        <f t="shared" si="1"/>
        <v>1.6666666666666667</v>
      </c>
      <c r="H97" s="9"/>
    </row>
    <row r="98" spans="1:8" ht="20">
      <c r="A98" s="9" t="s">
        <v>189</v>
      </c>
      <c r="B98" s="68"/>
      <c r="C98" s="13" t="s">
        <v>190</v>
      </c>
      <c r="D98" s="10"/>
      <c r="E98" s="9"/>
      <c r="F98" s="14">
        <v>100</v>
      </c>
      <c r="G98" s="14">
        <f t="shared" si="1"/>
        <v>1.6666666666666667</v>
      </c>
      <c r="H98" s="9"/>
    </row>
    <row r="99" spans="1:8" ht="20">
      <c r="A99" s="9" t="s">
        <v>191</v>
      </c>
      <c r="B99" s="68"/>
      <c r="C99" s="13" t="s">
        <v>192</v>
      </c>
      <c r="D99" s="10"/>
      <c r="E99" s="9"/>
      <c r="F99" s="14">
        <v>100</v>
      </c>
      <c r="G99" s="14">
        <f t="shared" si="1"/>
        <v>1.6666666666666667</v>
      </c>
      <c r="H99" s="9"/>
    </row>
    <row r="100" spans="1:8" ht="20">
      <c r="A100" s="9" t="s">
        <v>193</v>
      </c>
      <c r="B100" s="68"/>
      <c r="C100" s="10" t="s">
        <v>194</v>
      </c>
      <c r="D100" s="10"/>
      <c r="E100" s="9"/>
      <c r="F100" s="11">
        <v>2.2799999999999998</v>
      </c>
      <c r="G100" s="11">
        <f t="shared" si="1"/>
        <v>3.7999999999999999E-2</v>
      </c>
      <c r="H100" s="9"/>
    </row>
    <row r="101" spans="1:8" ht="20">
      <c r="A101" s="9" t="s">
        <v>195</v>
      </c>
      <c r="B101" s="68"/>
      <c r="C101" s="10" t="s">
        <v>196</v>
      </c>
      <c r="D101" s="10"/>
      <c r="E101" s="9"/>
      <c r="F101" s="11">
        <v>12.8</v>
      </c>
      <c r="G101" s="11">
        <f t="shared" si="1"/>
        <v>0.21333333333333335</v>
      </c>
      <c r="H101" s="16"/>
    </row>
    <row r="102" spans="1:8">
      <c r="A102" s="9" t="s">
        <v>197</v>
      </c>
      <c r="B102" s="68"/>
      <c r="C102" s="10"/>
      <c r="D102" s="10"/>
      <c r="E102" s="9"/>
      <c r="F102" s="11"/>
      <c r="G102" s="11"/>
      <c r="H102" s="16"/>
    </row>
    <row r="103" spans="1:8">
      <c r="A103" s="9"/>
      <c r="B103" s="69"/>
      <c r="C103" s="10"/>
      <c r="D103" s="10"/>
      <c r="E103" s="9"/>
      <c r="F103" s="11"/>
      <c r="G103" s="11" t="str">
        <f t="shared" si="1"/>
        <v/>
      </c>
      <c r="H103" s="9"/>
    </row>
    <row r="104" spans="1:8">
      <c r="A104" s="9"/>
      <c r="B104" s="10"/>
      <c r="C104" s="10"/>
      <c r="D104" s="10"/>
      <c r="E104" s="9"/>
      <c r="F104" s="11"/>
      <c r="G104" s="11" t="str">
        <f t="shared" si="1"/>
        <v/>
      </c>
      <c r="H104" s="9"/>
    </row>
    <row r="105" spans="1:8">
      <c r="A105" s="9"/>
      <c r="B105" s="10"/>
      <c r="C105" s="10"/>
      <c r="D105" s="10"/>
      <c r="E105" s="9"/>
      <c r="F105" s="11"/>
      <c r="G105" s="11" t="str">
        <f t="shared" si="1"/>
        <v/>
      </c>
      <c r="H105" s="9"/>
    </row>
    <row r="106" spans="1:8">
      <c r="A106" s="9"/>
      <c r="B106" s="10"/>
      <c r="C106" s="10"/>
      <c r="D106" s="10"/>
      <c r="E106" s="9"/>
      <c r="F106" s="11"/>
      <c r="G106" s="11" t="str">
        <f t="shared" si="1"/>
        <v/>
      </c>
      <c r="H106" s="9"/>
    </row>
    <row r="107" spans="1:8">
      <c r="A107" s="9"/>
      <c r="B107" s="10"/>
      <c r="C107" s="10"/>
      <c r="D107" s="10"/>
      <c r="E107" s="9"/>
      <c r="F107" s="11"/>
      <c r="G107" s="11" t="str">
        <f t="shared" si="1"/>
        <v/>
      </c>
      <c r="H107" s="9"/>
    </row>
    <row r="108" spans="1:8">
      <c r="A108" s="9"/>
      <c r="B108" s="10"/>
      <c r="C108" s="10"/>
      <c r="D108" s="10"/>
      <c r="E108" s="9"/>
      <c r="F108" s="11"/>
      <c r="G108" s="11" t="str">
        <f t="shared" si="1"/>
        <v/>
      </c>
      <c r="H108" s="9"/>
    </row>
    <row r="109" spans="1:8">
      <c r="A109" s="9"/>
      <c r="B109" s="10"/>
      <c r="C109" s="10"/>
      <c r="D109" s="10"/>
      <c r="E109" s="9"/>
      <c r="F109" s="11"/>
      <c r="G109" s="11" t="str">
        <f t="shared" si="1"/>
        <v/>
      </c>
      <c r="H109" s="9"/>
    </row>
  </sheetData>
  <mergeCells count="9">
    <mergeCell ref="B84:B86"/>
    <mergeCell ref="B87:B90"/>
    <mergeCell ref="B91:B103"/>
    <mergeCell ref="B3:B11"/>
    <mergeCell ref="B12:B22"/>
    <mergeCell ref="B23:B24"/>
    <mergeCell ref="B25:B35"/>
    <mergeCell ref="B36:B68"/>
    <mergeCell ref="B69:B83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48" sqref="A48:XFD48"/>
    </sheetView>
  </sheetViews>
  <sheetFormatPr baseColWidth="10" defaultColWidth="17" defaultRowHeight="15" x14ac:dyDescent="0"/>
  <cols>
    <col min="1" max="1" width="17" style="20"/>
    <col min="2" max="2" width="46.33203125" style="20" customWidth="1"/>
    <col min="3" max="3" width="32" style="20" customWidth="1"/>
    <col min="4" max="16384" width="17" style="20"/>
  </cols>
  <sheetData>
    <row r="1" spans="1:2" ht="16" thickBot="1">
      <c r="A1" s="21" t="s">
        <v>198</v>
      </c>
      <c r="B1" s="21" t="s">
        <v>199</v>
      </c>
    </row>
    <row r="2" spans="1:2">
      <c r="A2" s="22" t="s">
        <v>200</v>
      </c>
      <c r="B2" s="22" t="s">
        <v>201</v>
      </c>
    </row>
    <row r="3" spans="1:2">
      <c r="A3" s="22" t="s">
        <v>202</v>
      </c>
      <c r="B3" s="22" t="s">
        <v>203</v>
      </c>
    </row>
    <row r="4" spans="1:2">
      <c r="A4" s="22" t="s">
        <v>204</v>
      </c>
      <c r="B4" s="22" t="s">
        <v>205</v>
      </c>
    </row>
    <row r="5" spans="1:2">
      <c r="A5" s="22" t="s">
        <v>206</v>
      </c>
      <c r="B5" s="22" t="s">
        <v>207</v>
      </c>
    </row>
    <row r="6" spans="1:2">
      <c r="A6" s="22" t="s">
        <v>208</v>
      </c>
      <c r="B6" s="22" t="s">
        <v>209</v>
      </c>
    </row>
    <row r="7" spans="1:2">
      <c r="A7" s="22" t="s">
        <v>210</v>
      </c>
      <c r="B7" s="22" t="s">
        <v>211</v>
      </c>
    </row>
    <row r="8" spans="1:2">
      <c r="A8" s="22" t="s">
        <v>212</v>
      </c>
      <c r="B8" s="22" t="s">
        <v>213</v>
      </c>
    </row>
    <row r="9" spans="1:2">
      <c r="A9" s="22" t="s">
        <v>214</v>
      </c>
      <c r="B9" s="22" t="s">
        <v>215</v>
      </c>
    </row>
    <row r="10" spans="1:2">
      <c r="A10" s="22" t="s">
        <v>216</v>
      </c>
      <c r="B10" s="22" t="s">
        <v>217</v>
      </c>
    </row>
    <row r="11" spans="1:2">
      <c r="A11" s="22" t="s">
        <v>218</v>
      </c>
      <c r="B11" s="22" t="s">
        <v>219</v>
      </c>
    </row>
    <row r="12" spans="1:2">
      <c r="A12" s="22" t="s">
        <v>220</v>
      </c>
      <c r="B12" s="22" t="s">
        <v>221</v>
      </c>
    </row>
    <row r="13" spans="1:2">
      <c r="A13" s="22" t="s">
        <v>222</v>
      </c>
      <c r="B13" s="22" t="s">
        <v>223</v>
      </c>
    </row>
    <row r="14" spans="1:2">
      <c r="A14" s="22" t="s">
        <v>224</v>
      </c>
      <c r="B14" s="22" t="s">
        <v>225</v>
      </c>
    </row>
    <row r="15" spans="1:2">
      <c r="A15" s="22" t="s">
        <v>226</v>
      </c>
      <c r="B15" s="22" t="s">
        <v>227</v>
      </c>
    </row>
    <row r="16" spans="1:2">
      <c r="A16" s="22" t="s">
        <v>228</v>
      </c>
      <c r="B16" s="22" t="s">
        <v>229</v>
      </c>
    </row>
    <row r="17" spans="1:2">
      <c r="A17" s="22" t="s">
        <v>230</v>
      </c>
      <c r="B17" s="22" t="s">
        <v>231</v>
      </c>
    </row>
    <row r="18" spans="1:2">
      <c r="A18" s="22" t="s">
        <v>232</v>
      </c>
      <c r="B18" s="22" t="s">
        <v>233</v>
      </c>
    </row>
    <row r="19" spans="1:2">
      <c r="A19" s="22" t="s">
        <v>234</v>
      </c>
      <c r="B19" s="22" t="s">
        <v>235</v>
      </c>
    </row>
    <row r="20" spans="1:2">
      <c r="A20" s="22" t="s">
        <v>236</v>
      </c>
      <c r="B20" s="22" t="s">
        <v>237</v>
      </c>
    </row>
    <row r="21" spans="1:2">
      <c r="A21" s="22" t="s">
        <v>238</v>
      </c>
      <c r="B21" s="22" t="s">
        <v>239</v>
      </c>
    </row>
    <row r="22" spans="1:2">
      <c r="A22" s="22" t="s">
        <v>240</v>
      </c>
      <c r="B22" s="22" t="s">
        <v>241</v>
      </c>
    </row>
    <row r="23" spans="1:2">
      <c r="A23" s="22" t="s">
        <v>242</v>
      </c>
      <c r="B23" s="22" t="s">
        <v>243</v>
      </c>
    </row>
    <row r="24" spans="1:2">
      <c r="A24" s="22" t="s">
        <v>244</v>
      </c>
      <c r="B24" s="22" t="s">
        <v>245</v>
      </c>
    </row>
    <row r="25" spans="1:2">
      <c r="A25" s="22" t="s">
        <v>246</v>
      </c>
      <c r="B25" s="22" t="s">
        <v>247</v>
      </c>
    </row>
    <row r="26" spans="1:2">
      <c r="A26" s="22" t="s">
        <v>248</v>
      </c>
      <c r="B26" s="22" t="s">
        <v>249</v>
      </c>
    </row>
    <row r="27" spans="1:2">
      <c r="A27" s="22" t="s">
        <v>250</v>
      </c>
      <c r="B27" s="22" t="s">
        <v>251</v>
      </c>
    </row>
    <row r="28" spans="1:2">
      <c r="A28" s="22" t="s">
        <v>252</v>
      </c>
      <c r="B28" s="22" t="s">
        <v>253</v>
      </c>
    </row>
    <row r="29" spans="1:2">
      <c r="A29" s="22" t="s">
        <v>254</v>
      </c>
      <c r="B29" s="22" t="s">
        <v>255</v>
      </c>
    </row>
    <row r="30" spans="1:2">
      <c r="A30" s="22" t="s">
        <v>256</v>
      </c>
      <c r="B30" s="22" t="s">
        <v>257</v>
      </c>
    </row>
    <row r="31" spans="1:2">
      <c r="A31" s="22" t="s">
        <v>258</v>
      </c>
      <c r="B31" s="22" t="s">
        <v>259</v>
      </c>
    </row>
    <row r="32" spans="1:2">
      <c r="A32" s="22" t="s">
        <v>260</v>
      </c>
      <c r="B32" s="22" t="s">
        <v>261</v>
      </c>
    </row>
    <row r="33" spans="1:2">
      <c r="A33" s="22" t="s">
        <v>262</v>
      </c>
      <c r="B33" s="22" t="s">
        <v>263</v>
      </c>
    </row>
    <row r="34" spans="1:2">
      <c r="A34" s="22" t="s">
        <v>264</v>
      </c>
      <c r="B34" s="22" t="s">
        <v>265</v>
      </c>
    </row>
    <row r="35" spans="1:2">
      <c r="A35" s="22" t="s">
        <v>266</v>
      </c>
      <c r="B35" s="22" t="s">
        <v>267</v>
      </c>
    </row>
    <row r="36" spans="1:2">
      <c r="A36" s="22" t="s">
        <v>268</v>
      </c>
      <c r="B36" s="22" t="s">
        <v>269</v>
      </c>
    </row>
    <row r="37" spans="1:2">
      <c r="A37" s="22" t="s">
        <v>270</v>
      </c>
      <c r="B37" s="22" t="s">
        <v>271</v>
      </c>
    </row>
    <row r="38" spans="1:2">
      <c r="A38" s="22" t="s">
        <v>272</v>
      </c>
      <c r="B38" s="22" t="s">
        <v>273</v>
      </c>
    </row>
    <row r="39" spans="1:2">
      <c r="A39" s="22" t="s">
        <v>274</v>
      </c>
      <c r="B39" s="22" t="s">
        <v>275</v>
      </c>
    </row>
    <row r="40" spans="1:2">
      <c r="A40" s="22" t="s">
        <v>276</v>
      </c>
      <c r="B40" s="22" t="s">
        <v>277</v>
      </c>
    </row>
    <row r="41" spans="1:2">
      <c r="A41" s="22" t="s">
        <v>278</v>
      </c>
      <c r="B41" s="22" t="s">
        <v>279</v>
      </c>
    </row>
    <row r="42" spans="1:2">
      <c r="A42" s="22" t="s">
        <v>280</v>
      </c>
      <c r="B42" s="22" t="s">
        <v>281</v>
      </c>
    </row>
    <row r="43" spans="1:2">
      <c r="A43" s="22" t="s">
        <v>282</v>
      </c>
      <c r="B43" s="22" t="s">
        <v>283</v>
      </c>
    </row>
    <row r="44" spans="1:2">
      <c r="A44" s="22" t="s">
        <v>284</v>
      </c>
      <c r="B44" s="22" t="s">
        <v>285</v>
      </c>
    </row>
    <row r="45" spans="1:2">
      <c r="A45" s="22" t="s">
        <v>286</v>
      </c>
      <c r="B45" s="22" t="s">
        <v>287</v>
      </c>
    </row>
    <row r="46" spans="1:2">
      <c r="A46" s="22" t="s">
        <v>288</v>
      </c>
      <c r="B46" s="22" t="s">
        <v>289</v>
      </c>
    </row>
    <row r="47" spans="1:2">
      <c r="A47" s="22" t="s">
        <v>290</v>
      </c>
      <c r="B47" s="22" t="s">
        <v>291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J1" workbookViewId="0">
      <selection activeCell="U10" sqref="U10"/>
    </sheetView>
  </sheetViews>
  <sheetFormatPr baseColWidth="10" defaultRowHeight="15" x14ac:dyDescent="0"/>
  <cols>
    <col min="1" max="1" width="6" bestFit="1" customWidth="1"/>
    <col min="2" max="2" width="11" bestFit="1" customWidth="1"/>
    <col min="3" max="3" width="22.1640625" bestFit="1" customWidth="1"/>
    <col min="4" max="4" width="47.5" bestFit="1" customWidth="1"/>
    <col min="5" max="5" width="12.83203125" bestFit="1" customWidth="1"/>
    <col min="6" max="6" width="5.5" bestFit="1" customWidth="1"/>
    <col min="7" max="7" width="7.6640625" bestFit="1" customWidth="1"/>
    <col min="8" max="8" width="8.1640625" bestFit="1" customWidth="1"/>
    <col min="9" max="9" width="7.6640625" bestFit="1" customWidth="1"/>
    <col min="10" max="11" width="5.33203125" bestFit="1" customWidth="1"/>
    <col min="12" max="12" width="9.5" bestFit="1" customWidth="1"/>
    <col min="13" max="13" width="9.6640625" bestFit="1" customWidth="1"/>
    <col min="15" max="15" width="24.33203125" bestFit="1" customWidth="1"/>
    <col min="16" max="16" width="6.6640625" bestFit="1" customWidth="1"/>
  </cols>
  <sheetData>
    <row r="1" spans="1:16" ht="36">
      <c r="A1" s="78" t="s">
        <v>292</v>
      </c>
      <c r="B1" s="24" t="s">
        <v>293</v>
      </c>
      <c r="C1" s="88" t="s">
        <v>295</v>
      </c>
      <c r="D1" s="88" t="s">
        <v>296</v>
      </c>
      <c r="E1" s="88"/>
      <c r="F1" s="88"/>
      <c r="G1" s="84" t="s">
        <v>297</v>
      </c>
      <c r="H1" s="85"/>
      <c r="I1" s="72"/>
      <c r="J1" s="74" t="s">
        <v>298</v>
      </c>
      <c r="K1" s="75"/>
      <c r="L1" s="78" t="s">
        <v>300</v>
      </c>
      <c r="M1" s="78" t="s">
        <v>301</v>
      </c>
      <c r="N1" s="23" t="s">
        <v>302</v>
      </c>
      <c r="O1" s="81" t="s">
        <v>304</v>
      </c>
      <c r="P1" s="70"/>
    </row>
    <row r="2" spans="1:16" ht="18">
      <c r="A2" s="79"/>
      <c r="B2" s="25" t="s">
        <v>294</v>
      </c>
      <c r="C2" s="89"/>
      <c r="D2" s="89"/>
      <c r="E2" s="89"/>
      <c r="F2" s="89"/>
      <c r="G2" s="86"/>
      <c r="H2" s="87"/>
      <c r="I2" s="73"/>
      <c r="J2" s="76" t="s">
        <v>299</v>
      </c>
      <c r="K2" s="77"/>
      <c r="L2" s="79"/>
      <c r="M2" s="79"/>
      <c r="N2" s="27"/>
      <c r="O2" s="82"/>
      <c r="P2" s="71"/>
    </row>
    <row r="3" spans="1:16" ht="20">
      <c r="A3" s="80"/>
      <c r="B3" s="26"/>
      <c r="C3" s="90"/>
      <c r="D3" s="90"/>
      <c r="E3" s="29" t="s">
        <v>305</v>
      </c>
      <c r="F3" s="29" t="s">
        <v>306</v>
      </c>
      <c r="G3" s="30" t="s">
        <v>307</v>
      </c>
      <c r="H3" s="30" t="s">
        <v>308</v>
      </c>
      <c r="I3" s="31" t="s">
        <v>309</v>
      </c>
      <c r="J3" s="32" t="s">
        <v>308</v>
      </c>
      <c r="K3" s="32" t="s">
        <v>310</v>
      </c>
      <c r="L3" s="80"/>
      <c r="M3" s="80"/>
      <c r="N3" s="28" t="s">
        <v>303</v>
      </c>
      <c r="O3" s="83"/>
      <c r="P3" s="33" t="s">
        <v>311</v>
      </c>
    </row>
    <row r="4" spans="1:16">
      <c r="A4" s="34">
        <v>1072</v>
      </c>
      <c r="B4" s="35"/>
      <c r="C4" s="29"/>
      <c r="D4" s="29"/>
      <c r="E4" s="29"/>
      <c r="F4" s="29"/>
      <c r="G4" s="30"/>
      <c r="H4" s="30"/>
      <c r="I4" s="31"/>
      <c r="J4" s="32"/>
      <c r="K4" s="32"/>
      <c r="L4" s="32"/>
      <c r="M4" s="32"/>
      <c r="N4" s="32"/>
      <c r="O4" s="33"/>
      <c r="P4" s="33"/>
    </row>
    <row r="5" spans="1:16">
      <c r="A5" s="36">
        <v>1001</v>
      </c>
      <c r="B5" s="37"/>
      <c r="C5" s="38" t="s">
        <v>312</v>
      </c>
      <c r="D5" s="38" t="s">
        <v>313</v>
      </c>
      <c r="E5" s="38" t="s">
        <v>314</v>
      </c>
      <c r="F5" s="38" t="s">
        <v>315</v>
      </c>
      <c r="G5" s="39" t="s">
        <v>316</v>
      </c>
      <c r="H5" s="39" t="s">
        <v>317</v>
      </c>
      <c r="I5" s="40" t="s">
        <v>318</v>
      </c>
      <c r="J5" s="41"/>
      <c r="K5" s="42">
        <v>105</v>
      </c>
      <c r="L5" s="37">
        <v>7</v>
      </c>
      <c r="M5" s="37"/>
      <c r="N5" s="37"/>
      <c r="O5" s="43" t="s">
        <v>319</v>
      </c>
      <c r="P5" s="37" t="s">
        <v>320</v>
      </c>
    </row>
    <row r="6" spans="1:16">
      <c r="A6" s="36">
        <v>1002</v>
      </c>
      <c r="B6" s="37"/>
      <c r="C6" s="38" t="s">
        <v>321</v>
      </c>
      <c r="D6" s="38" t="s">
        <v>322</v>
      </c>
      <c r="E6" s="38" t="s">
        <v>314</v>
      </c>
      <c r="F6" s="38" t="s">
        <v>323</v>
      </c>
      <c r="G6" s="39" t="s">
        <v>324</v>
      </c>
      <c r="H6" s="39" t="s">
        <v>325</v>
      </c>
      <c r="I6" s="40" t="s">
        <v>326</v>
      </c>
      <c r="J6" s="41"/>
      <c r="K6" s="42">
        <v>94</v>
      </c>
      <c r="L6" s="37">
        <v>8</v>
      </c>
      <c r="M6" s="37"/>
      <c r="N6" s="37"/>
      <c r="O6" s="43"/>
      <c r="P6" s="37" t="s">
        <v>320</v>
      </c>
    </row>
    <row r="7" spans="1:16">
      <c r="A7" s="36">
        <v>1003</v>
      </c>
      <c r="B7" s="37"/>
      <c r="C7" s="38" t="s">
        <v>327</v>
      </c>
      <c r="D7" s="38" t="s">
        <v>328</v>
      </c>
      <c r="E7" s="38" t="s">
        <v>314</v>
      </c>
      <c r="F7" s="38" t="s">
        <v>323</v>
      </c>
      <c r="G7" s="39" t="s">
        <v>324</v>
      </c>
      <c r="H7" s="39" t="s">
        <v>329</v>
      </c>
      <c r="I7" s="40" t="s">
        <v>326</v>
      </c>
      <c r="J7" s="41"/>
      <c r="K7" s="42">
        <v>156</v>
      </c>
      <c r="L7" s="37">
        <v>9</v>
      </c>
      <c r="M7" s="37"/>
      <c r="N7" s="37"/>
      <c r="O7" s="43"/>
      <c r="P7" s="37" t="s">
        <v>320</v>
      </c>
    </row>
    <row r="8" spans="1:16">
      <c r="A8" s="36">
        <v>1004</v>
      </c>
      <c r="B8" s="37">
        <v>1004</v>
      </c>
      <c r="C8" s="38" t="s">
        <v>330</v>
      </c>
      <c r="D8" s="38" t="s">
        <v>322</v>
      </c>
      <c r="E8" s="38" t="s">
        <v>314</v>
      </c>
      <c r="F8" s="38" t="s">
        <v>323</v>
      </c>
      <c r="G8" s="39" t="s">
        <v>324</v>
      </c>
      <c r="H8" s="39" t="s">
        <v>331</v>
      </c>
      <c r="I8" s="40" t="s">
        <v>326</v>
      </c>
      <c r="J8" s="41"/>
      <c r="K8" s="42">
        <v>160</v>
      </c>
      <c r="L8" s="37">
        <v>7</v>
      </c>
      <c r="M8" s="37"/>
      <c r="N8" s="37"/>
      <c r="O8" s="43"/>
      <c r="P8" s="37" t="s">
        <v>320</v>
      </c>
    </row>
    <row r="9" spans="1:16">
      <c r="A9" s="36">
        <v>1005</v>
      </c>
      <c r="B9" s="37">
        <v>1004</v>
      </c>
      <c r="C9" s="38" t="s">
        <v>332</v>
      </c>
      <c r="D9" s="38" t="s">
        <v>328</v>
      </c>
      <c r="E9" s="38" t="s">
        <v>314</v>
      </c>
      <c r="F9" s="38" t="s">
        <v>323</v>
      </c>
      <c r="G9" s="39" t="s">
        <v>324</v>
      </c>
      <c r="H9" s="39" t="s">
        <v>333</v>
      </c>
      <c r="I9" s="40" t="s">
        <v>326</v>
      </c>
      <c r="J9" s="41"/>
      <c r="K9" s="42">
        <v>179</v>
      </c>
      <c r="L9" s="37">
        <v>6</v>
      </c>
      <c r="M9" s="37"/>
      <c r="N9" s="37"/>
      <c r="O9" s="43"/>
      <c r="P9" s="37" t="s">
        <v>320</v>
      </c>
    </row>
    <row r="10" spans="1:16">
      <c r="A10" s="36">
        <v>1006</v>
      </c>
      <c r="B10" s="37">
        <v>1006</v>
      </c>
      <c r="C10" s="38" t="s">
        <v>334</v>
      </c>
      <c r="D10" s="38" t="s">
        <v>335</v>
      </c>
      <c r="E10" s="38" t="s">
        <v>314</v>
      </c>
      <c r="F10" s="38" t="s">
        <v>336</v>
      </c>
      <c r="G10" s="39" t="s">
        <v>337</v>
      </c>
      <c r="H10" s="39" t="s">
        <v>338</v>
      </c>
      <c r="I10" s="40" t="s">
        <v>326</v>
      </c>
      <c r="J10" s="41"/>
      <c r="K10" s="44">
        <v>186</v>
      </c>
      <c r="L10" s="37">
        <v>5</v>
      </c>
      <c r="M10" s="37"/>
      <c r="N10" s="37"/>
      <c r="O10" s="43"/>
      <c r="P10" s="37" t="s">
        <v>320</v>
      </c>
    </row>
    <row r="11" spans="1:16">
      <c r="A11" s="36">
        <v>1007</v>
      </c>
      <c r="B11" s="37">
        <v>1006</v>
      </c>
      <c r="C11" s="38" t="s">
        <v>339</v>
      </c>
      <c r="D11" s="38" t="s">
        <v>340</v>
      </c>
      <c r="E11" s="38" t="s">
        <v>314</v>
      </c>
      <c r="F11" s="38" t="s">
        <v>336</v>
      </c>
      <c r="G11" s="39" t="s">
        <v>337</v>
      </c>
      <c r="H11" s="39" t="s">
        <v>341</v>
      </c>
      <c r="I11" s="40" t="s">
        <v>326</v>
      </c>
      <c r="J11" s="41"/>
      <c r="K11" s="44">
        <v>200</v>
      </c>
      <c r="L11" s="37">
        <v>6</v>
      </c>
      <c r="M11" s="37"/>
      <c r="N11" s="37"/>
      <c r="O11" s="43"/>
      <c r="P11" s="37" t="s">
        <v>320</v>
      </c>
    </row>
    <row r="12" spans="1:16">
      <c r="A12" s="36">
        <v>1008</v>
      </c>
      <c r="B12" s="37"/>
      <c r="C12" s="38" t="s">
        <v>342</v>
      </c>
      <c r="D12" s="45" t="s">
        <v>343</v>
      </c>
      <c r="E12" s="38" t="s">
        <v>314</v>
      </c>
      <c r="F12" s="38" t="s">
        <v>344</v>
      </c>
      <c r="G12" s="39" t="s">
        <v>345</v>
      </c>
      <c r="H12" s="39" t="s">
        <v>346</v>
      </c>
      <c r="I12" s="40" t="s">
        <v>347</v>
      </c>
      <c r="J12" s="41"/>
      <c r="K12" s="42">
        <v>131</v>
      </c>
      <c r="L12" s="37">
        <v>4</v>
      </c>
      <c r="M12" s="37"/>
      <c r="N12" s="37"/>
      <c r="O12" s="43"/>
      <c r="P12" s="37" t="s">
        <v>320</v>
      </c>
    </row>
    <row r="13" spans="1:16">
      <c r="A13" s="36">
        <v>1009</v>
      </c>
      <c r="B13" s="37"/>
      <c r="C13" s="38" t="s">
        <v>348</v>
      </c>
      <c r="D13" s="45" t="s">
        <v>335</v>
      </c>
      <c r="E13" s="38" t="s">
        <v>314</v>
      </c>
      <c r="F13" s="38" t="s">
        <v>349</v>
      </c>
      <c r="G13" s="39" t="s">
        <v>350</v>
      </c>
      <c r="H13" s="39" t="s">
        <v>351</v>
      </c>
      <c r="I13" s="40" t="s">
        <v>347</v>
      </c>
      <c r="J13" s="41"/>
      <c r="K13" s="42">
        <v>165</v>
      </c>
      <c r="L13" s="37">
        <v>4</v>
      </c>
      <c r="M13" s="37"/>
      <c r="N13" s="37"/>
      <c r="O13" s="43" t="s">
        <v>352</v>
      </c>
      <c r="P13" s="37" t="s">
        <v>320</v>
      </c>
    </row>
    <row r="14" spans="1:16">
      <c r="A14" s="36">
        <v>1010</v>
      </c>
      <c r="B14" s="37"/>
      <c r="C14" s="38" t="s">
        <v>353</v>
      </c>
      <c r="D14" s="45" t="s">
        <v>354</v>
      </c>
      <c r="E14" s="38" t="s">
        <v>314</v>
      </c>
      <c r="F14" s="38" t="s">
        <v>349</v>
      </c>
      <c r="G14" s="39" t="s">
        <v>350</v>
      </c>
      <c r="H14" s="39" t="s">
        <v>355</v>
      </c>
      <c r="I14" s="40" t="s">
        <v>347</v>
      </c>
      <c r="J14" s="41"/>
      <c r="K14" s="42">
        <v>192</v>
      </c>
      <c r="L14" s="37">
        <v>5</v>
      </c>
      <c r="M14" s="37"/>
      <c r="N14" s="37"/>
      <c r="O14" s="43" t="s">
        <v>352</v>
      </c>
      <c r="P14" s="37" t="s">
        <v>320</v>
      </c>
    </row>
    <row r="15" spans="1:16">
      <c r="A15" s="36">
        <v>1011</v>
      </c>
      <c r="B15" s="37"/>
      <c r="C15" s="38" t="s">
        <v>356</v>
      </c>
      <c r="D15" s="45" t="s">
        <v>335</v>
      </c>
      <c r="E15" s="38" t="s">
        <v>314</v>
      </c>
      <c r="F15" s="38" t="s">
        <v>349</v>
      </c>
      <c r="G15" s="39" t="s">
        <v>350</v>
      </c>
      <c r="H15" s="39" t="s">
        <v>351</v>
      </c>
      <c r="I15" s="40" t="s">
        <v>347</v>
      </c>
      <c r="J15" s="41"/>
      <c r="K15" s="42">
        <v>189</v>
      </c>
      <c r="L15" s="37">
        <v>4</v>
      </c>
      <c r="M15" s="37"/>
      <c r="N15" s="37"/>
      <c r="O15" s="43" t="s">
        <v>352</v>
      </c>
      <c r="P15" s="37" t="s">
        <v>320</v>
      </c>
    </row>
    <row r="16" spans="1:16">
      <c r="A16" s="36">
        <v>1012</v>
      </c>
      <c r="B16" s="37"/>
      <c r="C16" s="38" t="s">
        <v>357</v>
      </c>
      <c r="D16" s="45" t="s">
        <v>354</v>
      </c>
      <c r="E16" s="38" t="s">
        <v>314</v>
      </c>
      <c r="F16" s="38" t="s">
        <v>349</v>
      </c>
      <c r="G16" s="39" t="s">
        <v>350</v>
      </c>
      <c r="H16" s="39" t="s">
        <v>355</v>
      </c>
      <c r="I16" s="40" t="s">
        <v>347</v>
      </c>
      <c r="J16" s="41"/>
      <c r="K16" s="42">
        <v>205</v>
      </c>
      <c r="L16" s="37">
        <v>5</v>
      </c>
      <c r="M16" s="37"/>
      <c r="N16" s="37"/>
      <c r="O16" s="43" t="s">
        <v>352</v>
      </c>
      <c r="P16" s="37" t="s">
        <v>320</v>
      </c>
    </row>
    <row r="17" spans="1:16">
      <c r="A17" s="36">
        <v>1013</v>
      </c>
      <c r="B17" s="37"/>
      <c r="C17" s="38" t="s">
        <v>358</v>
      </c>
      <c r="D17" s="45" t="s">
        <v>335</v>
      </c>
      <c r="E17" s="38" t="s">
        <v>314</v>
      </c>
      <c r="F17" s="38" t="s">
        <v>349</v>
      </c>
      <c r="G17" s="39" t="s">
        <v>350</v>
      </c>
      <c r="H17" s="39" t="s">
        <v>351</v>
      </c>
      <c r="I17" s="40" t="s">
        <v>347</v>
      </c>
      <c r="J17" s="41"/>
      <c r="K17" s="42">
        <v>10</v>
      </c>
      <c r="L17" s="37">
        <v>3</v>
      </c>
      <c r="M17" s="37"/>
      <c r="N17" s="37"/>
      <c r="O17" s="43" t="s">
        <v>319</v>
      </c>
      <c r="P17" s="37" t="s">
        <v>320</v>
      </c>
    </row>
    <row r="18" spans="1:16">
      <c r="A18" s="36">
        <v>1014</v>
      </c>
      <c r="B18" s="37"/>
      <c r="C18" s="38" t="s">
        <v>359</v>
      </c>
      <c r="D18" s="45" t="s">
        <v>354</v>
      </c>
      <c r="E18" s="38" t="s">
        <v>314</v>
      </c>
      <c r="F18" s="38" t="s">
        <v>349</v>
      </c>
      <c r="G18" s="39" t="s">
        <v>350</v>
      </c>
      <c r="H18" s="39" t="s">
        <v>355</v>
      </c>
      <c r="I18" s="40" t="s">
        <v>347</v>
      </c>
      <c r="J18" s="41"/>
      <c r="K18" s="42">
        <v>27</v>
      </c>
      <c r="L18" s="37">
        <v>3</v>
      </c>
      <c r="M18" s="37"/>
      <c r="N18" s="37"/>
      <c r="O18" s="43" t="s">
        <v>319</v>
      </c>
      <c r="P18" s="37" t="s">
        <v>320</v>
      </c>
    </row>
    <row r="19" spans="1:16">
      <c r="A19" s="36">
        <v>1015</v>
      </c>
      <c r="B19" s="37"/>
      <c r="C19" s="38" t="s">
        <v>360</v>
      </c>
      <c r="D19" s="38" t="s">
        <v>361</v>
      </c>
      <c r="E19" s="38" t="s">
        <v>362</v>
      </c>
      <c r="F19" s="38"/>
      <c r="G19" s="39" t="s">
        <v>363</v>
      </c>
      <c r="H19" s="39" t="s">
        <v>364</v>
      </c>
      <c r="I19" s="40" t="s">
        <v>365</v>
      </c>
      <c r="J19" s="41">
        <v>16</v>
      </c>
      <c r="K19" s="42">
        <v>16</v>
      </c>
      <c r="L19" s="37">
        <v>3</v>
      </c>
      <c r="M19" s="37">
        <v>3</v>
      </c>
      <c r="N19" s="37"/>
      <c r="O19" s="43" t="s">
        <v>366</v>
      </c>
      <c r="P19" s="37" t="s">
        <v>367</v>
      </c>
    </row>
    <row r="20" spans="1:16">
      <c r="A20" s="36">
        <v>1016</v>
      </c>
      <c r="B20" s="37"/>
      <c r="C20" s="38" t="s">
        <v>368</v>
      </c>
      <c r="D20" s="38" t="s">
        <v>369</v>
      </c>
      <c r="E20" s="38" t="s">
        <v>362</v>
      </c>
      <c r="F20" s="38"/>
      <c r="G20" s="39" t="s">
        <v>363</v>
      </c>
      <c r="H20" s="39" t="s">
        <v>230</v>
      </c>
      <c r="I20" s="40" t="s">
        <v>370</v>
      </c>
      <c r="J20" s="41">
        <v>35</v>
      </c>
      <c r="K20" s="42">
        <v>35</v>
      </c>
      <c r="L20" s="37">
        <v>5</v>
      </c>
      <c r="M20" s="37">
        <v>4</v>
      </c>
      <c r="N20" s="37"/>
      <c r="O20" s="43"/>
      <c r="P20" s="37" t="s">
        <v>320</v>
      </c>
    </row>
    <row r="21" spans="1:16">
      <c r="A21" s="36">
        <v>1017</v>
      </c>
      <c r="B21" s="37"/>
      <c r="C21" s="38" t="s">
        <v>371</v>
      </c>
      <c r="D21" s="45" t="s">
        <v>372</v>
      </c>
      <c r="E21" s="38" t="s">
        <v>362</v>
      </c>
      <c r="F21" s="38"/>
      <c r="G21" s="39" t="s">
        <v>364</v>
      </c>
      <c r="H21" s="39" t="s">
        <v>232</v>
      </c>
      <c r="I21" s="40" t="s">
        <v>365</v>
      </c>
      <c r="J21" s="41">
        <v>67</v>
      </c>
      <c r="K21" s="42">
        <v>67</v>
      </c>
      <c r="L21" s="37">
        <v>5</v>
      </c>
      <c r="M21" s="37">
        <v>4</v>
      </c>
      <c r="N21" s="37"/>
      <c r="O21" s="43" t="s">
        <v>373</v>
      </c>
      <c r="P21" s="37" t="s">
        <v>367</v>
      </c>
    </row>
    <row r="22" spans="1:16">
      <c r="A22" s="36">
        <v>1018</v>
      </c>
      <c r="B22" s="37"/>
      <c r="C22" s="38" t="s">
        <v>374</v>
      </c>
      <c r="D22" s="45" t="s">
        <v>375</v>
      </c>
      <c r="E22" s="38" t="s">
        <v>362</v>
      </c>
      <c r="F22" s="38"/>
      <c r="G22" s="39" t="s">
        <v>364</v>
      </c>
      <c r="H22" s="39" t="s">
        <v>262</v>
      </c>
      <c r="I22" s="40" t="s">
        <v>326</v>
      </c>
      <c r="J22" s="41">
        <v>110</v>
      </c>
      <c r="K22" s="42">
        <v>110</v>
      </c>
      <c r="L22" s="37">
        <v>6</v>
      </c>
      <c r="M22" s="37">
        <v>5</v>
      </c>
      <c r="N22" s="37"/>
      <c r="O22" s="43" t="s">
        <v>373</v>
      </c>
      <c r="P22" s="37" t="s">
        <v>320</v>
      </c>
    </row>
    <row r="23" spans="1:16">
      <c r="A23" s="36">
        <v>1019</v>
      </c>
      <c r="B23" s="37"/>
      <c r="C23" s="38" t="s">
        <v>376</v>
      </c>
      <c r="D23" s="45" t="s">
        <v>377</v>
      </c>
      <c r="E23" s="38" t="s">
        <v>362</v>
      </c>
      <c r="F23" s="38"/>
      <c r="G23" s="39" t="s">
        <v>364</v>
      </c>
      <c r="H23" s="39" t="s">
        <v>378</v>
      </c>
      <c r="I23" s="40" t="s">
        <v>370</v>
      </c>
      <c r="J23" s="41">
        <v>73</v>
      </c>
      <c r="K23" s="42">
        <v>73</v>
      </c>
      <c r="L23" s="37">
        <v>5</v>
      </c>
      <c r="M23" s="37">
        <v>5</v>
      </c>
      <c r="N23" s="37"/>
      <c r="O23" s="43" t="s">
        <v>373</v>
      </c>
      <c r="P23" s="37" t="s">
        <v>320</v>
      </c>
    </row>
    <row r="24" spans="1:16">
      <c r="A24" s="36">
        <v>1020</v>
      </c>
      <c r="B24" s="37"/>
      <c r="C24" s="38" t="s">
        <v>379</v>
      </c>
      <c r="D24" s="38" t="s">
        <v>380</v>
      </c>
      <c r="E24" s="38" t="s">
        <v>362</v>
      </c>
      <c r="F24" s="38"/>
      <c r="G24" s="39" t="s">
        <v>364</v>
      </c>
      <c r="H24" s="39" t="s">
        <v>381</v>
      </c>
      <c r="I24" s="40" t="s">
        <v>326</v>
      </c>
      <c r="J24" s="41">
        <v>157</v>
      </c>
      <c r="K24" s="42">
        <v>157</v>
      </c>
      <c r="L24" s="37">
        <v>8</v>
      </c>
      <c r="M24" s="37">
        <v>5</v>
      </c>
      <c r="N24" s="37"/>
      <c r="O24" s="43"/>
      <c r="P24" s="37" t="s">
        <v>320</v>
      </c>
    </row>
    <row r="25" spans="1:16">
      <c r="A25" s="36">
        <v>1021</v>
      </c>
      <c r="B25" s="37"/>
      <c r="C25" s="38" t="s">
        <v>382</v>
      </c>
      <c r="D25" s="38" t="s">
        <v>383</v>
      </c>
      <c r="E25" s="38" t="s">
        <v>362</v>
      </c>
      <c r="F25" s="38"/>
      <c r="G25" s="39" t="s">
        <v>384</v>
      </c>
      <c r="H25" s="39" t="s">
        <v>385</v>
      </c>
      <c r="I25" s="40" t="s">
        <v>370</v>
      </c>
      <c r="J25" s="41">
        <v>30</v>
      </c>
      <c r="K25" s="42">
        <v>30</v>
      </c>
      <c r="L25" s="37">
        <v>4</v>
      </c>
      <c r="M25" s="37">
        <v>5</v>
      </c>
      <c r="N25" s="37"/>
      <c r="O25" s="43" t="s">
        <v>386</v>
      </c>
      <c r="P25" s="37" t="s">
        <v>320</v>
      </c>
    </row>
    <row r="26" spans="1:16">
      <c r="A26" s="36">
        <v>1022</v>
      </c>
      <c r="B26" s="37"/>
      <c r="C26" s="38" t="s">
        <v>387</v>
      </c>
      <c r="D26" s="38" t="s">
        <v>388</v>
      </c>
      <c r="E26" s="38" t="s">
        <v>362</v>
      </c>
      <c r="F26" s="38"/>
      <c r="G26" s="39" t="s">
        <v>389</v>
      </c>
      <c r="H26" s="39" t="s">
        <v>390</v>
      </c>
      <c r="I26" s="40" t="s">
        <v>370</v>
      </c>
      <c r="J26" s="41">
        <v>25</v>
      </c>
      <c r="K26" s="42">
        <v>25</v>
      </c>
      <c r="L26" s="37">
        <v>4</v>
      </c>
      <c r="M26" s="37">
        <v>3</v>
      </c>
      <c r="N26" s="37"/>
      <c r="O26" s="43" t="s">
        <v>391</v>
      </c>
      <c r="P26" s="37" t="s">
        <v>320</v>
      </c>
    </row>
    <row r="27" spans="1:16">
      <c r="A27" s="36">
        <v>1023</v>
      </c>
      <c r="B27" s="37"/>
      <c r="C27" s="38" t="s">
        <v>392</v>
      </c>
      <c r="D27" s="51" t="s">
        <v>393</v>
      </c>
      <c r="E27" s="38" t="s">
        <v>362</v>
      </c>
      <c r="F27" s="38"/>
      <c r="G27" s="39" t="s">
        <v>394</v>
      </c>
      <c r="H27" s="39" t="s">
        <v>395</v>
      </c>
      <c r="I27" s="40" t="s">
        <v>370</v>
      </c>
      <c r="J27" s="41">
        <v>42</v>
      </c>
      <c r="K27" s="42">
        <v>42</v>
      </c>
      <c r="L27" s="37">
        <v>6</v>
      </c>
      <c r="M27" s="37">
        <v>4</v>
      </c>
      <c r="N27" s="37"/>
      <c r="O27" s="43" t="s">
        <v>396</v>
      </c>
      <c r="P27" s="37" t="s">
        <v>320</v>
      </c>
    </row>
    <row r="28" spans="1:16">
      <c r="A28" s="36">
        <v>1024</v>
      </c>
      <c r="B28" s="37"/>
      <c r="C28" s="38" t="s">
        <v>397</v>
      </c>
      <c r="D28" s="38" t="s">
        <v>398</v>
      </c>
      <c r="E28" s="38" t="s">
        <v>362</v>
      </c>
      <c r="F28" s="38"/>
      <c r="G28" s="39" t="s">
        <v>399</v>
      </c>
      <c r="H28" s="39" t="s">
        <v>400</v>
      </c>
      <c r="I28" s="40" t="s">
        <v>370</v>
      </c>
      <c r="J28" s="41">
        <v>25</v>
      </c>
      <c r="K28" s="42">
        <v>25</v>
      </c>
      <c r="L28" s="37">
        <v>4</v>
      </c>
      <c r="M28" s="37">
        <v>4</v>
      </c>
      <c r="N28" s="37"/>
      <c r="O28" s="43" t="s">
        <v>401</v>
      </c>
      <c r="P28" s="37" t="s">
        <v>320</v>
      </c>
    </row>
    <row r="29" spans="1:16">
      <c r="A29" s="36">
        <v>1025</v>
      </c>
      <c r="B29" s="37"/>
      <c r="C29" s="38" t="s">
        <v>402</v>
      </c>
      <c r="D29" s="38" t="s">
        <v>403</v>
      </c>
      <c r="E29" s="38" t="s">
        <v>362</v>
      </c>
      <c r="F29" s="38"/>
      <c r="G29" s="39" t="s">
        <v>404</v>
      </c>
      <c r="H29" s="39" t="s">
        <v>405</v>
      </c>
      <c r="I29" s="40" t="s">
        <v>326</v>
      </c>
      <c r="J29" s="41">
        <v>126</v>
      </c>
      <c r="K29" s="42">
        <v>126</v>
      </c>
      <c r="L29" s="37">
        <v>5</v>
      </c>
      <c r="M29" s="37">
        <v>4</v>
      </c>
      <c r="N29" s="37"/>
      <c r="O29" s="43"/>
      <c r="P29" s="37" t="s">
        <v>320</v>
      </c>
    </row>
    <row r="30" spans="1:16">
      <c r="A30" s="36">
        <v>1026</v>
      </c>
      <c r="B30" s="37"/>
      <c r="C30" s="38" t="s">
        <v>406</v>
      </c>
      <c r="D30" s="38" t="s">
        <v>407</v>
      </c>
      <c r="E30" s="38" t="s">
        <v>362</v>
      </c>
      <c r="F30" s="38"/>
      <c r="G30" s="39" t="s">
        <v>408</v>
      </c>
      <c r="H30" s="39" t="s">
        <v>409</v>
      </c>
      <c r="I30" s="40" t="s">
        <v>365</v>
      </c>
      <c r="J30" s="41">
        <v>43</v>
      </c>
      <c r="K30" s="42">
        <v>43</v>
      </c>
      <c r="L30" s="37">
        <v>5</v>
      </c>
      <c r="M30" s="37">
        <v>4</v>
      </c>
      <c r="N30" s="37"/>
      <c r="O30" s="43"/>
      <c r="P30" s="37" t="s">
        <v>367</v>
      </c>
    </row>
    <row r="31" spans="1:16">
      <c r="A31" s="36">
        <v>1027</v>
      </c>
      <c r="B31" s="37"/>
      <c r="C31" s="38" t="s">
        <v>410</v>
      </c>
      <c r="D31" s="38" t="s">
        <v>411</v>
      </c>
      <c r="E31" s="38" t="s">
        <v>362</v>
      </c>
      <c r="F31" s="38"/>
      <c r="G31" s="39" t="s">
        <v>408</v>
      </c>
      <c r="H31" s="39" t="s">
        <v>412</v>
      </c>
      <c r="I31" s="40" t="s">
        <v>370</v>
      </c>
      <c r="J31" s="41">
        <v>43</v>
      </c>
      <c r="K31" s="42">
        <v>43</v>
      </c>
      <c r="L31" s="37">
        <v>5</v>
      </c>
      <c r="M31" s="37">
        <v>4</v>
      </c>
      <c r="N31" s="37"/>
      <c r="O31" s="43"/>
      <c r="P31" s="37" t="s">
        <v>320</v>
      </c>
    </row>
    <row r="32" spans="1:16">
      <c r="A32" s="36">
        <v>1028</v>
      </c>
      <c r="B32" s="37"/>
      <c r="C32" s="38" t="s">
        <v>413</v>
      </c>
      <c r="D32" s="38" t="s">
        <v>414</v>
      </c>
      <c r="E32" s="38" t="s">
        <v>362</v>
      </c>
      <c r="F32" s="38"/>
      <c r="G32" s="39" t="s">
        <v>408</v>
      </c>
      <c r="H32" s="39" t="s">
        <v>415</v>
      </c>
      <c r="I32" s="40" t="s">
        <v>370</v>
      </c>
      <c r="J32" s="41">
        <v>43</v>
      </c>
      <c r="K32" s="42">
        <v>43</v>
      </c>
      <c r="L32" s="37">
        <v>2</v>
      </c>
      <c r="M32" s="37">
        <v>3</v>
      </c>
      <c r="N32" s="37"/>
      <c r="O32" s="43"/>
      <c r="P32" s="37" t="s">
        <v>320</v>
      </c>
    </row>
    <row r="33" spans="1:16">
      <c r="A33" s="36">
        <v>1029</v>
      </c>
      <c r="B33" s="37"/>
      <c r="C33" s="38" t="s">
        <v>416</v>
      </c>
      <c r="D33" s="38" t="s">
        <v>417</v>
      </c>
      <c r="E33" s="38" t="s">
        <v>418</v>
      </c>
      <c r="F33" s="38"/>
      <c r="G33" s="39" t="s">
        <v>419</v>
      </c>
      <c r="H33" s="39" t="s">
        <v>420</v>
      </c>
      <c r="I33" s="40" t="s">
        <v>365</v>
      </c>
      <c r="J33" s="41">
        <v>41</v>
      </c>
      <c r="K33" s="42">
        <v>41</v>
      </c>
      <c r="L33" s="37">
        <v>2</v>
      </c>
      <c r="M33" s="37">
        <v>3</v>
      </c>
      <c r="N33" s="37"/>
      <c r="O33" s="43"/>
      <c r="P33" s="37" t="s">
        <v>367</v>
      </c>
    </row>
    <row r="34" spans="1:16">
      <c r="A34" s="36">
        <v>1030</v>
      </c>
      <c r="B34" s="37"/>
      <c r="C34" s="38" t="s">
        <v>421</v>
      </c>
      <c r="D34" s="38" t="s">
        <v>422</v>
      </c>
      <c r="E34" s="38" t="s">
        <v>423</v>
      </c>
      <c r="F34" s="38"/>
      <c r="G34" s="39" t="s">
        <v>420</v>
      </c>
      <c r="H34" s="39" t="s">
        <v>412</v>
      </c>
      <c r="I34" s="40" t="s">
        <v>326</v>
      </c>
      <c r="J34" s="41">
        <v>60</v>
      </c>
      <c r="K34" s="42">
        <v>60</v>
      </c>
      <c r="L34" s="37">
        <v>5</v>
      </c>
      <c r="M34" s="37">
        <v>3</v>
      </c>
      <c r="N34" s="37"/>
      <c r="O34" s="43"/>
      <c r="P34" s="37" t="s">
        <v>320</v>
      </c>
    </row>
    <row r="35" spans="1:16">
      <c r="A35" s="36">
        <v>1031</v>
      </c>
      <c r="B35" s="37"/>
      <c r="C35" s="38" t="s">
        <v>424</v>
      </c>
      <c r="D35" s="38" t="s">
        <v>425</v>
      </c>
      <c r="E35" s="38" t="s">
        <v>423</v>
      </c>
      <c r="F35" s="38"/>
      <c r="G35" s="39" t="s">
        <v>274</v>
      </c>
      <c r="H35" s="39" t="s">
        <v>426</v>
      </c>
      <c r="I35" s="40" t="s">
        <v>370</v>
      </c>
      <c r="J35" s="41">
        <v>90</v>
      </c>
      <c r="K35" s="42">
        <v>90</v>
      </c>
      <c r="L35" s="37">
        <v>4</v>
      </c>
      <c r="M35" s="37">
        <v>4</v>
      </c>
      <c r="N35" s="37"/>
      <c r="O35" s="43"/>
      <c r="P35" s="37" t="s">
        <v>320</v>
      </c>
    </row>
    <row r="36" spans="1:16">
      <c r="A36" s="36">
        <v>1032</v>
      </c>
      <c r="B36" s="37"/>
      <c r="C36" s="38" t="s">
        <v>427</v>
      </c>
      <c r="D36" s="38" t="s">
        <v>428</v>
      </c>
      <c r="E36" s="38" t="s">
        <v>423</v>
      </c>
      <c r="F36" s="38"/>
      <c r="G36" s="39" t="s">
        <v>426</v>
      </c>
      <c r="H36" s="39" t="s">
        <v>412</v>
      </c>
      <c r="I36" s="40" t="s">
        <v>326</v>
      </c>
      <c r="J36" s="41">
        <v>35</v>
      </c>
      <c r="K36" s="42">
        <v>35</v>
      </c>
      <c r="L36" s="37">
        <v>5</v>
      </c>
      <c r="M36" s="37">
        <v>4</v>
      </c>
      <c r="N36" s="37"/>
      <c r="O36" s="43"/>
      <c r="P36" s="37" t="s">
        <v>320</v>
      </c>
    </row>
    <row r="37" spans="1:16">
      <c r="A37" s="36">
        <v>1033</v>
      </c>
      <c r="B37" s="37"/>
      <c r="C37" s="38" t="s">
        <v>429</v>
      </c>
      <c r="D37" s="38" t="s">
        <v>430</v>
      </c>
      <c r="E37" s="38" t="s">
        <v>423</v>
      </c>
      <c r="F37" s="38"/>
      <c r="G37" s="39" t="s">
        <v>412</v>
      </c>
      <c r="H37" s="39" t="s">
        <v>412</v>
      </c>
      <c r="I37" s="40" t="s">
        <v>326</v>
      </c>
      <c r="J37" s="41">
        <v>125</v>
      </c>
      <c r="K37" s="42">
        <v>125</v>
      </c>
      <c r="L37" s="37">
        <v>8</v>
      </c>
      <c r="M37" s="37">
        <v>4</v>
      </c>
      <c r="N37" s="37"/>
      <c r="O37" s="43"/>
      <c r="P37" s="37" t="s">
        <v>320</v>
      </c>
    </row>
    <row r="38" spans="1:16">
      <c r="A38" s="36">
        <v>1034</v>
      </c>
      <c r="B38" s="37"/>
      <c r="C38" s="38" t="s">
        <v>431</v>
      </c>
      <c r="D38" s="46" t="s">
        <v>432</v>
      </c>
      <c r="E38" s="38" t="s">
        <v>423</v>
      </c>
      <c r="F38" s="38"/>
      <c r="G38" s="39" t="s">
        <v>433</v>
      </c>
      <c r="H38" s="39" t="s">
        <v>434</v>
      </c>
      <c r="I38" s="40" t="s">
        <v>370</v>
      </c>
      <c r="J38" s="41">
        <v>25</v>
      </c>
      <c r="K38" s="42">
        <v>25</v>
      </c>
      <c r="L38" s="37">
        <v>4</v>
      </c>
      <c r="M38" s="37">
        <v>2</v>
      </c>
      <c r="N38" s="37"/>
      <c r="O38" s="43"/>
      <c r="P38" s="37" t="s">
        <v>320</v>
      </c>
    </row>
    <row r="39" spans="1:16">
      <c r="A39" s="36">
        <v>1035</v>
      </c>
      <c r="B39" s="37"/>
      <c r="C39" s="38" t="s">
        <v>435</v>
      </c>
      <c r="D39" s="46" t="s">
        <v>436</v>
      </c>
      <c r="E39" s="38" t="s">
        <v>423</v>
      </c>
      <c r="F39" s="38"/>
      <c r="G39" s="39" t="s">
        <v>434</v>
      </c>
      <c r="H39" s="39" t="s">
        <v>378</v>
      </c>
      <c r="I39" s="40" t="s">
        <v>370</v>
      </c>
      <c r="J39" s="41">
        <v>65</v>
      </c>
      <c r="K39" s="42">
        <v>65</v>
      </c>
      <c r="L39" s="37">
        <v>4</v>
      </c>
      <c r="M39" s="37">
        <v>4</v>
      </c>
      <c r="N39" s="37"/>
      <c r="O39" s="43"/>
      <c r="P39" s="37" t="s">
        <v>320</v>
      </c>
    </row>
    <row r="40" spans="1:16">
      <c r="A40" s="36">
        <v>1036</v>
      </c>
      <c r="B40" s="37"/>
      <c r="C40" s="38" t="s">
        <v>437</v>
      </c>
      <c r="D40" s="38" t="s">
        <v>438</v>
      </c>
      <c r="E40" s="38" t="s">
        <v>423</v>
      </c>
      <c r="F40" s="38"/>
      <c r="G40" s="39" t="s">
        <v>419</v>
      </c>
      <c r="H40" s="39" t="s">
        <v>439</v>
      </c>
      <c r="I40" s="40" t="s">
        <v>365</v>
      </c>
      <c r="J40" s="41">
        <v>16</v>
      </c>
      <c r="K40" s="42">
        <v>16</v>
      </c>
      <c r="L40" s="37">
        <v>4</v>
      </c>
      <c r="M40" s="37">
        <v>3</v>
      </c>
      <c r="N40" s="37"/>
      <c r="O40" s="43"/>
      <c r="P40" s="37" t="s">
        <v>367</v>
      </c>
    </row>
    <row r="41" spans="1:16">
      <c r="A41" s="36">
        <v>1037</v>
      </c>
      <c r="B41" s="37"/>
      <c r="C41" s="38" t="s">
        <v>440</v>
      </c>
      <c r="D41" s="38" t="s">
        <v>441</v>
      </c>
      <c r="E41" s="38" t="s">
        <v>442</v>
      </c>
      <c r="F41" s="38"/>
      <c r="G41" s="39" t="s">
        <v>443</v>
      </c>
      <c r="H41" s="39" t="s">
        <v>444</v>
      </c>
      <c r="I41" s="40" t="s">
        <v>365</v>
      </c>
      <c r="J41" s="41">
        <v>29</v>
      </c>
      <c r="K41" s="42">
        <v>21</v>
      </c>
      <c r="L41" s="37">
        <v>4</v>
      </c>
      <c r="M41" s="37">
        <v>5</v>
      </c>
      <c r="N41" s="37"/>
      <c r="O41" s="43"/>
      <c r="P41" s="37" t="s">
        <v>367</v>
      </c>
    </row>
    <row r="42" spans="1:16">
      <c r="A42" s="36">
        <v>1038</v>
      </c>
      <c r="B42" s="37"/>
      <c r="C42" s="38" t="s">
        <v>445</v>
      </c>
      <c r="D42" s="38" t="s">
        <v>446</v>
      </c>
      <c r="E42" s="38" t="s">
        <v>442</v>
      </c>
      <c r="F42" s="38"/>
      <c r="G42" s="39" t="s">
        <v>439</v>
      </c>
      <c r="H42" s="39" t="s">
        <v>274</v>
      </c>
      <c r="I42" s="40" t="s">
        <v>370</v>
      </c>
      <c r="J42" s="41">
        <v>68</v>
      </c>
      <c r="K42" s="42">
        <v>68</v>
      </c>
      <c r="L42" s="37">
        <v>5</v>
      </c>
      <c r="M42" s="37">
        <v>3</v>
      </c>
      <c r="N42" s="37"/>
      <c r="O42" s="43"/>
      <c r="P42" s="37" t="s">
        <v>320</v>
      </c>
    </row>
    <row r="43" spans="1:16">
      <c r="A43" s="36">
        <v>1039</v>
      </c>
      <c r="B43" s="37"/>
      <c r="C43" s="38" t="s">
        <v>447</v>
      </c>
      <c r="D43" s="38" t="s">
        <v>448</v>
      </c>
      <c r="E43" s="38" t="s">
        <v>423</v>
      </c>
      <c r="F43" s="38"/>
      <c r="G43" s="39" t="s">
        <v>419</v>
      </c>
      <c r="H43" s="39" t="s">
        <v>449</v>
      </c>
      <c r="I43" s="40" t="s">
        <v>365</v>
      </c>
      <c r="J43" s="41">
        <v>50</v>
      </c>
      <c r="K43" s="42">
        <v>50</v>
      </c>
      <c r="L43" s="37">
        <v>3</v>
      </c>
      <c r="M43" s="37">
        <v>4</v>
      </c>
      <c r="N43" s="37"/>
      <c r="O43" s="43"/>
      <c r="P43" s="37" t="s">
        <v>367</v>
      </c>
    </row>
    <row r="44" spans="1:16">
      <c r="A44" s="36">
        <v>1040</v>
      </c>
      <c r="B44" s="37"/>
      <c r="C44" s="38" t="s">
        <v>450</v>
      </c>
      <c r="D44" s="38" t="s">
        <v>451</v>
      </c>
      <c r="E44" s="38" t="s">
        <v>423</v>
      </c>
      <c r="F44" s="38"/>
      <c r="G44" s="39" t="s">
        <v>449</v>
      </c>
      <c r="H44" s="39" t="s">
        <v>439</v>
      </c>
      <c r="I44" s="40" t="s">
        <v>365</v>
      </c>
      <c r="J44" s="41">
        <v>58</v>
      </c>
      <c r="K44" s="42">
        <v>58</v>
      </c>
      <c r="L44" s="37">
        <v>3</v>
      </c>
      <c r="M44" s="37">
        <v>3</v>
      </c>
      <c r="N44" s="37"/>
      <c r="O44" s="43"/>
      <c r="P44" s="37" t="s">
        <v>367</v>
      </c>
    </row>
    <row r="45" spans="1:16">
      <c r="A45" s="36">
        <v>1041</v>
      </c>
      <c r="B45" s="37"/>
      <c r="C45" s="38" t="s">
        <v>452</v>
      </c>
      <c r="D45" s="38" t="s">
        <v>453</v>
      </c>
      <c r="E45" s="38" t="s">
        <v>442</v>
      </c>
      <c r="F45" s="38"/>
      <c r="G45" s="39" t="s">
        <v>439</v>
      </c>
      <c r="H45" s="39" t="s">
        <v>454</v>
      </c>
      <c r="I45" s="40" t="s">
        <v>365</v>
      </c>
      <c r="J45" s="41">
        <v>12</v>
      </c>
      <c r="K45" s="42">
        <v>12</v>
      </c>
      <c r="L45" s="37">
        <v>4</v>
      </c>
      <c r="M45" s="37">
        <v>3</v>
      </c>
      <c r="N45" s="37"/>
      <c r="O45" s="43"/>
      <c r="P45" s="37" t="s">
        <v>367</v>
      </c>
    </row>
    <row r="46" spans="1:16">
      <c r="A46" s="36">
        <v>1042</v>
      </c>
      <c r="B46" s="37"/>
      <c r="C46" s="38" t="s">
        <v>455</v>
      </c>
      <c r="D46" s="38" t="s">
        <v>456</v>
      </c>
      <c r="E46" s="38" t="s">
        <v>442</v>
      </c>
      <c r="F46" s="38"/>
      <c r="G46" s="39" t="s">
        <v>412</v>
      </c>
      <c r="H46" s="39" t="s">
        <v>426</v>
      </c>
      <c r="I46" s="47" t="s">
        <v>365</v>
      </c>
      <c r="J46" s="41">
        <v>43</v>
      </c>
      <c r="K46" s="42">
        <v>43</v>
      </c>
      <c r="L46" s="37">
        <v>4</v>
      </c>
      <c r="M46" s="37">
        <v>3</v>
      </c>
      <c r="N46" s="37"/>
      <c r="O46" s="43"/>
      <c r="P46" s="37" t="s">
        <v>367</v>
      </c>
    </row>
    <row r="47" spans="1:16">
      <c r="A47" s="36">
        <v>1043</v>
      </c>
      <c r="B47" s="37"/>
      <c r="C47" s="38" t="s">
        <v>457</v>
      </c>
      <c r="D47" s="38" t="s">
        <v>458</v>
      </c>
      <c r="E47" s="38" t="s">
        <v>442</v>
      </c>
      <c r="F47" s="38"/>
      <c r="G47" s="39" t="s">
        <v>274</v>
      </c>
      <c r="H47" s="39" t="s">
        <v>459</v>
      </c>
      <c r="I47" s="40" t="s">
        <v>370</v>
      </c>
      <c r="J47" s="41">
        <v>30</v>
      </c>
      <c r="K47" s="42">
        <v>30</v>
      </c>
      <c r="L47" s="37">
        <v>6</v>
      </c>
      <c r="M47" s="37">
        <v>3</v>
      </c>
      <c r="N47" s="37"/>
      <c r="O47" s="43"/>
      <c r="P47" s="37" t="s">
        <v>320</v>
      </c>
    </row>
    <row r="48" spans="1:16">
      <c r="A48" s="36">
        <v>1044</v>
      </c>
      <c r="B48" s="37"/>
      <c r="C48" s="38" t="s">
        <v>460</v>
      </c>
      <c r="D48" s="38" t="s">
        <v>461</v>
      </c>
      <c r="E48" s="38" t="s">
        <v>462</v>
      </c>
      <c r="F48" s="38"/>
      <c r="G48" s="39" t="s">
        <v>364</v>
      </c>
      <c r="H48" s="39" t="s">
        <v>230</v>
      </c>
      <c r="I48" s="40" t="s">
        <v>365</v>
      </c>
      <c r="J48" s="36">
        <v>23</v>
      </c>
      <c r="K48" s="37">
        <v>23</v>
      </c>
      <c r="L48" s="37">
        <v>6</v>
      </c>
      <c r="M48" s="37">
        <v>4</v>
      </c>
      <c r="N48" s="37"/>
      <c r="O48" s="43"/>
      <c r="P48" s="37" t="s">
        <v>367</v>
      </c>
    </row>
    <row r="49" spans="1:16">
      <c r="A49" s="36">
        <v>1045</v>
      </c>
      <c r="B49" s="37"/>
      <c r="C49" s="38" t="s">
        <v>463</v>
      </c>
      <c r="D49" s="38" t="s">
        <v>464</v>
      </c>
      <c r="E49" s="38" t="s">
        <v>465</v>
      </c>
      <c r="F49" s="38" t="s">
        <v>323</v>
      </c>
      <c r="G49" s="39" t="s">
        <v>230</v>
      </c>
      <c r="H49" s="39" t="s">
        <v>466</v>
      </c>
      <c r="I49" s="40" t="s">
        <v>347</v>
      </c>
      <c r="J49" s="36">
        <v>61</v>
      </c>
      <c r="K49" s="37">
        <v>61</v>
      </c>
      <c r="L49" s="37">
        <v>2</v>
      </c>
      <c r="M49" s="37">
        <v>3</v>
      </c>
      <c r="N49" s="37"/>
      <c r="O49" s="43"/>
      <c r="P49" s="37" t="s">
        <v>320</v>
      </c>
    </row>
    <row r="50" spans="1:16">
      <c r="A50" s="36">
        <v>1046</v>
      </c>
      <c r="B50" s="37"/>
      <c r="C50" s="38" t="s">
        <v>467</v>
      </c>
      <c r="D50" s="38" t="s">
        <v>464</v>
      </c>
      <c r="E50" s="38" t="s">
        <v>465</v>
      </c>
      <c r="F50" s="38" t="s">
        <v>323</v>
      </c>
      <c r="G50" s="39" t="s">
        <v>230</v>
      </c>
      <c r="H50" s="39" t="s">
        <v>405</v>
      </c>
      <c r="I50" s="40" t="s">
        <v>347</v>
      </c>
      <c r="J50" s="36">
        <v>95</v>
      </c>
      <c r="K50" s="37">
        <v>95</v>
      </c>
      <c r="L50" s="37">
        <v>3</v>
      </c>
      <c r="M50" s="37">
        <v>3</v>
      </c>
      <c r="N50" s="37"/>
      <c r="O50" s="43"/>
      <c r="P50" s="37" t="s">
        <v>320</v>
      </c>
    </row>
    <row r="51" spans="1:16">
      <c r="A51" s="36">
        <v>1047</v>
      </c>
      <c r="B51" s="37"/>
      <c r="C51" s="38" t="s">
        <v>468</v>
      </c>
      <c r="D51" s="38" t="s">
        <v>464</v>
      </c>
      <c r="E51" s="38" t="s">
        <v>465</v>
      </c>
      <c r="F51" s="38" t="s">
        <v>323</v>
      </c>
      <c r="G51" s="39" t="s">
        <v>230</v>
      </c>
      <c r="H51" s="39" t="s">
        <v>469</v>
      </c>
      <c r="I51" s="40" t="s">
        <v>347</v>
      </c>
      <c r="J51" s="36">
        <v>72</v>
      </c>
      <c r="K51" s="37">
        <v>72</v>
      </c>
      <c r="L51" s="37">
        <v>3</v>
      </c>
      <c r="M51" s="37">
        <v>4</v>
      </c>
      <c r="N51" s="37"/>
      <c r="O51" s="43"/>
      <c r="P51" s="37" t="s">
        <v>320</v>
      </c>
    </row>
    <row r="52" spans="1:16">
      <c r="A52" s="36">
        <v>1048</v>
      </c>
      <c r="B52" s="37"/>
      <c r="C52" s="38" t="s">
        <v>470</v>
      </c>
      <c r="D52" s="38" t="s">
        <v>471</v>
      </c>
      <c r="E52" s="38" t="s">
        <v>423</v>
      </c>
      <c r="F52" s="38" t="s">
        <v>315</v>
      </c>
      <c r="G52" s="39" t="s">
        <v>230</v>
      </c>
      <c r="H52" s="39" t="s">
        <v>472</v>
      </c>
      <c r="I52" s="40" t="s">
        <v>347</v>
      </c>
      <c r="J52" s="36">
        <v>9</v>
      </c>
      <c r="K52" s="37">
        <v>9</v>
      </c>
      <c r="L52" s="37">
        <v>2</v>
      </c>
      <c r="M52" s="37">
        <v>3</v>
      </c>
      <c r="N52" s="37"/>
      <c r="O52" s="43"/>
      <c r="P52" s="37" t="s">
        <v>320</v>
      </c>
    </row>
    <row r="53" spans="1:16">
      <c r="A53" s="36">
        <v>1049</v>
      </c>
      <c r="B53" s="37"/>
      <c r="C53" s="38" t="s">
        <v>473</v>
      </c>
      <c r="D53" s="38" t="s">
        <v>474</v>
      </c>
      <c r="E53" s="38" t="s">
        <v>465</v>
      </c>
      <c r="F53" s="38" t="s">
        <v>315</v>
      </c>
      <c r="G53" s="39" t="s">
        <v>472</v>
      </c>
      <c r="H53" s="39" t="s">
        <v>475</v>
      </c>
      <c r="I53" s="40" t="s">
        <v>318</v>
      </c>
      <c r="J53" s="36">
        <v>30</v>
      </c>
      <c r="K53" s="37">
        <v>30</v>
      </c>
      <c r="L53" s="37">
        <v>0</v>
      </c>
      <c r="M53" s="37">
        <v>3</v>
      </c>
      <c r="N53" s="37"/>
      <c r="O53" s="43" t="s">
        <v>476</v>
      </c>
      <c r="P53" s="37" t="s">
        <v>320</v>
      </c>
    </row>
    <row r="54" spans="1:16">
      <c r="A54" s="36">
        <v>1050</v>
      </c>
      <c r="B54" s="37"/>
      <c r="C54" s="38" t="s">
        <v>477</v>
      </c>
      <c r="D54" s="38" t="s">
        <v>478</v>
      </c>
      <c r="E54" s="38" t="s">
        <v>465</v>
      </c>
      <c r="F54" s="38" t="s">
        <v>349</v>
      </c>
      <c r="G54" s="39" t="s">
        <v>230</v>
      </c>
      <c r="H54" s="39" t="s">
        <v>479</v>
      </c>
      <c r="I54" s="40" t="s">
        <v>347</v>
      </c>
      <c r="J54" s="36">
        <v>95</v>
      </c>
      <c r="K54" s="37">
        <v>95</v>
      </c>
      <c r="L54" s="37">
        <v>3</v>
      </c>
      <c r="M54" s="37">
        <v>3</v>
      </c>
      <c r="N54" s="37"/>
      <c r="O54" s="43"/>
      <c r="P54" s="37" t="s">
        <v>320</v>
      </c>
    </row>
    <row r="55" spans="1:16">
      <c r="A55" s="36">
        <v>1051</v>
      </c>
      <c r="B55" s="37"/>
      <c r="C55" s="38" t="s">
        <v>480</v>
      </c>
      <c r="D55" s="38" t="s">
        <v>478</v>
      </c>
      <c r="E55" s="38" t="s">
        <v>465</v>
      </c>
      <c r="F55" s="38" t="s">
        <v>349</v>
      </c>
      <c r="G55" s="39" t="s">
        <v>230</v>
      </c>
      <c r="H55" s="39" t="s">
        <v>481</v>
      </c>
      <c r="I55" s="40" t="s">
        <v>347</v>
      </c>
      <c r="J55" s="36">
        <v>126</v>
      </c>
      <c r="K55" s="37">
        <v>126</v>
      </c>
      <c r="L55" s="37">
        <v>3</v>
      </c>
      <c r="M55" s="37">
        <v>3</v>
      </c>
      <c r="N55" s="37"/>
      <c r="O55" s="43"/>
      <c r="P55" s="37" t="s">
        <v>320</v>
      </c>
    </row>
    <row r="56" spans="1:16">
      <c r="A56" s="36">
        <v>1052</v>
      </c>
      <c r="B56" s="37"/>
      <c r="C56" s="38" t="s">
        <v>482</v>
      </c>
      <c r="D56" s="38" t="s">
        <v>478</v>
      </c>
      <c r="E56" s="38" t="s">
        <v>465</v>
      </c>
      <c r="F56" s="38" t="s">
        <v>349</v>
      </c>
      <c r="G56" s="39" t="s">
        <v>230</v>
      </c>
      <c r="H56" s="39" t="s">
        <v>483</v>
      </c>
      <c r="I56" s="40" t="s">
        <v>347</v>
      </c>
      <c r="J56" s="36">
        <v>32</v>
      </c>
      <c r="K56" s="37">
        <v>32</v>
      </c>
      <c r="L56" s="37">
        <v>4</v>
      </c>
      <c r="M56" s="37">
        <v>3</v>
      </c>
      <c r="N56" s="37"/>
      <c r="O56" s="43"/>
      <c r="P56" s="37" t="s">
        <v>320</v>
      </c>
    </row>
    <row r="57" spans="1:16">
      <c r="A57" s="36">
        <v>1053</v>
      </c>
      <c r="B57" s="37"/>
      <c r="C57" s="45" t="s">
        <v>484</v>
      </c>
      <c r="D57" s="38" t="s">
        <v>485</v>
      </c>
      <c r="E57" s="38" t="s">
        <v>465</v>
      </c>
      <c r="F57" s="38" t="s">
        <v>349</v>
      </c>
      <c r="G57" s="39" t="s">
        <v>479</v>
      </c>
      <c r="H57" s="39" t="s">
        <v>486</v>
      </c>
      <c r="I57" s="40" t="s">
        <v>365</v>
      </c>
      <c r="J57" s="48">
        <v>12</v>
      </c>
      <c r="K57" s="49">
        <v>12</v>
      </c>
      <c r="L57" s="37">
        <v>1</v>
      </c>
      <c r="M57" s="37">
        <v>3</v>
      </c>
      <c r="N57" s="37"/>
      <c r="O57" s="43"/>
      <c r="P57" s="37" t="s">
        <v>367</v>
      </c>
    </row>
    <row r="58" spans="1:16">
      <c r="A58" s="36">
        <v>1054</v>
      </c>
      <c r="B58" s="37"/>
      <c r="C58" s="45" t="s">
        <v>487</v>
      </c>
      <c r="D58" s="38" t="s">
        <v>485</v>
      </c>
      <c r="E58" s="38" t="s">
        <v>465</v>
      </c>
      <c r="F58" s="38" t="s">
        <v>349</v>
      </c>
      <c r="G58" s="39" t="s">
        <v>481</v>
      </c>
      <c r="H58" s="39" t="s">
        <v>488</v>
      </c>
      <c r="I58" s="40" t="s">
        <v>365</v>
      </c>
      <c r="J58" s="48">
        <v>12</v>
      </c>
      <c r="K58" s="49">
        <v>12</v>
      </c>
      <c r="L58" s="37">
        <v>1</v>
      </c>
      <c r="M58" s="37">
        <v>3</v>
      </c>
      <c r="N58" s="37"/>
      <c r="O58" s="43"/>
      <c r="P58" s="37" t="s">
        <v>367</v>
      </c>
    </row>
    <row r="59" spans="1:16">
      <c r="A59" s="36">
        <v>1055</v>
      </c>
      <c r="B59" s="37"/>
      <c r="C59" s="45" t="s">
        <v>489</v>
      </c>
      <c r="D59" s="38" t="s">
        <v>485</v>
      </c>
      <c r="E59" s="38" t="s">
        <v>465</v>
      </c>
      <c r="F59" s="38" t="s">
        <v>349</v>
      </c>
      <c r="G59" s="39" t="s">
        <v>483</v>
      </c>
      <c r="H59" s="39" t="s">
        <v>490</v>
      </c>
      <c r="I59" s="40" t="s">
        <v>365</v>
      </c>
      <c r="J59" s="48">
        <v>12</v>
      </c>
      <c r="K59" s="49">
        <v>12</v>
      </c>
      <c r="L59" s="37">
        <v>1</v>
      </c>
      <c r="M59" s="37">
        <v>3</v>
      </c>
      <c r="N59" s="37"/>
      <c r="O59" s="43"/>
      <c r="P59" s="37" t="s">
        <v>367</v>
      </c>
    </row>
    <row r="60" spans="1:16">
      <c r="A60" s="36">
        <v>1056</v>
      </c>
      <c r="B60" s="37"/>
      <c r="C60" s="38" t="s">
        <v>491</v>
      </c>
      <c r="D60" s="38" t="s">
        <v>492</v>
      </c>
      <c r="E60" s="38" t="s">
        <v>465</v>
      </c>
      <c r="F60" s="38" t="s">
        <v>336</v>
      </c>
      <c r="G60" s="39" t="s">
        <v>385</v>
      </c>
      <c r="H60" s="39" t="s">
        <v>493</v>
      </c>
      <c r="I60" s="40" t="s">
        <v>347</v>
      </c>
      <c r="J60" s="36">
        <v>39</v>
      </c>
      <c r="K60" s="37">
        <v>39</v>
      </c>
      <c r="L60" s="37">
        <v>2</v>
      </c>
      <c r="M60" s="37">
        <v>3</v>
      </c>
      <c r="N60" s="37"/>
      <c r="O60" s="43"/>
      <c r="P60" s="37" t="s">
        <v>320</v>
      </c>
    </row>
    <row r="61" spans="1:16">
      <c r="A61" s="36">
        <v>1057</v>
      </c>
      <c r="B61" s="37"/>
      <c r="C61" s="38" t="s">
        <v>494</v>
      </c>
      <c r="D61" s="38" t="s">
        <v>495</v>
      </c>
      <c r="E61" s="38" t="s">
        <v>465</v>
      </c>
      <c r="F61" s="38" t="s">
        <v>336</v>
      </c>
      <c r="G61" s="39" t="s">
        <v>385</v>
      </c>
      <c r="H61" s="39" t="s">
        <v>496</v>
      </c>
      <c r="I61" s="40" t="s">
        <v>347</v>
      </c>
      <c r="J61" s="36">
        <v>54</v>
      </c>
      <c r="K61" s="37">
        <v>54</v>
      </c>
      <c r="L61" s="37">
        <v>3</v>
      </c>
      <c r="M61" s="37">
        <v>3</v>
      </c>
      <c r="N61" s="37"/>
      <c r="O61" s="43"/>
      <c r="P61" s="37" t="s">
        <v>320</v>
      </c>
    </row>
    <row r="62" spans="1:16">
      <c r="A62" s="36">
        <v>1058</v>
      </c>
      <c r="B62" s="37"/>
      <c r="C62" s="38" t="s">
        <v>497</v>
      </c>
      <c r="D62" s="38" t="s">
        <v>498</v>
      </c>
      <c r="E62" s="38" t="s">
        <v>465</v>
      </c>
      <c r="F62" s="38" t="s">
        <v>344</v>
      </c>
      <c r="G62" s="39" t="s">
        <v>385</v>
      </c>
      <c r="H62" s="39" t="s">
        <v>499</v>
      </c>
      <c r="I62" s="40" t="s">
        <v>318</v>
      </c>
      <c r="J62" s="36">
        <v>41</v>
      </c>
      <c r="K62" s="37">
        <v>41</v>
      </c>
      <c r="L62" s="37">
        <v>3</v>
      </c>
      <c r="M62" s="37">
        <v>3</v>
      </c>
      <c r="N62" s="37"/>
      <c r="O62" s="43"/>
      <c r="P62" s="37" t="s">
        <v>320</v>
      </c>
    </row>
    <row r="63" spans="1:16">
      <c r="A63" s="36">
        <v>1059</v>
      </c>
      <c r="B63" s="37"/>
      <c r="C63" s="38" t="s">
        <v>500</v>
      </c>
      <c r="D63" s="38" t="s">
        <v>501</v>
      </c>
      <c r="E63" s="38" t="s">
        <v>465</v>
      </c>
      <c r="F63" s="38" t="s">
        <v>344</v>
      </c>
      <c r="G63" s="39" t="s">
        <v>412</v>
      </c>
      <c r="H63" s="39" t="s">
        <v>502</v>
      </c>
      <c r="I63" s="40" t="s">
        <v>347</v>
      </c>
      <c r="J63" s="36">
        <v>34</v>
      </c>
      <c r="K63" s="37">
        <v>34</v>
      </c>
      <c r="L63" s="37">
        <v>3</v>
      </c>
      <c r="M63" s="37">
        <v>3</v>
      </c>
      <c r="N63" s="37"/>
      <c r="O63" s="43"/>
      <c r="P63" s="37" t="s">
        <v>320</v>
      </c>
    </row>
    <row r="64" spans="1:16">
      <c r="A64" s="36">
        <v>1060</v>
      </c>
      <c r="B64" s="37"/>
      <c r="C64" s="38" t="s">
        <v>503</v>
      </c>
      <c r="D64" s="38" t="s">
        <v>501</v>
      </c>
      <c r="E64" s="38" t="s">
        <v>465</v>
      </c>
      <c r="F64" s="38" t="s">
        <v>344</v>
      </c>
      <c r="G64" s="39" t="s">
        <v>385</v>
      </c>
      <c r="H64" s="39" t="s">
        <v>502</v>
      </c>
      <c r="I64" s="40" t="s">
        <v>347</v>
      </c>
      <c r="J64" s="36">
        <v>81</v>
      </c>
      <c r="K64" s="37">
        <v>81</v>
      </c>
      <c r="L64" s="37">
        <v>3</v>
      </c>
      <c r="M64" s="37">
        <v>3</v>
      </c>
      <c r="N64" s="37"/>
      <c r="O64" s="43"/>
      <c r="P64" s="37" t="s">
        <v>320</v>
      </c>
    </row>
    <row r="65" spans="1:16">
      <c r="A65" s="36">
        <v>1061</v>
      </c>
      <c r="B65" s="37"/>
      <c r="C65" s="38" t="s">
        <v>504</v>
      </c>
      <c r="D65" s="38" t="s">
        <v>505</v>
      </c>
      <c r="E65" s="38" t="s">
        <v>465</v>
      </c>
      <c r="F65" s="38" t="s">
        <v>506</v>
      </c>
      <c r="G65" s="39" t="s">
        <v>400</v>
      </c>
      <c r="H65" s="39" t="s">
        <v>506</v>
      </c>
      <c r="I65" s="40" t="s">
        <v>370</v>
      </c>
      <c r="J65" s="36">
        <v>170</v>
      </c>
      <c r="K65" s="37">
        <v>170</v>
      </c>
      <c r="L65" s="37">
        <v>3</v>
      </c>
      <c r="M65" s="37">
        <v>3</v>
      </c>
      <c r="N65" s="37"/>
      <c r="O65" s="43"/>
      <c r="P65" s="37" t="s">
        <v>320</v>
      </c>
    </row>
    <row r="66" spans="1:16">
      <c r="A66" s="36">
        <v>1062</v>
      </c>
      <c r="B66" s="37"/>
      <c r="C66" s="38" t="s">
        <v>507</v>
      </c>
      <c r="D66" s="38" t="s">
        <v>508</v>
      </c>
      <c r="E66" s="38" t="s">
        <v>465</v>
      </c>
      <c r="F66" s="38" t="s">
        <v>509</v>
      </c>
      <c r="G66" s="39" t="s">
        <v>390</v>
      </c>
      <c r="H66" s="39" t="s">
        <v>510</v>
      </c>
      <c r="I66" s="40" t="s">
        <v>370</v>
      </c>
      <c r="J66" s="36">
        <v>59</v>
      </c>
      <c r="K66" s="37">
        <v>59</v>
      </c>
      <c r="L66" s="37">
        <v>3</v>
      </c>
      <c r="M66" s="37">
        <v>3</v>
      </c>
      <c r="N66" s="37"/>
      <c r="O66" s="43"/>
      <c r="P66" s="37" t="s">
        <v>320</v>
      </c>
    </row>
    <row r="67" spans="1:16">
      <c r="A67" s="36">
        <v>1063</v>
      </c>
      <c r="B67" s="37"/>
      <c r="C67" s="38" t="s">
        <v>511</v>
      </c>
      <c r="D67" s="38" t="s">
        <v>512</v>
      </c>
      <c r="E67" s="38" t="s">
        <v>465</v>
      </c>
      <c r="F67" s="38" t="s">
        <v>509</v>
      </c>
      <c r="G67" s="39" t="s">
        <v>390</v>
      </c>
      <c r="H67" s="39" t="s">
        <v>513</v>
      </c>
      <c r="I67" s="40" t="s">
        <v>370</v>
      </c>
      <c r="J67" s="36">
        <v>52</v>
      </c>
      <c r="K67" s="37">
        <v>52</v>
      </c>
      <c r="L67" s="37">
        <v>3</v>
      </c>
      <c r="M67" s="37">
        <v>3</v>
      </c>
      <c r="N67" s="37"/>
      <c r="O67" s="43"/>
      <c r="P67" s="37" t="s">
        <v>320</v>
      </c>
    </row>
    <row r="68" spans="1:16">
      <c r="A68" s="36">
        <v>1064</v>
      </c>
      <c r="B68" s="37"/>
      <c r="C68" s="38" t="s">
        <v>514</v>
      </c>
      <c r="D68" s="38" t="s">
        <v>512</v>
      </c>
      <c r="E68" s="38" t="s">
        <v>465</v>
      </c>
      <c r="F68" s="38" t="s">
        <v>509</v>
      </c>
      <c r="G68" s="39" t="s">
        <v>390</v>
      </c>
      <c r="H68" s="39" t="s">
        <v>515</v>
      </c>
      <c r="I68" s="40" t="s">
        <v>370</v>
      </c>
      <c r="J68" s="36">
        <v>23</v>
      </c>
      <c r="K68" s="37">
        <v>23</v>
      </c>
      <c r="L68" s="37">
        <v>2</v>
      </c>
      <c r="M68" s="37">
        <v>3</v>
      </c>
      <c r="N68" s="37"/>
      <c r="O68" s="43"/>
      <c r="P68" s="37" t="s">
        <v>320</v>
      </c>
    </row>
    <row r="69" spans="1:16">
      <c r="A69" s="36">
        <v>1065</v>
      </c>
      <c r="B69" s="37"/>
      <c r="C69" s="38" t="s">
        <v>516</v>
      </c>
      <c r="D69" s="38" t="s">
        <v>512</v>
      </c>
      <c r="E69" s="38" t="s">
        <v>465</v>
      </c>
      <c r="F69" s="38" t="s">
        <v>509</v>
      </c>
      <c r="G69" s="39" t="s">
        <v>390</v>
      </c>
      <c r="H69" s="39" t="s">
        <v>517</v>
      </c>
      <c r="I69" s="40" t="s">
        <v>370</v>
      </c>
      <c r="J69" s="36">
        <v>113</v>
      </c>
      <c r="K69" s="37">
        <v>113</v>
      </c>
      <c r="L69" s="37">
        <v>2</v>
      </c>
      <c r="M69" s="37">
        <v>3</v>
      </c>
      <c r="N69" s="37"/>
      <c r="O69" s="43"/>
      <c r="P69" s="37" t="s">
        <v>320</v>
      </c>
    </row>
    <row r="70" spans="1:16">
      <c r="A70" s="36">
        <v>1066</v>
      </c>
      <c r="B70" s="37"/>
      <c r="C70" s="38" t="s">
        <v>518</v>
      </c>
      <c r="D70" s="38" t="s">
        <v>519</v>
      </c>
      <c r="E70" s="38" t="s">
        <v>462</v>
      </c>
      <c r="F70" s="38"/>
      <c r="G70" s="39" t="s">
        <v>520</v>
      </c>
      <c r="H70" s="39" t="s">
        <v>419</v>
      </c>
      <c r="I70" s="40" t="s">
        <v>365</v>
      </c>
      <c r="J70" s="36">
        <v>42</v>
      </c>
      <c r="K70" s="37">
        <v>33</v>
      </c>
      <c r="L70" s="37">
        <v>2</v>
      </c>
      <c r="M70" s="37">
        <v>3</v>
      </c>
      <c r="N70" s="37"/>
      <c r="O70" s="43"/>
      <c r="P70" s="37" t="s">
        <v>367</v>
      </c>
    </row>
    <row r="71" spans="1:16">
      <c r="A71" s="36">
        <v>1067</v>
      </c>
      <c r="B71" s="37"/>
      <c r="C71" s="38" t="s">
        <v>521</v>
      </c>
      <c r="D71" s="38" t="s">
        <v>519</v>
      </c>
      <c r="E71" s="38" t="s">
        <v>462</v>
      </c>
      <c r="F71" s="38"/>
      <c r="G71" s="39" t="s">
        <v>385</v>
      </c>
      <c r="H71" s="39" t="s">
        <v>449</v>
      </c>
      <c r="I71" s="40" t="s">
        <v>347</v>
      </c>
      <c r="J71" s="36">
        <v>75</v>
      </c>
      <c r="K71" s="37">
        <v>75</v>
      </c>
      <c r="L71" s="37">
        <v>1</v>
      </c>
      <c r="M71" s="37">
        <v>3</v>
      </c>
      <c r="N71" s="37"/>
      <c r="O71" s="43"/>
      <c r="P71" s="37" t="s">
        <v>320</v>
      </c>
    </row>
    <row r="72" spans="1:16">
      <c r="A72" s="36">
        <v>1068</v>
      </c>
      <c r="B72" s="37"/>
      <c r="C72" s="38" t="s">
        <v>522</v>
      </c>
      <c r="D72" s="38" t="s">
        <v>519</v>
      </c>
      <c r="E72" s="38" t="s">
        <v>462</v>
      </c>
      <c r="F72" s="38"/>
      <c r="G72" s="39" t="s">
        <v>400</v>
      </c>
      <c r="H72" s="39" t="s">
        <v>274</v>
      </c>
      <c r="I72" s="40" t="s">
        <v>370</v>
      </c>
      <c r="J72" s="36">
        <v>72</v>
      </c>
      <c r="K72" s="37">
        <v>72</v>
      </c>
      <c r="L72" s="37">
        <v>2</v>
      </c>
      <c r="M72" s="37">
        <v>3</v>
      </c>
      <c r="N72" s="37"/>
      <c r="O72" s="43"/>
      <c r="P72" s="37" t="s">
        <v>320</v>
      </c>
    </row>
    <row r="73" spans="1:16">
      <c r="A73" s="36">
        <v>1069</v>
      </c>
      <c r="B73" s="37"/>
      <c r="C73" s="38" t="s">
        <v>523</v>
      </c>
      <c r="D73" s="38" t="s">
        <v>524</v>
      </c>
      <c r="E73" s="38" t="s">
        <v>423</v>
      </c>
      <c r="F73" s="38"/>
      <c r="G73" s="39" t="s">
        <v>520</v>
      </c>
      <c r="H73" s="39" t="s">
        <v>525</v>
      </c>
      <c r="I73" s="40" t="s">
        <v>365</v>
      </c>
      <c r="J73" s="36">
        <v>32</v>
      </c>
      <c r="K73" s="50">
        <v>32</v>
      </c>
      <c r="L73" s="37">
        <v>2</v>
      </c>
      <c r="M73" s="37">
        <v>2</v>
      </c>
      <c r="N73" s="37"/>
      <c r="O73" s="43"/>
      <c r="P73" s="37" t="s">
        <v>367</v>
      </c>
    </row>
    <row r="74" spans="1:16">
      <c r="A74" s="36">
        <v>1070</v>
      </c>
      <c r="B74" s="37"/>
      <c r="C74" s="38" t="s">
        <v>526</v>
      </c>
      <c r="D74" s="38" t="s">
        <v>527</v>
      </c>
      <c r="E74" s="38" t="s">
        <v>423</v>
      </c>
      <c r="F74" s="38" t="s">
        <v>528</v>
      </c>
      <c r="G74" s="39" t="s">
        <v>529</v>
      </c>
      <c r="H74" s="39" t="s">
        <v>426</v>
      </c>
      <c r="I74" s="40" t="s">
        <v>370</v>
      </c>
      <c r="J74" s="36">
        <v>145</v>
      </c>
      <c r="K74" s="37">
        <v>145</v>
      </c>
      <c r="L74" s="37">
        <v>4</v>
      </c>
      <c r="M74" s="37">
        <v>4</v>
      </c>
      <c r="N74" s="37"/>
      <c r="O74" s="43"/>
      <c r="P74" s="37" t="s">
        <v>320</v>
      </c>
    </row>
    <row r="75" spans="1:16">
      <c r="A75" s="36">
        <v>1071</v>
      </c>
      <c r="B75" s="37"/>
      <c r="C75" s="38" t="s">
        <v>530</v>
      </c>
      <c r="D75" s="38" t="s">
        <v>531</v>
      </c>
      <c r="E75" s="38" t="s">
        <v>423</v>
      </c>
      <c r="F75" s="38" t="s">
        <v>528</v>
      </c>
      <c r="G75" s="39" t="s">
        <v>532</v>
      </c>
      <c r="H75" s="39" t="s">
        <v>419</v>
      </c>
      <c r="I75" s="40" t="s">
        <v>326</v>
      </c>
      <c r="J75" s="36">
        <v>138</v>
      </c>
      <c r="K75" s="37">
        <v>138</v>
      </c>
      <c r="L75" s="37">
        <v>6</v>
      </c>
      <c r="M75" s="37">
        <v>4</v>
      </c>
      <c r="N75" s="37"/>
      <c r="O75" s="43"/>
      <c r="P75" s="37" t="s">
        <v>367</v>
      </c>
    </row>
  </sheetData>
  <mergeCells count="13">
    <mergeCell ref="G1:H2"/>
    <mergeCell ref="A1:A3"/>
    <mergeCell ref="C1:C3"/>
    <mergeCell ref="D1:D3"/>
    <mergeCell ref="E1:E2"/>
    <mergeCell ref="F1:F2"/>
    <mergeCell ref="P1:P2"/>
    <mergeCell ref="I1:I2"/>
    <mergeCell ref="J1:K1"/>
    <mergeCell ref="J2:K2"/>
    <mergeCell ref="L1:L3"/>
    <mergeCell ref="M1:M3"/>
    <mergeCell ref="O1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9"/>
  <sheetViews>
    <sheetView workbookViewId="0">
      <selection activeCell="F32" sqref="F32"/>
    </sheetView>
  </sheetViews>
  <sheetFormatPr baseColWidth="10" defaultRowHeight="15" x14ac:dyDescent="0"/>
  <cols>
    <col min="1" max="1" width="11.33203125" style="55" customWidth="1"/>
    <col min="2" max="2" width="10.83203125" style="55"/>
    <col min="3" max="3" width="12.5" style="55" customWidth="1"/>
    <col min="4" max="5" width="10.83203125" style="55"/>
  </cols>
  <sheetData>
    <row r="1" spans="1:5" ht="42">
      <c r="A1" s="52" t="s">
        <v>533</v>
      </c>
      <c r="B1" s="52" t="s">
        <v>534</v>
      </c>
      <c r="C1" s="53" t="s">
        <v>535</v>
      </c>
      <c r="D1" s="54" t="s">
        <v>536</v>
      </c>
      <c r="E1" s="54" t="s">
        <v>537</v>
      </c>
    </row>
    <row r="2" spans="1:5">
      <c r="A2" s="55">
        <v>192</v>
      </c>
      <c r="B2" s="55">
        <v>148</v>
      </c>
      <c r="C2" s="66">
        <v>41288</v>
      </c>
      <c r="D2" s="55">
        <v>8</v>
      </c>
      <c r="E2" s="55">
        <v>0</v>
      </c>
    </row>
    <row r="3" spans="1:5">
      <c r="A3" s="55">
        <v>192</v>
      </c>
      <c r="B3" s="55">
        <v>148</v>
      </c>
      <c r="C3" s="66">
        <v>41289</v>
      </c>
      <c r="D3" s="55">
        <v>8</v>
      </c>
      <c r="E3" s="55">
        <v>0</v>
      </c>
    </row>
    <row r="4" spans="1:5">
      <c r="A4" s="55">
        <v>192</v>
      </c>
      <c r="B4" s="55">
        <v>148</v>
      </c>
      <c r="C4" s="66">
        <v>41290</v>
      </c>
      <c r="D4" s="55">
        <v>8</v>
      </c>
      <c r="E4" s="55">
        <v>0</v>
      </c>
    </row>
    <row r="5" spans="1:5">
      <c r="A5" s="55">
        <v>192</v>
      </c>
      <c r="B5" s="55">
        <v>148</v>
      </c>
      <c r="C5" s="66">
        <v>41291</v>
      </c>
      <c r="D5" s="55">
        <v>8</v>
      </c>
      <c r="E5" s="55">
        <v>0</v>
      </c>
    </row>
    <row r="6" spans="1:5">
      <c r="A6" s="55">
        <v>192</v>
      </c>
      <c r="B6" s="55">
        <v>148</v>
      </c>
      <c r="C6" s="66">
        <v>41292</v>
      </c>
      <c r="D6" s="55">
        <v>8</v>
      </c>
      <c r="E6" s="55">
        <v>0</v>
      </c>
    </row>
    <row r="7" spans="1:5">
      <c r="A7" s="55">
        <v>192</v>
      </c>
      <c r="B7" s="55">
        <v>148</v>
      </c>
      <c r="C7" s="66">
        <v>41293</v>
      </c>
      <c r="D7" s="55">
        <v>8</v>
      </c>
      <c r="E7" s="55">
        <v>0</v>
      </c>
    </row>
    <row r="8" spans="1:5">
      <c r="A8" s="55">
        <v>192</v>
      </c>
      <c r="B8" s="55">
        <v>148</v>
      </c>
      <c r="C8" s="66">
        <v>41294</v>
      </c>
      <c r="D8" s="55">
        <v>8</v>
      </c>
      <c r="E8" s="55">
        <v>0</v>
      </c>
    </row>
    <row r="9" spans="1:5">
      <c r="A9" s="55">
        <v>1778</v>
      </c>
      <c r="B9" s="55">
        <v>398</v>
      </c>
      <c r="C9" s="66">
        <v>41288</v>
      </c>
      <c r="D9" s="55">
        <v>8</v>
      </c>
      <c r="E9" s="55">
        <v>0</v>
      </c>
    </row>
    <row r="10" spans="1:5">
      <c r="A10" s="55">
        <v>464</v>
      </c>
      <c r="B10" s="55">
        <v>154</v>
      </c>
      <c r="C10" s="66">
        <v>41289</v>
      </c>
      <c r="D10" s="55">
        <v>8</v>
      </c>
      <c r="E10" s="55">
        <v>0</v>
      </c>
    </row>
    <row r="11" spans="1:5">
      <c r="A11" s="55">
        <v>464</v>
      </c>
      <c r="B11" s="55">
        <v>154</v>
      </c>
      <c r="C11" s="66">
        <v>41290</v>
      </c>
      <c r="D11" s="55">
        <v>8</v>
      </c>
      <c r="E11" s="55">
        <v>0</v>
      </c>
    </row>
    <row r="12" spans="1:5">
      <c r="A12" s="55">
        <v>464</v>
      </c>
      <c r="B12" s="55">
        <v>154</v>
      </c>
      <c r="C12" s="66">
        <v>41291</v>
      </c>
      <c r="D12" s="55">
        <v>8</v>
      </c>
      <c r="E12" s="55">
        <v>0</v>
      </c>
    </row>
    <row r="13" spans="1:5">
      <c r="A13" s="55">
        <v>464</v>
      </c>
      <c r="B13" s="55">
        <v>154</v>
      </c>
      <c r="C13" s="66">
        <v>41292</v>
      </c>
      <c r="D13" s="55">
        <v>8</v>
      </c>
      <c r="E13" s="55">
        <v>0</v>
      </c>
    </row>
    <row r="14" spans="1:5">
      <c r="A14" s="55">
        <v>464</v>
      </c>
      <c r="B14" s="55">
        <v>154</v>
      </c>
      <c r="C14" s="66">
        <v>41293</v>
      </c>
      <c r="D14" s="55">
        <v>8</v>
      </c>
      <c r="E14" s="55">
        <v>0</v>
      </c>
    </row>
    <row r="15" spans="1:5">
      <c r="A15" s="55">
        <v>2771</v>
      </c>
      <c r="B15" s="55">
        <v>182</v>
      </c>
      <c r="C15" s="66">
        <v>41294</v>
      </c>
      <c r="D15" s="55">
        <v>8</v>
      </c>
      <c r="E15" s="55">
        <v>0</v>
      </c>
    </row>
    <row r="16" spans="1:5">
      <c r="A16" s="55">
        <v>2771</v>
      </c>
      <c r="B16" s="55">
        <v>182</v>
      </c>
      <c r="C16" s="66">
        <v>41289</v>
      </c>
      <c r="D16" s="55">
        <v>8</v>
      </c>
      <c r="E16" s="55">
        <v>0</v>
      </c>
    </row>
    <row r="17" spans="1:5">
      <c r="A17" s="55">
        <v>2771</v>
      </c>
      <c r="B17" s="55">
        <v>182</v>
      </c>
      <c r="C17" s="66">
        <v>41290</v>
      </c>
      <c r="D17" s="55">
        <v>8</v>
      </c>
      <c r="E17" s="55">
        <v>0</v>
      </c>
    </row>
    <row r="18" spans="1:5">
      <c r="A18" s="55">
        <v>2771</v>
      </c>
      <c r="B18" s="55">
        <v>182</v>
      </c>
      <c r="C18" s="66">
        <v>41291</v>
      </c>
      <c r="D18" s="55">
        <v>8</v>
      </c>
      <c r="E18" s="55">
        <v>0</v>
      </c>
    </row>
    <row r="19" spans="1:5">
      <c r="A19" s="55">
        <v>2771</v>
      </c>
      <c r="B19" s="55">
        <v>182</v>
      </c>
      <c r="C19" s="66">
        <v>41292</v>
      </c>
      <c r="D19" s="55">
        <v>8</v>
      </c>
      <c r="E19" s="55">
        <v>0</v>
      </c>
    </row>
    <row r="20" spans="1:5">
      <c r="A20" s="55">
        <v>2771</v>
      </c>
      <c r="B20" s="55">
        <v>182</v>
      </c>
      <c r="C20" s="66">
        <v>41293</v>
      </c>
      <c r="D20" s="55">
        <v>8</v>
      </c>
      <c r="E20" s="55">
        <v>0</v>
      </c>
    </row>
    <row r="21" spans="1:5">
      <c r="A21" s="55">
        <v>2771</v>
      </c>
      <c r="B21" s="55">
        <v>182</v>
      </c>
      <c r="C21" s="66">
        <v>41294</v>
      </c>
      <c r="D21" s="55">
        <v>8</v>
      </c>
      <c r="E21" s="55">
        <v>0</v>
      </c>
    </row>
    <row r="22" spans="1:5">
      <c r="A22" s="55">
        <v>1861</v>
      </c>
      <c r="B22" s="55">
        <v>885</v>
      </c>
      <c r="C22" s="66">
        <v>41289</v>
      </c>
      <c r="D22" s="55">
        <v>8</v>
      </c>
      <c r="E22" s="55">
        <v>0</v>
      </c>
    </row>
    <row r="23" spans="1:5">
      <c r="A23" s="55">
        <v>1861</v>
      </c>
      <c r="B23" s="55">
        <v>885</v>
      </c>
      <c r="C23" s="66">
        <v>41290</v>
      </c>
      <c r="D23" s="55">
        <v>8</v>
      </c>
      <c r="E23" s="55">
        <v>0</v>
      </c>
    </row>
    <row r="24" spans="1:5">
      <c r="A24" s="55">
        <v>1861</v>
      </c>
      <c r="B24" s="55">
        <v>885</v>
      </c>
      <c r="C24" s="66">
        <v>41291</v>
      </c>
      <c r="D24" s="55">
        <v>8</v>
      </c>
      <c r="E24" s="55">
        <v>0</v>
      </c>
    </row>
    <row r="25" spans="1:5">
      <c r="A25" s="55">
        <v>1861</v>
      </c>
      <c r="B25" s="55">
        <v>885</v>
      </c>
      <c r="C25" s="66">
        <v>41292</v>
      </c>
      <c r="D25" s="55">
        <v>8</v>
      </c>
      <c r="E25" s="55">
        <v>0</v>
      </c>
    </row>
    <row r="26" spans="1:5">
      <c r="A26" s="55">
        <v>1861</v>
      </c>
      <c r="B26" s="55">
        <v>885</v>
      </c>
      <c r="C26" s="66">
        <v>41293</v>
      </c>
      <c r="D26" s="55">
        <v>8</v>
      </c>
      <c r="E26" s="55">
        <v>0</v>
      </c>
    </row>
    <row r="27" spans="1:5">
      <c r="A27" s="55">
        <v>1861</v>
      </c>
      <c r="B27" s="55">
        <v>885</v>
      </c>
      <c r="C27" s="66">
        <v>41294</v>
      </c>
      <c r="D27" s="55">
        <v>8</v>
      </c>
      <c r="E27" s="55">
        <v>0</v>
      </c>
    </row>
    <row r="28" spans="1:5">
      <c r="A28" s="55">
        <v>2424</v>
      </c>
      <c r="B28" s="55">
        <v>774</v>
      </c>
      <c r="C28" s="66">
        <v>41289</v>
      </c>
      <c r="D28" s="55">
        <v>8</v>
      </c>
      <c r="E28" s="55">
        <v>0</v>
      </c>
    </row>
    <row r="29" spans="1:5">
      <c r="A29" s="55">
        <v>2424</v>
      </c>
      <c r="B29" s="55">
        <v>774</v>
      </c>
      <c r="C29" s="66">
        <v>41290</v>
      </c>
      <c r="D29" s="55">
        <v>8</v>
      </c>
      <c r="E29" s="55">
        <v>0</v>
      </c>
    </row>
    <row r="30" spans="1:5">
      <c r="A30" s="55">
        <v>2424</v>
      </c>
      <c r="B30" s="55">
        <v>774</v>
      </c>
      <c r="C30" s="66">
        <v>41291</v>
      </c>
      <c r="D30" s="55">
        <v>8</v>
      </c>
      <c r="E30" s="55">
        <v>0</v>
      </c>
    </row>
    <row r="31" spans="1:5">
      <c r="A31" s="55">
        <v>2424</v>
      </c>
      <c r="B31" s="55">
        <v>774</v>
      </c>
      <c r="C31" s="66">
        <v>41292</v>
      </c>
      <c r="D31" s="55">
        <v>8</v>
      </c>
      <c r="E31" s="55">
        <v>0</v>
      </c>
    </row>
    <row r="32" spans="1:5">
      <c r="A32" s="55">
        <v>2424</v>
      </c>
      <c r="B32" s="55">
        <v>774</v>
      </c>
      <c r="C32" s="66">
        <v>41293</v>
      </c>
      <c r="D32" s="55">
        <v>8</v>
      </c>
      <c r="E32" s="55">
        <v>0</v>
      </c>
    </row>
    <row r="33" spans="1:5">
      <c r="A33" s="55">
        <v>2424</v>
      </c>
      <c r="B33" s="55">
        <v>774</v>
      </c>
      <c r="C33" s="66">
        <v>41294</v>
      </c>
      <c r="D33" s="55">
        <v>8</v>
      </c>
      <c r="E33" s="55">
        <v>0</v>
      </c>
    </row>
    <row r="34" spans="1:5">
      <c r="A34" s="55">
        <v>464</v>
      </c>
      <c r="B34" s="55">
        <v>154</v>
      </c>
      <c r="D34" s="55">
        <v>128</v>
      </c>
      <c r="E34" s="55">
        <v>0</v>
      </c>
    </row>
    <row r="35" spans="1:5">
      <c r="A35" s="55">
        <v>2771</v>
      </c>
      <c r="B35" s="55">
        <v>182</v>
      </c>
      <c r="D35" s="55">
        <v>137</v>
      </c>
      <c r="E35" s="55">
        <v>0</v>
      </c>
    </row>
    <row r="36" spans="1:5">
      <c r="A36" s="55">
        <v>1861</v>
      </c>
      <c r="B36" s="55">
        <v>885</v>
      </c>
      <c r="D36" s="55">
        <v>159</v>
      </c>
      <c r="E36" s="55">
        <v>0</v>
      </c>
    </row>
    <row r="37" spans="1:5">
      <c r="A37" s="55">
        <v>2424</v>
      </c>
      <c r="B37" s="55">
        <v>774</v>
      </c>
      <c r="D37" s="55">
        <v>128</v>
      </c>
      <c r="E37" s="55">
        <v>0</v>
      </c>
    </row>
    <row r="38" spans="1:5">
      <c r="A38" s="55">
        <v>2050</v>
      </c>
      <c r="B38" s="55">
        <v>302</v>
      </c>
      <c r="D38" s="55">
        <v>155</v>
      </c>
      <c r="E38" s="55">
        <v>0</v>
      </c>
    </row>
    <row r="39" spans="1:5">
      <c r="A39" s="55">
        <v>2275</v>
      </c>
      <c r="B39" s="55">
        <v>587</v>
      </c>
      <c r="D39" s="55">
        <v>123</v>
      </c>
      <c r="E39" s="55">
        <v>0</v>
      </c>
    </row>
    <row r="40" spans="1:5">
      <c r="A40" s="55">
        <v>144</v>
      </c>
      <c r="B40" s="55">
        <v>164</v>
      </c>
      <c r="D40" s="55">
        <v>104</v>
      </c>
      <c r="E40" s="55">
        <v>0</v>
      </c>
    </row>
    <row r="41" spans="1:5">
      <c r="A41" s="55">
        <v>1852</v>
      </c>
      <c r="B41" s="55">
        <v>869</v>
      </c>
      <c r="D41" s="55">
        <v>101</v>
      </c>
      <c r="E41" s="55">
        <v>40</v>
      </c>
    </row>
    <row r="42" spans="1:5">
      <c r="A42" s="55">
        <v>2718</v>
      </c>
      <c r="B42" s="55">
        <v>150</v>
      </c>
      <c r="D42" s="55">
        <v>112</v>
      </c>
      <c r="E42" s="55">
        <v>0</v>
      </c>
    </row>
    <row r="43" spans="1:5">
      <c r="A43" s="55">
        <v>2782</v>
      </c>
      <c r="B43" s="55">
        <v>518</v>
      </c>
      <c r="D43" s="55">
        <v>135</v>
      </c>
      <c r="E43" s="55">
        <v>0</v>
      </c>
    </row>
    <row r="44" spans="1:5">
      <c r="A44" s="55">
        <v>1768</v>
      </c>
      <c r="B44" s="55">
        <v>399</v>
      </c>
      <c r="D44" s="55">
        <v>134</v>
      </c>
      <c r="E44" s="55">
        <v>0</v>
      </c>
    </row>
    <row r="45" spans="1:5">
      <c r="A45" s="55">
        <v>2280</v>
      </c>
      <c r="B45" s="55">
        <v>579</v>
      </c>
      <c r="D45" s="55">
        <v>98</v>
      </c>
      <c r="E45" s="55">
        <v>0</v>
      </c>
    </row>
    <row r="46" spans="1:5">
      <c r="A46" s="55">
        <v>2482</v>
      </c>
      <c r="B46" s="55">
        <v>739</v>
      </c>
      <c r="D46" s="55">
        <v>112.5</v>
      </c>
      <c r="E46" s="55">
        <v>0</v>
      </c>
    </row>
    <row r="47" spans="1:5">
      <c r="A47" s="55">
        <v>2356</v>
      </c>
      <c r="B47" s="55">
        <v>697</v>
      </c>
      <c r="D47" s="55">
        <v>120</v>
      </c>
      <c r="E47" s="55">
        <v>0</v>
      </c>
    </row>
    <row r="48" spans="1:5">
      <c r="A48" s="55">
        <v>2666</v>
      </c>
      <c r="B48" s="55">
        <v>466</v>
      </c>
      <c r="D48" s="55">
        <v>112</v>
      </c>
      <c r="E48" s="55">
        <v>0</v>
      </c>
    </row>
    <row r="49" spans="1:5">
      <c r="A49" s="55">
        <v>2568</v>
      </c>
      <c r="B49" s="55">
        <v>965</v>
      </c>
      <c r="D49" s="55">
        <v>0</v>
      </c>
      <c r="E49" s="55">
        <v>152</v>
      </c>
    </row>
    <row r="50" spans="1:5">
      <c r="A50" s="55">
        <v>2916</v>
      </c>
      <c r="B50" s="55">
        <v>275</v>
      </c>
      <c r="D50" s="55">
        <v>128.5</v>
      </c>
      <c r="E50" s="55">
        <v>0</v>
      </c>
    </row>
    <row r="51" spans="1:5">
      <c r="A51" s="55">
        <v>2452</v>
      </c>
      <c r="B51" s="55">
        <v>732</v>
      </c>
      <c r="D51" s="55">
        <v>136.5</v>
      </c>
      <c r="E51" s="55">
        <v>0</v>
      </c>
    </row>
    <row r="52" spans="1:5">
      <c r="A52" s="55">
        <v>2734</v>
      </c>
      <c r="B52" s="55">
        <v>108</v>
      </c>
      <c r="D52" s="55">
        <v>0</v>
      </c>
      <c r="E52" s="55">
        <v>152</v>
      </c>
    </row>
    <row r="53" spans="1:5">
      <c r="A53" s="55">
        <v>2655</v>
      </c>
      <c r="B53" s="55">
        <v>971</v>
      </c>
      <c r="D53" s="55">
        <v>24</v>
      </c>
      <c r="E53" s="55">
        <v>112</v>
      </c>
    </row>
    <row r="54" spans="1:5">
      <c r="A54" s="55">
        <v>2622</v>
      </c>
      <c r="B54" s="55">
        <v>228</v>
      </c>
      <c r="D54" s="55">
        <v>152.5</v>
      </c>
      <c r="E54" s="55">
        <v>0</v>
      </c>
    </row>
    <row r="55" spans="1:5">
      <c r="A55" s="55">
        <v>2781</v>
      </c>
      <c r="B55" s="55">
        <v>517</v>
      </c>
      <c r="D55" s="55">
        <v>120.5</v>
      </c>
      <c r="E55" s="55">
        <v>0</v>
      </c>
    </row>
    <row r="56" spans="1:5">
      <c r="A56" s="55">
        <v>2663</v>
      </c>
      <c r="B56" s="55">
        <v>251</v>
      </c>
      <c r="D56" s="55">
        <v>152.5</v>
      </c>
      <c r="E56" s="55">
        <v>0</v>
      </c>
    </row>
    <row r="57" spans="1:5">
      <c r="A57" s="55">
        <v>2273</v>
      </c>
      <c r="B57" s="55">
        <v>617</v>
      </c>
      <c r="D57" s="55">
        <v>103.5</v>
      </c>
      <c r="E57" s="55">
        <v>0</v>
      </c>
    </row>
    <row r="58" spans="1:5">
      <c r="A58" s="55">
        <v>2757</v>
      </c>
      <c r="B58" s="55">
        <v>438</v>
      </c>
      <c r="D58" s="55">
        <v>136.5</v>
      </c>
      <c r="E58" s="55">
        <v>0</v>
      </c>
    </row>
    <row r="59" spans="1:5">
      <c r="A59" s="55">
        <v>2729</v>
      </c>
      <c r="B59" s="55">
        <v>156</v>
      </c>
      <c r="D59" s="55">
        <v>54</v>
      </c>
      <c r="E59" s="55">
        <v>64</v>
      </c>
    </row>
    <row r="60" spans="1:5">
      <c r="A60" s="55">
        <v>2739</v>
      </c>
      <c r="B60" s="55">
        <v>493</v>
      </c>
      <c r="D60" s="55">
        <v>136</v>
      </c>
      <c r="E60" s="55">
        <v>0</v>
      </c>
    </row>
    <row r="61" spans="1:5">
      <c r="A61" s="55">
        <v>2116</v>
      </c>
      <c r="B61" s="55">
        <v>324</v>
      </c>
      <c r="D61" s="55">
        <v>112</v>
      </c>
      <c r="E61" s="55">
        <v>0</v>
      </c>
    </row>
    <row r="62" spans="1:5">
      <c r="A62" s="55">
        <v>2085</v>
      </c>
      <c r="B62" s="55">
        <v>809</v>
      </c>
      <c r="D62" s="55">
        <v>104</v>
      </c>
      <c r="E62" s="55">
        <v>0</v>
      </c>
    </row>
    <row r="63" spans="1:5">
      <c r="A63" s="55">
        <v>1926</v>
      </c>
      <c r="B63" s="55">
        <v>897</v>
      </c>
      <c r="D63" s="55">
        <v>158</v>
      </c>
      <c r="E63" s="55">
        <v>0</v>
      </c>
    </row>
    <row r="64" spans="1:5">
      <c r="A64" s="55">
        <v>2531</v>
      </c>
      <c r="B64" s="55">
        <v>940</v>
      </c>
      <c r="D64" s="55">
        <v>120</v>
      </c>
      <c r="E64" s="55">
        <v>0</v>
      </c>
    </row>
    <row r="65" spans="1:5">
      <c r="A65" s="55">
        <v>2474</v>
      </c>
      <c r="B65" s="55">
        <v>765</v>
      </c>
      <c r="D65" s="55">
        <v>152</v>
      </c>
      <c r="E65" s="55">
        <v>0</v>
      </c>
    </row>
    <row r="66" spans="1:5">
      <c r="A66" s="55">
        <v>2612</v>
      </c>
      <c r="B66" s="55">
        <v>657</v>
      </c>
      <c r="D66" s="55">
        <v>128</v>
      </c>
      <c r="E66" s="55">
        <v>0</v>
      </c>
    </row>
    <row r="67" spans="1:5">
      <c r="A67" s="55">
        <v>2766</v>
      </c>
      <c r="B67" s="55">
        <v>406</v>
      </c>
      <c r="D67" s="55">
        <v>80</v>
      </c>
      <c r="E67" s="55">
        <v>72</v>
      </c>
    </row>
    <row r="68" spans="1:5">
      <c r="A68" s="55">
        <v>1058</v>
      </c>
      <c r="B68" s="55">
        <v>612</v>
      </c>
      <c r="D68" s="55">
        <v>145</v>
      </c>
      <c r="E68" s="55">
        <v>0</v>
      </c>
    </row>
    <row r="69" spans="1:5">
      <c r="A69" s="55">
        <v>2561</v>
      </c>
      <c r="B69" s="55">
        <v>807</v>
      </c>
      <c r="D69" s="55">
        <v>128</v>
      </c>
      <c r="E69" s="55">
        <v>0</v>
      </c>
    </row>
    <row r="70" spans="1:5">
      <c r="A70" s="55">
        <v>2321</v>
      </c>
      <c r="B70" s="55">
        <v>586</v>
      </c>
      <c r="D70" s="55">
        <v>112</v>
      </c>
      <c r="E70" s="55">
        <v>0</v>
      </c>
    </row>
    <row r="71" spans="1:5">
      <c r="A71" s="55">
        <v>2165</v>
      </c>
      <c r="B71" s="55">
        <v>594</v>
      </c>
      <c r="D71" s="55">
        <v>88</v>
      </c>
      <c r="E71" s="55">
        <v>0</v>
      </c>
    </row>
    <row r="72" spans="1:5">
      <c r="A72" s="55">
        <v>1905</v>
      </c>
      <c r="B72" s="55">
        <v>889</v>
      </c>
      <c r="D72" s="55">
        <v>122</v>
      </c>
      <c r="E72" s="55">
        <v>0</v>
      </c>
    </row>
    <row r="73" spans="1:5">
      <c r="A73" s="55">
        <v>2534</v>
      </c>
      <c r="B73" s="55">
        <v>946</v>
      </c>
      <c r="D73" s="55">
        <v>107</v>
      </c>
      <c r="E73" s="55">
        <v>0</v>
      </c>
    </row>
    <row r="74" spans="1:5">
      <c r="A74" s="55">
        <v>1780</v>
      </c>
      <c r="B74" s="55">
        <v>408</v>
      </c>
      <c r="D74" s="55">
        <v>135</v>
      </c>
      <c r="E74" s="55">
        <v>0</v>
      </c>
    </row>
    <row r="75" spans="1:5">
      <c r="A75" s="55">
        <v>2049</v>
      </c>
      <c r="B75" s="55">
        <v>303</v>
      </c>
      <c r="D75" s="55">
        <v>137</v>
      </c>
      <c r="E75" s="55">
        <v>0</v>
      </c>
    </row>
    <row r="76" spans="1:5">
      <c r="A76" s="55">
        <v>1844</v>
      </c>
      <c r="B76" s="55">
        <v>873</v>
      </c>
      <c r="D76" s="55">
        <v>128</v>
      </c>
      <c r="E76" s="55">
        <v>0</v>
      </c>
    </row>
    <row r="77" spans="1:5">
      <c r="A77" s="55">
        <v>1799</v>
      </c>
      <c r="B77" s="55">
        <v>784</v>
      </c>
      <c r="D77" s="55">
        <v>143</v>
      </c>
      <c r="E77" s="55">
        <v>0</v>
      </c>
    </row>
    <row r="78" spans="1:5">
      <c r="A78" s="55">
        <v>1068</v>
      </c>
      <c r="B78" s="55">
        <v>616</v>
      </c>
      <c r="D78" s="55">
        <v>157</v>
      </c>
      <c r="E78" s="55">
        <v>0</v>
      </c>
    </row>
    <row r="79" spans="1:5">
      <c r="A79" s="55">
        <v>2772</v>
      </c>
      <c r="B79" s="55">
        <v>114</v>
      </c>
      <c r="D79" s="55">
        <v>163</v>
      </c>
      <c r="E79" s="55">
        <v>0</v>
      </c>
    </row>
    <row r="80" spans="1:5">
      <c r="A80" s="55">
        <v>1772</v>
      </c>
      <c r="B80" s="55">
        <v>403</v>
      </c>
      <c r="D80" s="55">
        <v>63</v>
      </c>
      <c r="E80" s="55">
        <v>0</v>
      </c>
    </row>
    <row r="81" spans="1:5">
      <c r="A81" s="55">
        <v>1856</v>
      </c>
      <c r="B81" s="55">
        <v>866</v>
      </c>
      <c r="D81" s="55">
        <v>144</v>
      </c>
      <c r="E81" s="55">
        <v>0</v>
      </c>
    </row>
    <row r="82" spans="1:5">
      <c r="A82" s="55">
        <v>2719</v>
      </c>
      <c r="B82" s="55">
        <v>149</v>
      </c>
      <c r="D82" s="55">
        <v>137</v>
      </c>
      <c r="E82" s="55">
        <v>0</v>
      </c>
    </row>
    <row r="83" spans="1:5">
      <c r="A83" s="55">
        <v>2762</v>
      </c>
      <c r="B83" s="55">
        <v>425</v>
      </c>
      <c r="D83" s="55">
        <v>145</v>
      </c>
      <c r="E83" s="55">
        <v>0</v>
      </c>
    </row>
    <row r="84" spans="1:5">
      <c r="A84" s="55">
        <v>2504</v>
      </c>
      <c r="B84" s="55">
        <v>915</v>
      </c>
      <c r="D84" s="55">
        <v>121</v>
      </c>
      <c r="E84" s="55">
        <v>32</v>
      </c>
    </row>
    <row r="85" spans="1:5">
      <c r="A85" s="55">
        <v>2725</v>
      </c>
      <c r="B85" s="55">
        <v>153</v>
      </c>
      <c r="D85" s="55">
        <v>144</v>
      </c>
      <c r="E85" s="55">
        <v>0</v>
      </c>
    </row>
    <row r="86" spans="1:5">
      <c r="A86" s="55">
        <v>1111</v>
      </c>
      <c r="B86" s="55">
        <v>513</v>
      </c>
      <c r="D86" s="55">
        <v>120</v>
      </c>
      <c r="E86" s="55">
        <v>0</v>
      </c>
    </row>
    <row r="87" spans="1:5">
      <c r="A87" s="55">
        <v>1999</v>
      </c>
      <c r="B87" s="55">
        <v>236</v>
      </c>
      <c r="D87" s="55">
        <v>144</v>
      </c>
      <c r="E87" s="55">
        <v>0</v>
      </c>
    </row>
    <row r="88" spans="1:5">
      <c r="A88" s="55">
        <v>1930</v>
      </c>
      <c r="B88" s="55">
        <v>684</v>
      </c>
      <c r="D88" s="55">
        <v>144</v>
      </c>
      <c r="E88" s="55">
        <v>0</v>
      </c>
    </row>
    <row r="89" spans="1:5">
      <c r="A89" s="55">
        <v>2893</v>
      </c>
      <c r="B89" s="55">
        <v>209</v>
      </c>
      <c r="D89" s="55">
        <v>121</v>
      </c>
      <c r="E89" s="55">
        <v>0</v>
      </c>
    </row>
    <row r="90" spans="1:5">
      <c r="A90" s="55">
        <v>2566</v>
      </c>
      <c r="B90" s="55">
        <v>962</v>
      </c>
      <c r="D90" s="55">
        <v>104</v>
      </c>
      <c r="E90" s="55">
        <v>0</v>
      </c>
    </row>
    <row r="91" spans="1:5">
      <c r="A91" s="55">
        <v>2915</v>
      </c>
      <c r="B91" s="55">
        <v>294</v>
      </c>
      <c r="D91" s="55">
        <v>73</v>
      </c>
      <c r="E91" s="55">
        <v>64</v>
      </c>
    </row>
    <row r="92" spans="1:5">
      <c r="A92" s="55">
        <v>2744</v>
      </c>
      <c r="B92" s="55">
        <v>110</v>
      </c>
      <c r="D92" s="55">
        <v>121</v>
      </c>
      <c r="E92" s="55">
        <v>0</v>
      </c>
    </row>
    <row r="93" spans="1:5">
      <c r="A93" s="55">
        <v>2898</v>
      </c>
      <c r="B93" s="55">
        <v>217</v>
      </c>
      <c r="D93" s="55">
        <v>121</v>
      </c>
      <c r="E93" s="55">
        <v>0</v>
      </c>
    </row>
    <row r="94" spans="1:5">
      <c r="A94" s="55">
        <v>2914</v>
      </c>
      <c r="B94" s="55">
        <v>233</v>
      </c>
      <c r="D94" s="55">
        <v>129</v>
      </c>
      <c r="E94" s="55">
        <v>0</v>
      </c>
    </row>
    <row r="95" spans="1:5">
      <c r="A95" s="55">
        <v>2752</v>
      </c>
      <c r="B95" s="55">
        <v>160</v>
      </c>
      <c r="D95" s="55">
        <v>145</v>
      </c>
      <c r="E95" s="55">
        <v>0</v>
      </c>
    </row>
    <row r="96" spans="1:5">
      <c r="A96" s="55">
        <v>2755</v>
      </c>
      <c r="B96" s="55">
        <v>167</v>
      </c>
      <c r="D96" s="55">
        <v>129</v>
      </c>
      <c r="E96" s="55">
        <v>0</v>
      </c>
    </row>
    <row r="97" spans="1:5">
      <c r="A97" s="55">
        <v>2747</v>
      </c>
      <c r="B97" s="55">
        <v>112</v>
      </c>
      <c r="D97" s="55">
        <v>145</v>
      </c>
      <c r="E97" s="55">
        <v>0</v>
      </c>
    </row>
    <row r="98" spans="1:5">
      <c r="A98" s="55">
        <v>2535</v>
      </c>
      <c r="B98" s="55">
        <v>932</v>
      </c>
      <c r="D98" s="55">
        <v>128</v>
      </c>
      <c r="E98" s="55">
        <v>0</v>
      </c>
    </row>
    <row r="99" spans="1:5">
      <c r="A99" s="55">
        <v>2484</v>
      </c>
      <c r="B99" s="55">
        <v>780</v>
      </c>
      <c r="D99" s="55">
        <v>144</v>
      </c>
      <c r="E99" s="55">
        <v>0</v>
      </c>
    </row>
    <row r="100" spans="1:5">
      <c r="A100" s="55">
        <v>1927</v>
      </c>
      <c r="B100" s="55">
        <v>880</v>
      </c>
      <c r="D100" s="55">
        <v>145</v>
      </c>
      <c r="E100" s="55">
        <v>0</v>
      </c>
    </row>
    <row r="101" spans="1:5">
      <c r="A101" s="55">
        <v>1769</v>
      </c>
      <c r="B101" s="55">
        <v>404</v>
      </c>
      <c r="D101" s="55">
        <v>129</v>
      </c>
      <c r="E101" s="55">
        <v>0</v>
      </c>
    </row>
    <row r="102" spans="1:5">
      <c r="A102" s="55">
        <v>2537</v>
      </c>
      <c r="B102" s="55">
        <v>800</v>
      </c>
      <c r="D102" s="55">
        <v>129</v>
      </c>
      <c r="E102" s="55">
        <v>0</v>
      </c>
    </row>
    <row r="103" spans="1:5">
      <c r="A103" s="55">
        <v>2370</v>
      </c>
      <c r="B103" s="55">
        <v>650</v>
      </c>
      <c r="D103" s="55">
        <v>120</v>
      </c>
      <c r="E103" s="55">
        <v>0</v>
      </c>
    </row>
    <row r="104" spans="1:5">
      <c r="A104" s="55">
        <v>2743</v>
      </c>
      <c r="B104" s="55">
        <v>111</v>
      </c>
      <c r="D104" s="55">
        <v>144</v>
      </c>
      <c r="E104" s="55">
        <v>0</v>
      </c>
    </row>
    <row r="105" spans="1:5">
      <c r="A105" s="55">
        <v>2895</v>
      </c>
      <c r="B105" s="55">
        <v>215</v>
      </c>
      <c r="D105" s="55">
        <v>128</v>
      </c>
      <c r="E105" s="55">
        <v>0</v>
      </c>
    </row>
    <row r="106" spans="1:5">
      <c r="A106" s="55">
        <v>2928</v>
      </c>
      <c r="B106" s="55">
        <v>268</v>
      </c>
      <c r="D106" s="55">
        <v>48</v>
      </c>
      <c r="E106" s="55">
        <v>96</v>
      </c>
    </row>
    <row r="107" spans="1:5">
      <c r="A107" s="55">
        <v>1798</v>
      </c>
      <c r="B107" s="55">
        <v>410</v>
      </c>
      <c r="D107" s="55">
        <v>123.5</v>
      </c>
      <c r="E107" s="55">
        <v>0</v>
      </c>
    </row>
    <row r="108" spans="1:5">
      <c r="A108" s="55">
        <v>2925</v>
      </c>
      <c r="B108" s="55">
        <v>719</v>
      </c>
      <c r="D108" s="55">
        <v>143</v>
      </c>
      <c r="E108" s="55">
        <v>0</v>
      </c>
    </row>
    <row r="109" spans="1:5">
      <c r="A109" s="55">
        <v>2626</v>
      </c>
      <c r="B109" s="55">
        <v>178</v>
      </c>
      <c r="D109" s="55">
        <v>152</v>
      </c>
      <c r="E109" s="55">
        <v>0</v>
      </c>
    </row>
    <row r="110" spans="1:5">
      <c r="A110" s="55">
        <v>2933</v>
      </c>
      <c r="B110" s="55">
        <v>238</v>
      </c>
      <c r="D110" s="55">
        <v>135</v>
      </c>
      <c r="E110" s="55">
        <v>0</v>
      </c>
    </row>
    <row r="111" spans="1:5">
      <c r="A111" s="55">
        <v>2536</v>
      </c>
      <c r="B111" s="55">
        <v>911</v>
      </c>
      <c r="D111" s="55">
        <v>110</v>
      </c>
      <c r="E111" s="55">
        <v>0</v>
      </c>
    </row>
    <row r="112" spans="1:5">
      <c r="A112" s="55">
        <v>2937</v>
      </c>
      <c r="B112" s="55">
        <v>976</v>
      </c>
      <c r="D112" s="55">
        <v>40</v>
      </c>
      <c r="E112" s="55">
        <v>96</v>
      </c>
    </row>
    <row r="113" spans="1:5">
      <c r="A113" s="55">
        <v>2285</v>
      </c>
      <c r="B113" s="55">
        <v>635</v>
      </c>
      <c r="D113" s="55">
        <v>126</v>
      </c>
      <c r="E113" s="55">
        <v>0</v>
      </c>
    </row>
    <row r="114" spans="1:5">
      <c r="A114" s="55">
        <v>2270</v>
      </c>
      <c r="B114" s="55">
        <v>565</v>
      </c>
      <c r="D114" s="55">
        <v>129</v>
      </c>
      <c r="E114" s="55">
        <v>0</v>
      </c>
    </row>
    <row r="115" spans="1:5">
      <c r="A115" s="55">
        <v>2143</v>
      </c>
      <c r="B115" s="55">
        <v>539</v>
      </c>
      <c r="D115" s="55">
        <v>115</v>
      </c>
      <c r="E115" s="55">
        <v>0</v>
      </c>
    </row>
    <row r="116" spans="1:5">
      <c r="A116" s="55">
        <v>1770</v>
      </c>
      <c r="B116" s="55">
        <v>397</v>
      </c>
      <c r="D116" s="55">
        <v>131</v>
      </c>
      <c r="E116" s="55">
        <v>0</v>
      </c>
    </row>
    <row r="117" spans="1:5">
      <c r="A117" s="55">
        <v>2926</v>
      </c>
      <c r="B117" s="55">
        <v>871</v>
      </c>
      <c r="D117" s="55">
        <v>139</v>
      </c>
      <c r="E117" s="55">
        <v>0</v>
      </c>
    </row>
    <row r="118" spans="1:5">
      <c r="A118" s="55">
        <v>2927</v>
      </c>
      <c r="B118" s="55">
        <v>558</v>
      </c>
      <c r="D118" s="55">
        <v>139</v>
      </c>
      <c r="E118" s="55">
        <v>0</v>
      </c>
    </row>
    <row r="119" spans="1:5">
      <c r="A119" s="55">
        <v>2934</v>
      </c>
      <c r="B119" s="55">
        <v>239</v>
      </c>
      <c r="D119" s="55">
        <v>64.5</v>
      </c>
      <c r="E119" s="55">
        <v>80</v>
      </c>
    </row>
    <row r="120" spans="1:5">
      <c r="A120" s="55">
        <v>2697</v>
      </c>
      <c r="B120" s="55">
        <v>814</v>
      </c>
      <c r="D120" s="55">
        <v>24</v>
      </c>
      <c r="E120" s="55">
        <v>128</v>
      </c>
    </row>
    <row r="121" spans="1:5">
      <c r="A121" s="55">
        <v>2931</v>
      </c>
      <c r="B121" s="55">
        <v>506</v>
      </c>
      <c r="D121" s="55">
        <v>80.5</v>
      </c>
      <c r="E121" s="55">
        <v>0</v>
      </c>
    </row>
    <row r="122" spans="1:5">
      <c r="A122" s="55">
        <v>2087</v>
      </c>
      <c r="B122" s="55">
        <v>420</v>
      </c>
      <c r="D122" s="55">
        <v>104</v>
      </c>
      <c r="E122" s="55">
        <v>0</v>
      </c>
    </row>
    <row r="123" spans="1:5">
      <c r="A123" s="55">
        <v>2354</v>
      </c>
      <c r="B123" s="55">
        <v>688</v>
      </c>
      <c r="D123" s="55">
        <v>112</v>
      </c>
      <c r="E123" s="55">
        <v>0</v>
      </c>
    </row>
    <row r="124" spans="1:5">
      <c r="A124" s="55">
        <v>2658</v>
      </c>
      <c r="B124" s="55">
        <v>429</v>
      </c>
      <c r="D124" s="55">
        <v>144</v>
      </c>
      <c r="E124" s="55">
        <v>0</v>
      </c>
    </row>
    <row r="125" spans="1:5">
      <c r="A125" s="55">
        <v>2930</v>
      </c>
      <c r="B125" s="55">
        <v>105</v>
      </c>
      <c r="D125" s="55">
        <v>104</v>
      </c>
      <c r="E125" s="55">
        <v>32</v>
      </c>
    </row>
    <row r="126" spans="1:5">
      <c r="A126" s="55">
        <v>2172</v>
      </c>
      <c r="B126" s="55">
        <v>494</v>
      </c>
      <c r="D126" s="55">
        <v>128</v>
      </c>
      <c r="E126" s="55">
        <v>0</v>
      </c>
    </row>
    <row r="127" spans="1:5">
      <c r="A127" s="55">
        <v>2617</v>
      </c>
      <c r="B127" s="55">
        <v>692</v>
      </c>
      <c r="D127" s="55">
        <v>148</v>
      </c>
      <c r="E127" s="55">
        <v>0</v>
      </c>
    </row>
    <row r="128" spans="1:5">
      <c r="A128" s="55">
        <v>1850</v>
      </c>
      <c r="B128" s="55">
        <v>401</v>
      </c>
      <c r="D128" s="55">
        <v>128</v>
      </c>
      <c r="E128" s="55">
        <v>0</v>
      </c>
    </row>
    <row r="129" spans="1:5">
      <c r="A129" s="55">
        <v>1929</v>
      </c>
      <c r="B129" s="55">
        <v>881</v>
      </c>
      <c r="D129" s="55">
        <v>104</v>
      </c>
      <c r="E129" s="55">
        <v>24</v>
      </c>
    </row>
    <row r="130" spans="1:5">
      <c r="A130" s="55">
        <v>2124</v>
      </c>
      <c r="B130" s="55">
        <v>266</v>
      </c>
      <c r="D130" s="55">
        <v>128</v>
      </c>
      <c r="E130" s="55">
        <v>0</v>
      </c>
    </row>
    <row r="131" spans="1:5">
      <c r="A131" s="55">
        <v>2929</v>
      </c>
      <c r="B131" s="55">
        <v>512</v>
      </c>
      <c r="D131" s="55">
        <v>134.5</v>
      </c>
      <c r="E131" s="55">
        <v>0</v>
      </c>
    </row>
    <row r="132" spans="1:5">
      <c r="A132" s="55">
        <v>2932</v>
      </c>
      <c r="B132" s="55">
        <v>433</v>
      </c>
      <c r="D132" s="55">
        <v>128</v>
      </c>
      <c r="E132" s="55">
        <v>0</v>
      </c>
    </row>
    <row r="133" spans="1:5">
      <c r="A133" s="55">
        <v>2935</v>
      </c>
      <c r="B133" s="55">
        <v>271</v>
      </c>
      <c r="D133" s="55">
        <v>112</v>
      </c>
      <c r="E133" s="55">
        <v>0</v>
      </c>
    </row>
    <row r="134" spans="1:5">
      <c r="A134" s="55">
        <v>2034</v>
      </c>
      <c r="B134" s="55">
        <v>299</v>
      </c>
      <c r="D134" s="55">
        <v>104</v>
      </c>
      <c r="E134" s="55">
        <v>24</v>
      </c>
    </row>
    <row r="135" spans="1:5">
      <c r="A135" s="55">
        <v>2657</v>
      </c>
      <c r="B135" s="55">
        <v>428</v>
      </c>
      <c r="D135" s="55">
        <v>136</v>
      </c>
      <c r="E135" s="55">
        <v>0</v>
      </c>
    </row>
    <row r="136" spans="1:5">
      <c r="A136" s="55">
        <v>2936</v>
      </c>
      <c r="B136" s="55">
        <v>581</v>
      </c>
      <c r="D136" s="55">
        <v>64</v>
      </c>
      <c r="E136" s="55">
        <v>88</v>
      </c>
    </row>
    <row r="137" spans="1:5">
      <c r="A137" s="55">
        <v>1053</v>
      </c>
      <c r="B137" s="55">
        <v>610</v>
      </c>
      <c r="D137" s="55">
        <v>120</v>
      </c>
      <c r="E137" s="55">
        <v>0</v>
      </c>
    </row>
    <row r="138" spans="1:5">
      <c r="A138" s="55">
        <v>2353</v>
      </c>
      <c r="B138" s="55">
        <v>638</v>
      </c>
      <c r="D138" s="55">
        <v>144</v>
      </c>
      <c r="E138" s="55">
        <v>0</v>
      </c>
    </row>
    <row r="139" spans="1:5">
      <c r="A139" s="55">
        <v>1886</v>
      </c>
      <c r="B139" s="55">
        <v>877</v>
      </c>
      <c r="D139" s="55">
        <v>96</v>
      </c>
      <c r="E139" s="55">
        <v>0</v>
      </c>
    </row>
    <row r="140" spans="1:5">
      <c r="A140" s="55">
        <v>301</v>
      </c>
      <c r="B140" s="55">
        <v>161</v>
      </c>
      <c r="D140" s="55">
        <v>144</v>
      </c>
      <c r="E140" s="55">
        <v>0</v>
      </c>
    </row>
    <row r="141" spans="1:5">
      <c r="A141" s="55">
        <v>2867</v>
      </c>
      <c r="B141" s="55">
        <v>949</v>
      </c>
      <c r="D141" s="55">
        <v>112</v>
      </c>
      <c r="E141" s="55">
        <v>0</v>
      </c>
    </row>
    <row r="142" spans="1:5">
      <c r="A142" s="55">
        <v>1785</v>
      </c>
      <c r="B142" s="55">
        <v>189</v>
      </c>
      <c r="D142" s="55">
        <v>92</v>
      </c>
      <c r="E142" s="55">
        <v>0</v>
      </c>
    </row>
    <row r="143" spans="1:5">
      <c r="A143" s="55">
        <v>2480</v>
      </c>
      <c r="B143" s="55">
        <v>907</v>
      </c>
      <c r="D143" s="55">
        <v>168</v>
      </c>
      <c r="E143" s="55">
        <v>0</v>
      </c>
    </row>
    <row r="144" spans="1:5">
      <c r="A144" s="55" t="s">
        <v>538</v>
      </c>
      <c r="B144" s="55">
        <v>342</v>
      </c>
      <c r="D144" s="55" t="e">
        <v>#N/A</v>
      </c>
      <c r="E144" s="55" t="e">
        <v>#N/A</v>
      </c>
    </row>
    <row r="145" spans="1:5">
      <c r="A145" s="55">
        <v>1037</v>
      </c>
      <c r="B145" s="55">
        <v>490</v>
      </c>
      <c r="D145" s="55">
        <v>88</v>
      </c>
      <c r="E145" s="55">
        <v>0</v>
      </c>
    </row>
    <row r="146" spans="1:5">
      <c r="A146" s="55">
        <v>1054</v>
      </c>
      <c r="B146" s="55">
        <v>602</v>
      </c>
      <c r="D146" s="55">
        <v>112</v>
      </c>
      <c r="E146" s="55">
        <v>0</v>
      </c>
    </row>
    <row r="147" spans="1:5">
      <c r="A147" s="55">
        <v>93</v>
      </c>
      <c r="B147" s="55">
        <v>101</v>
      </c>
      <c r="D147" s="55">
        <v>152</v>
      </c>
      <c r="E147" s="55">
        <v>0</v>
      </c>
    </row>
    <row r="148" spans="1:5">
      <c r="A148" s="55">
        <v>1848</v>
      </c>
      <c r="B148" s="55">
        <v>872</v>
      </c>
      <c r="D148" s="55">
        <v>104</v>
      </c>
      <c r="E148" s="55">
        <v>0</v>
      </c>
    </row>
    <row r="149" spans="1:5">
      <c r="A149" s="55">
        <v>2705</v>
      </c>
      <c r="B149" s="55">
        <v>666</v>
      </c>
      <c r="D149" s="55">
        <v>124</v>
      </c>
      <c r="E149" s="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0"/>
  <sheetViews>
    <sheetView workbookViewId="0">
      <selection activeCell="I3" sqref="I3"/>
    </sheetView>
  </sheetViews>
  <sheetFormatPr baseColWidth="10" defaultRowHeight="15" x14ac:dyDescent="0"/>
  <cols>
    <col min="1" max="8" width="10.83203125" style="58"/>
    <col min="9" max="9" width="18.83203125" style="58" bestFit="1" customWidth="1"/>
    <col min="10" max="10" width="12.5" style="58" bestFit="1" customWidth="1"/>
    <col min="12" max="12" width="14.1640625" bestFit="1" customWidth="1"/>
  </cols>
  <sheetData>
    <row r="1" spans="1:12">
      <c r="A1" s="94" t="s">
        <v>533</v>
      </c>
      <c r="B1" s="61"/>
      <c r="C1" s="94" t="s">
        <v>534</v>
      </c>
      <c r="D1" s="94" t="s">
        <v>541</v>
      </c>
      <c r="E1" s="94" t="s">
        <v>3</v>
      </c>
      <c r="F1" s="94" t="s">
        <v>542</v>
      </c>
      <c r="G1" s="94" t="s">
        <v>543</v>
      </c>
      <c r="H1" s="91" t="s">
        <v>539</v>
      </c>
      <c r="I1" s="92"/>
      <c r="J1" s="92"/>
    </row>
    <row r="2" spans="1:12">
      <c r="A2" s="95"/>
      <c r="B2" s="62"/>
      <c r="C2" s="95"/>
      <c r="D2" s="95"/>
      <c r="E2" s="95"/>
      <c r="F2" s="95"/>
      <c r="G2" s="95"/>
      <c r="H2" s="91" t="s">
        <v>540</v>
      </c>
      <c r="I2" s="92"/>
      <c r="J2" s="93"/>
    </row>
    <row r="3" spans="1:12" ht="45">
      <c r="A3" s="96"/>
      <c r="B3" s="63" t="s">
        <v>557</v>
      </c>
      <c r="C3" s="96"/>
      <c r="D3" s="96"/>
      <c r="E3" s="96"/>
      <c r="F3" s="96"/>
      <c r="G3" s="96"/>
      <c r="H3" s="56" t="s">
        <v>544</v>
      </c>
      <c r="I3" s="57" t="s">
        <v>558</v>
      </c>
      <c r="J3" s="60" t="s">
        <v>545</v>
      </c>
    </row>
    <row r="4" spans="1:12">
      <c r="C4" s="58">
        <v>108</v>
      </c>
      <c r="D4" s="64">
        <v>41288</v>
      </c>
      <c r="E4" s="58" t="s">
        <v>315</v>
      </c>
      <c r="F4" s="58">
        <v>500</v>
      </c>
      <c r="G4" s="58" t="s">
        <v>546</v>
      </c>
      <c r="I4" s="59">
        <v>402.90233333333305</v>
      </c>
      <c r="J4" s="59">
        <v>443.19256666666638</v>
      </c>
      <c r="L4" s="65"/>
    </row>
    <row r="5" spans="1:12">
      <c r="C5" s="58">
        <v>108</v>
      </c>
      <c r="D5" s="64">
        <v>41289</v>
      </c>
      <c r="E5" s="58" t="s">
        <v>315</v>
      </c>
      <c r="F5" s="58">
        <v>500</v>
      </c>
      <c r="G5" s="58" t="s">
        <v>546</v>
      </c>
      <c r="I5" s="59">
        <v>644.48399999999992</v>
      </c>
      <c r="J5" s="59">
        <v>708.93240000000003</v>
      </c>
    </row>
    <row r="6" spans="1:12">
      <c r="C6" s="58">
        <v>108</v>
      </c>
      <c r="D6" s="64">
        <v>41289</v>
      </c>
      <c r="E6" s="58" t="s">
        <v>315</v>
      </c>
      <c r="F6" s="58">
        <v>500</v>
      </c>
      <c r="G6" s="58" t="s">
        <v>547</v>
      </c>
      <c r="I6" s="59">
        <v>20.658333333333331</v>
      </c>
      <c r="J6" s="59">
        <v>22.724166666666665</v>
      </c>
    </row>
    <row r="7" spans="1:12">
      <c r="C7" s="58">
        <v>108</v>
      </c>
      <c r="D7" s="64">
        <v>41291</v>
      </c>
      <c r="E7" s="58" t="s">
        <v>315</v>
      </c>
      <c r="F7" s="58">
        <v>500</v>
      </c>
      <c r="G7" s="58" t="s">
        <v>546</v>
      </c>
      <c r="I7" s="59">
        <v>408.44866666666672</v>
      </c>
      <c r="J7" s="59">
        <v>449.29353333333341</v>
      </c>
    </row>
    <row r="8" spans="1:12">
      <c r="C8" s="58">
        <v>108</v>
      </c>
      <c r="D8" s="64">
        <v>41292</v>
      </c>
      <c r="E8" s="58" t="s">
        <v>315</v>
      </c>
      <c r="F8" s="58">
        <v>500</v>
      </c>
      <c r="G8" s="58" t="s">
        <v>546</v>
      </c>
      <c r="I8" s="59">
        <v>524.03299999999979</v>
      </c>
      <c r="J8" s="59">
        <v>576.43629999999985</v>
      </c>
    </row>
    <row r="9" spans="1:12">
      <c r="C9" s="58">
        <v>108</v>
      </c>
      <c r="D9" s="64">
        <v>41292</v>
      </c>
      <c r="E9" s="58" t="s">
        <v>315</v>
      </c>
      <c r="F9" s="58">
        <v>500</v>
      </c>
      <c r="G9" s="58" t="s">
        <v>547</v>
      </c>
      <c r="I9" s="59">
        <v>2</v>
      </c>
      <c r="J9" s="59">
        <v>2.2000000000000002</v>
      </c>
    </row>
    <row r="10" spans="1:12">
      <c r="C10" s="58">
        <v>110</v>
      </c>
      <c r="D10" s="64">
        <v>41288</v>
      </c>
      <c r="E10" s="58" t="s">
        <v>315</v>
      </c>
      <c r="F10" s="58">
        <v>500</v>
      </c>
      <c r="G10" s="58" t="s">
        <v>546</v>
      </c>
      <c r="I10" s="59">
        <v>579.9166666666664</v>
      </c>
      <c r="J10" s="59">
        <v>637.90833333333308</v>
      </c>
    </row>
    <row r="11" spans="1:12">
      <c r="C11" s="58">
        <v>110</v>
      </c>
      <c r="D11" s="64">
        <v>41288</v>
      </c>
      <c r="E11" s="58" t="s">
        <v>315</v>
      </c>
      <c r="F11" s="58">
        <v>500</v>
      </c>
      <c r="G11" s="58" t="s">
        <v>547</v>
      </c>
      <c r="I11" s="59">
        <v>5.4251424501424514</v>
      </c>
      <c r="J11" s="59">
        <v>5.9676566951566974</v>
      </c>
    </row>
    <row r="12" spans="1:12">
      <c r="C12" s="58">
        <v>110</v>
      </c>
      <c r="D12" s="64">
        <v>41289</v>
      </c>
      <c r="E12" s="58" t="s">
        <v>315</v>
      </c>
      <c r="F12" s="58">
        <v>500</v>
      </c>
      <c r="G12" s="58" t="s">
        <v>546</v>
      </c>
      <c r="I12" s="59">
        <v>1555.2786750000023</v>
      </c>
      <c r="J12" s="59">
        <v>1710.8065425000027</v>
      </c>
    </row>
    <row r="13" spans="1:12">
      <c r="C13" s="58">
        <v>110</v>
      </c>
      <c r="D13" s="64">
        <v>41289</v>
      </c>
      <c r="E13" s="58" t="s">
        <v>315</v>
      </c>
      <c r="F13" s="58">
        <v>500</v>
      </c>
      <c r="G13" s="58" t="s">
        <v>547</v>
      </c>
      <c r="I13" s="59">
        <v>0.25833333333333336</v>
      </c>
      <c r="J13" s="59">
        <v>0.28416666666666673</v>
      </c>
    </row>
    <row r="14" spans="1:12">
      <c r="C14" s="58">
        <v>110</v>
      </c>
      <c r="D14" s="64">
        <v>41290</v>
      </c>
      <c r="E14" s="58" t="s">
        <v>315</v>
      </c>
      <c r="F14" s="58">
        <v>500</v>
      </c>
      <c r="G14" s="58" t="s">
        <v>546</v>
      </c>
      <c r="I14" s="59">
        <v>605.89033333333316</v>
      </c>
      <c r="J14" s="59">
        <v>666.47936666666658</v>
      </c>
    </row>
    <row r="15" spans="1:12">
      <c r="C15" s="58">
        <v>110</v>
      </c>
      <c r="D15" s="64">
        <v>41290</v>
      </c>
      <c r="E15" s="58" t="s">
        <v>315</v>
      </c>
      <c r="F15" s="58">
        <v>500</v>
      </c>
      <c r="G15" s="58" t="s">
        <v>547</v>
      </c>
      <c r="I15" s="59">
        <v>0</v>
      </c>
      <c r="J15" s="59">
        <v>0</v>
      </c>
    </row>
    <row r="16" spans="1:12">
      <c r="C16" s="58">
        <v>110</v>
      </c>
      <c r="D16" s="64">
        <v>41291</v>
      </c>
      <c r="E16" s="58" t="s">
        <v>315</v>
      </c>
      <c r="F16" s="58">
        <v>500</v>
      </c>
      <c r="G16" s="58" t="s">
        <v>546</v>
      </c>
      <c r="I16" s="59">
        <v>606.16099999999949</v>
      </c>
      <c r="J16" s="59">
        <v>666.77709999999945</v>
      </c>
    </row>
    <row r="17" spans="3:10">
      <c r="C17" s="58">
        <v>111</v>
      </c>
      <c r="D17" s="64">
        <v>41288</v>
      </c>
      <c r="E17" s="58" t="s">
        <v>506</v>
      </c>
      <c r="F17" s="58">
        <v>500</v>
      </c>
      <c r="G17" s="58" t="s">
        <v>546</v>
      </c>
      <c r="I17" s="59">
        <v>162.18375000000003</v>
      </c>
      <c r="J17" s="59">
        <v>178.40212500000004</v>
      </c>
    </row>
    <row r="18" spans="3:10">
      <c r="C18" s="58">
        <v>111</v>
      </c>
      <c r="D18" s="64">
        <v>41288</v>
      </c>
      <c r="E18" s="58" t="s">
        <v>548</v>
      </c>
      <c r="F18" s="58">
        <v>500</v>
      </c>
      <c r="G18" s="58" t="s">
        <v>546</v>
      </c>
      <c r="I18" s="59">
        <v>93.86666666666666</v>
      </c>
      <c r="J18" s="59">
        <v>103.25333333333333</v>
      </c>
    </row>
    <row r="19" spans="3:10">
      <c r="C19" s="58">
        <v>111</v>
      </c>
      <c r="D19" s="64">
        <v>41289</v>
      </c>
      <c r="E19" s="58" t="s">
        <v>506</v>
      </c>
      <c r="F19" s="58">
        <v>500</v>
      </c>
      <c r="G19" s="58" t="s">
        <v>546</v>
      </c>
      <c r="I19" s="59">
        <v>93.140729166666659</v>
      </c>
      <c r="J19" s="59">
        <v>102.45480208333333</v>
      </c>
    </row>
    <row r="20" spans="3:10">
      <c r="C20" s="58">
        <v>111</v>
      </c>
      <c r="D20" s="64">
        <v>41289</v>
      </c>
      <c r="E20" s="58" t="s">
        <v>548</v>
      </c>
      <c r="F20" s="58">
        <v>500</v>
      </c>
      <c r="G20" s="58" t="s">
        <v>546</v>
      </c>
      <c r="I20" s="59">
        <v>55.366666666666667</v>
      </c>
      <c r="J20" s="59">
        <v>60.903333333333336</v>
      </c>
    </row>
    <row r="21" spans="3:10">
      <c r="C21" s="58">
        <v>111</v>
      </c>
      <c r="D21" s="64">
        <v>41289</v>
      </c>
      <c r="E21" s="58" t="s">
        <v>506</v>
      </c>
      <c r="F21" s="58">
        <v>500</v>
      </c>
      <c r="G21" s="58" t="s">
        <v>547</v>
      </c>
      <c r="I21" s="59">
        <v>0.51666666666666672</v>
      </c>
      <c r="J21" s="59">
        <v>0.56833333333333347</v>
      </c>
    </row>
    <row r="22" spans="3:10">
      <c r="C22" s="58">
        <v>111</v>
      </c>
      <c r="D22" s="64">
        <v>41289</v>
      </c>
      <c r="E22" s="58" t="s">
        <v>549</v>
      </c>
      <c r="F22" s="58">
        <v>500</v>
      </c>
      <c r="G22" s="58" t="s">
        <v>550</v>
      </c>
      <c r="I22" s="59">
        <v>0</v>
      </c>
      <c r="J22" s="59">
        <v>0</v>
      </c>
    </row>
    <row r="23" spans="3:10">
      <c r="C23" s="58">
        <v>112</v>
      </c>
      <c r="D23" s="64">
        <v>41288</v>
      </c>
      <c r="E23" s="58" t="s">
        <v>315</v>
      </c>
      <c r="F23" s="58">
        <v>500</v>
      </c>
      <c r="G23" s="58" t="s">
        <v>546</v>
      </c>
      <c r="I23" s="59">
        <v>1027.3309999999992</v>
      </c>
      <c r="J23" s="59">
        <v>1130.0640999999991</v>
      </c>
    </row>
    <row r="24" spans="3:10">
      <c r="C24" s="58">
        <v>112</v>
      </c>
      <c r="D24" s="64">
        <v>41289</v>
      </c>
      <c r="E24" s="58" t="s">
        <v>315</v>
      </c>
      <c r="F24" s="58">
        <v>500</v>
      </c>
      <c r="G24" s="58" t="s">
        <v>546</v>
      </c>
      <c r="I24" s="59">
        <v>2252.2748107553421</v>
      </c>
      <c r="J24" s="59">
        <v>2477.5022918308764</v>
      </c>
    </row>
    <row r="25" spans="3:10">
      <c r="C25" s="58">
        <v>112</v>
      </c>
      <c r="D25" s="64">
        <v>41289</v>
      </c>
      <c r="E25" s="58" t="s">
        <v>315</v>
      </c>
      <c r="F25" s="58">
        <v>500</v>
      </c>
      <c r="G25" s="58" t="s">
        <v>547</v>
      </c>
      <c r="I25" s="59">
        <v>0</v>
      </c>
      <c r="J25" s="59">
        <v>0</v>
      </c>
    </row>
    <row r="26" spans="3:10">
      <c r="C26" s="58">
        <v>112</v>
      </c>
      <c r="D26" s="64">
        <v>41290</v>
      </c>
      <c r="E26" s="58" t="s">
        <v>315</v>
      </c>
      <c r="F26" s="58">
        <v>500</v>
      </c>
      <c r="G26" s="58" t="s">
        <v>546</v>
      </c>
      <c r="I26" s="59">
        <v>677.03033333333315</v>
      </c>
      <c r="J26" s="59">
        <v>744.73336666666648</v>
      </c>
    </row>
    <row r="27" spans="3:10">
      <c r="C27" s="58">
        <v>112</v>
      </c>
      <c r="D27" s="64">
        <v>41291</v>
      </c>
      <c r="E27" s="58" t="s">
        <v>315</v>
      </c>
      <c r="F27" s="58">
        <v>500</v>
      </c>
      <c r="G27" s="58" t="s">
        <v>546</v>
      </c>
      <c r="I27" s="59">
        <v>875.82821212121064</v>
      </c>
      <c r="J27" s="59">
        <v>963.41103333333183</v>
      </c>
    </row>
    <row r="28" spans="3:10">
      <c r="C28" s="58">
        <v>112</v>
      </c>
      <c r="D28" s="64">
        <v>41291</v>
      </c>
      <c r="E28" s="58" t="s">
        <v>315</v>
      </c>
      <c r="F28" s="58">
        <v>500</v>
      </c>
      <c r="G28" s="58" t="s">
        <v>547</v>
      </c>
      <c r="I28" s="59">
        <v>1.8083333333333336</v>
      </c>
      <c r="J28" s="59">
        <v>1.9891666666666672</v>
      </c>
    </row>
    <row r="29" spans="3:10">
      <c r="C29" s="58">
        <v>112</v>
      </c>
      <c r="D29" s="64">
        <v>41292</v>
      </c>
      <c r="E29" s="58" t="s">
        <v>315</v>
      </c>
      <c r="F29" s="58">
        <v>500</v>
      </c>
      <c r="G29" s="58" t="s">
        <v>546</v>
      </c>
      <c r="I29" s="59">
        <v>869.50457499999948</v>
      </c>
      <c r="J29" s="59">
        <v>956.45503249999945</v>
      </c>
    </row>
    <row r="30" spans="3:10">
      <c r="C30" s="58">
        <v>112</v>
      </c>
      <c r="D30" s="64">
        <v>41292</v>
      </c>
      <c r="E30" s="58" t="s">
        <v>315</v>
      </c>
      <c r="F30" s="58">
        <v>500</v>
      </c>
      <c r="G30" s="58" t="s">
        <v>547</v>
      </c>
      <c r="I30" s="59">
        <v>2.8596666666666666</v>
      </c>
      <c r="J30" s="59">
        <v>3.1456333333333335</v>
      </c>
    </row>
    <row r="31" spans="3:10">
      <c r="C31" s="58">
        <v>112</v>
      </c>
      <c r="D31" s="64">
        <v>41292</v>
      </c>
      <c r="E31" s="58" t="s">
        <v>315</v>
      </c>
      <c r="F31" s="58">
        <v>500</v>
      </c>
      <c r="G31" s="58" t="s">
        <v>551</v>
      </c>
      <c r="I31" s="59">
        <v>1.6666666666666665</v>
      </c>
      <c r="J31" s="59">
        <v>1.8333333333333333</v>
      </c>
    </row>
    <row r="32" spans="3:10">
      <c r="C32" s="58">
        <v>112</v>
      </c>
      <c r="D32" s="64">
        <v>41292</v>
      </c>
      <c r="E32" s="58" t="s">
        <v>315</v>
      </c>
      <c r="F32" s="58">
        <v>500</v>
      </c>
      <c r="G32" s="58" t="s">
        <v>552</v>
      </c>
      <c r="I32" s="59">
        <v>0</v>
      </c>
      <c r="J32" s="59">
        <v>0</v>
      </c>
    </row>
    <row r="33" spans="3:10">
      <c r="C33" s="58">
        <v>114</v>
      </c>
      <c r="D33" s="64">
        <v>41288</v>
      </c>
      <c r="E33" s="58" t="s">
        <v>315</v>
      </c>
      <c r="F33" s="58">
        <v>500</v>
      </c>
      <c r="G33" s="58" t="s">
        <v>552</v>
      </c>
      <c r="I33" s="59">
        <v>0</v>
      </c>
      <c r="J33" s="59">
        <v>0</v>
      </c>
    </row>
    <row r="34" spans="3:10">
      <c r="C34" s="58">
        <v>114</v>
      </c>
      <c r="D34" s="64">
        <v>41288</v>
      </c>
      <c r="E34" s="58" t="s">
        <v>315</v>
      </c>
      <c r="F34" s="58">
        <v>500</v>
      </c>
      <c r="G34" s="58" t="s">
        <v>551</v>
      </c>
      <c r="I34" s="59">
        <v>91.428000000000026</v>
      </c>
      <c r="J34" s="59">
        <v>100.57080000000003</v>
      </c>
    </row>
    <row r="35" spans="3:10">
      <c r="C35" s="58">
        <v>114</v>
      </c>
      <c r="D35" s="64">
        <v>41289</v>
      </c>
      <c r="E35" s="58" t="s">
        <v>315</v>
      </c>
      <c r="F35" s="58">
        <v>500</v>
      </c>
      <c r="G35" s="58" t="s">
        <v>551</v>
      </c>
      <c r="I35" s="59">
        <v>352.18333933333344</v>
      </c>
      <c r="J35" s="59">
        <v>387.40167326666682</v>
      </c>
    </row>
    <row r="36" spans="3:10">
      <c r="C36" s="58">
        <v>114</v>
      </c>
      <c r="D36" s="64">
        <v>41289</v>
      </c>
      <c r="E36" s="58" t="s">
        <v>315</v>
      </c>
      <c r="F36" s="58">
        <v>500</v>
      </c>
      <c r="G36" s="58" t="s">
        <v>552</v>
      </c>
      <c r="I36" s="59">
        <v>0</v>
      </c>
      <c r="J36" s="59">
        <v>0</v>
      </c>
    </row>
    <row r="37" spans="3:10">
      <c r="C37" s="58">
        <v>114</v>
      </c>
      <c r="D37" s="64">
        <v>41289</v>
      </c>
      <c r="E37" s="58" t="s">
        <v>549</v>
      </c>
      <c r="F37" s="58">
        <v>500</v>
      </c>
      <c r="G37" s="58" t="s">
        <v>547</v>
      </c>
      <c r="I37" s="59">
        <v>0</v>
      </c>
      <c r="J37" s="59">
        <v>0</v>
      </c>
    </row>
    <row r="38" spans="3:10">
      <c r="C38" s="58">
        <v>114</v>
      </c>
      <c r="D38" s="64">
        <v>41289</v>
      </c>
      <c r="E38" s="58" t="s">
        <v>549</v>
      </c>
      <c r="F38" s="58">
        <v>500</v>
      </c>
      <c r="G38" s="58" t="s">
        <v>551</v>
      </c>
      <c r="I38" s="59">
        <v>1</v>
      </c>
      <c r="J38" s="59">
        <v>1.1000000000000001</v>
      </c>
    </row>
    <row r="39" spans="3:10">
      <c r="C39" s="58">
        <v>114</v>
      </c>
      <c r="D39" s="64">
        <v>41290</v>
      </c>
      <c r="E39" s="58" t="s">
        <v>315</v>
      </c>
      <c r="F39" s="58">
        <v>500</v>
      </c>
      <c r="G39" s="58" t="s">
        <v>552</v>
      </c>
      <c r="I39" s="59">
        <v>0</v>
      </c>
      <c r="J39" s="59">
        <v>0</v>
      </c>
    </row>
    <row r="40" spans="3:10">
      <c r="C40" s="58">
        <v>114</v>
      </c>
      <c r="D40" s="64">
        <v>41290</v>
      </c>
      <c r="E40" s="58" t="s">
        <v>315</v>
      </c>
      <c r="F40" s="58">
        <v>500</v>
      </c>
      <c r="G40" s="58" t="s">
        <v>551</v>
      </c>
      <c r="I40" s="59">
        <v>80.724375000000023</v>
      </c>
      <c r="J40" s="59">
        <v>88.79681250000003</v>
      </c>
    </row>
    <row r="41" spans="3:10">
      <c r="C41" s="58">
        <v>114</v>
      </c>
      <c r="D41" s="64">
        <v>41290</v>
      </c>
      <c r="E41" s="58" t="s">
        <v>315</v>
      </c>
      <c r="F41" s="58">
        <v>500</v>
      </c>
      <c r="G41" s="58" t="s">
        <v>547</v>
      </c>
      <c r="I41" s="59">
        <v>0</v>
      </c>
      <c r="J41" s="59">
        <v>0</v>
      </c>
    </row>
    <row r="42" spans="3:10">
      <c r="C42" s="58">
        <v>114</v>
      </c>
      <c r="D42" s="64">
        <v>41291</v>
      </c>
      <c r="E42" s="58" t="s">
        <v>315</v>
      </c>
      <c r="F42" s="58">
        <v>500</v>
      </c>
      <c r="G42" s="58" t="s">
        <v>551</v>
      </c>
      <c r="I42" s="59">
        <v>204.15533333333337</v>
      </c>
      <c r="J42" s="59">
        <v>224.57086666666672</v>
      </c>
    </row>
    <row r="43" spans="3:10">
      <c r="C43" s="58">
        <v>114</v>
      </c>
      <c r="D43" s="64">
        <v>41291</v>
      </c>
      <c r="E43" s="58" t="s">
        <v>315</v>
      </c>
      <c r="F43" s="58">
        <v>500</v>
      </c>
      <c r="G43" s="58" t="s">
        <v>552</v>
      </c>
      <c r="I43" s="59">
        <v>0</v>
      </c>
      <c r="J43" s="59">
        <v>0</v>
      </c>
    </row>
    <row r="44" spans="3:10">
      <c r="C44" s="58">
        <v>114</v>
      </c>
      <c r="D44" s="64">
        <v>41292</v>
      </c>
      <c r="E44" s="58" t="s">
        <v>315</v>
      </c>
      <c r="F44" s="58">
        <v>500</v>
      </c>
      <c r="G44" s="58" t="s">
        <v>550</v>
      </c>
      <c r="I44" s="59">
        <v>0</v>
      </c>
      <c r="J44" s="59">
        <v>0</v>
      </c>
    </row>
    <row r="45" spans="3:10">
      <c r="C45" s="58">
        <v>114</v>
      </c>
      <c r="D45" s="64">
        <v>41292</v>
      </c>
      <c r="E45" s="58" t="s">
        <v>315</v>
      </c>
      <c r="F45" s="58">
        <v>500</v>
      </c>
      <c r="G45" s="58" t="s">
        <v>547</v>
      </c>
      <c r="I45" s="59">
        <v>0</v>
      </c>
      <c r="J45" s="59">
        <v>0</v>
      </c>
    </row>
    <row r="46" spans="3:10">
      <c r="C46" s="58">
        <v>148</v>
      </c>
      <c r="D46" s="64">
        <v>41289</v>
      </c>
      <c r="E46" s="58" t="s">
        <v>315</v>
      </c>
      <c r="F46" s="58">
        <v>500</v>
      </c>
      <c r="G46" s="58" t="s">
        <v>553</v>
      </c>
      <c r="I46" s="59">
        <v>0.77500000000000013</v>
      </c>
      <c r="J46" s="59">
        <v>0.85250000000000026</v>
      </c>
    </row>
    <row r="47" spans="3:10">
      <c r="C47" s="58">
        <v>149</v>
      </c>
      <c r="D47" s="64">
        <v>41288</v>
      </c>
      <c r="E47" s="58" t="s">
        <v>336</v>
      </c>
      <c r="F47" s="58">
        <v>500</v>
      </c>
      <c r="G47" s="58" t="s">
        <v>552</v>
      </c>
      <c r="I47" s="59">
        <v>0</v>
      </c>
      <c r="J47" s="59">
        <v>0</v>
      </c>
    </row>
    <row r="48" spans="3:10">
      <c r="C48" s="58">
        <v>149</v>
      </c>
      <c r="D48" s="64">
        <v>41288</v>
      </c>
      <c r="E48" s="58" t="s">
        <v>336</v>
      </c>
      <c r="F48" s="58">
        <v>500</v>
      </c>
      <c r="G48" s="58" t="s">
        <v>551</v>
      </c>
      <c r="I48" s="59">
        <v>0</v>
      </c>
      <c r="J48" s="59">
        <v>0</v>
      </c>
    </row>
    <row r="49" spans="3:10">
      <c r="C49" s="58">
        <v>149</v>
      </c>
      <c r="D49" s="64">
        <v>41288</v>
      </c>
      <c r="E49" s="58" t="s">
        <v>323</v>
      </c>
      <c r="F49" s="58">
        <v>500</v>
      </c>
      <c r="G49" s="58" t="s">
        <v>550</v>
      </c>
      <c r="I49" s="59">
        <v>0</v>
      </c>
      <c r="J49" s="59">
        <v>0</v>
      </c>
    </row>
    <row r="50" spans="3:10">
      <c r="C50" s="58">
        <v>149</v>
      </c>
      <c r="D50" s="64">
        <v>41288</v>
      </c>
      <c r="E50" s="58" t="s">
        <v>349</v>
      </c>
      <c r="F50" s="58">
        <v>500</v>
      </c>
      <c r="G50" s="58" t="s">
        <v>550</v>
      </c>
      <c r="I50" s="59">
        <v>0</v>
      </c>
      <c r="J50" s="59">
        <v>0</v>
      </c>
    </row>
    <row r="51" spans="3:10">
      <c r="C51" s="58">
        <v>149</v>
      </c>
      <c r="D51" s="64">
        <v>41288</v>
      </c>
      <c r="E51" s="58" t="s">
        <v>315</v>
      </c>
      <c r="F51" s="58">
        <v>500</v>
      </c>
      <c r="G51" s="58" t="s">
        <v>550</v>
      </c>
      <c r="I51" s="59">
        <v>0</v>
      </c>
      <c r="J51" s="59">
        <v>0</v>
      </c>
    </row>
    <row r="52" spans="3:10">
      <c r="C52" s="58">
        <v>149</v>
      </c>
      <c r="D52" s="64">
        <v>41288</v>
      </c>
      <c r="E52" s="58" t="s">
        <v>323</v>
      </c>
      <c r="F52" s="58">
        <v>500</v>
      </c>
      <c r="G52" s="58" t="s">
        <v>547</v>
      </c>
      <c r="I52" s="59">
        <v>0</v>
      </c>
      <c r="J52" s="59">
        <v>0</v>
      </c>
    </row>
    <row r="53" spans="3:10">
      <c r="C53" s="58">
        <v>149</v>
      </c>
      <c r="D53" s="64">
        <v>41289</v>
      </c>
      <c r="E53" s="58" t="s">
        <v>336</v>
      </c>
      <c r="F53" s="58">
        <v>500</v>
      </c>
      <c r="G53" s="58" t="s">
        <v>552</v>
      </c>
      <c r="I53" s="59">
        <v>0</v>
      </c>
      <c r="J53" s="59">
        <v>0</v>
      </c>
    </row>
    <row r="54" spans="3:10">
      <c r="C54" s="58">
        <v>149</v>
      </c>
      <c r="D54" s="64">
        <v>41289</v>
      </c>
      <c r="E54" s="58" t="s">
        <v>323</v>
      </c>
      <c r="F54" s="58">
        <v>500</v>
      </c>
      <c r="G54" s="58" t="s">
        <v>551</v>
      </c>
      <c r="I54" s="59">
        <v>0</v>
      </c>
      <c r="J54" s="59">
        <v>0</v>
      </c>
    </row>
    <row r="55" spans="3:10">
      <c r="C55" s="58">
        <v>149</v>
      </c>
      <c r="D55" s="64">
        <v>41289</v>
      </c>
      <c r="E55" s="58" t="s">
        <v>336</v>
      </c>
      <c r="F55" s="58">
        <v>500</v>
      </c>
      <c r="G55" s="58" t="s">
        <v>551</v>
      </c>
      <c r="I55" s="59">
        <v>5.1333333333333329</v>
      </c>
      <c r="J55" s="59">
        <v>5.6466666666666665</v>
      </c>
    </row>
    <row r="56" spans="3:10">
      <c r="C56" s="58">
        <v>149</v>
      </c>
      <c r="D56" s="64">
        <v>41289</v>
      </c>
      <c r="E56" s="58" t="s">
        <v>323</v>
      </c>
      <c r="F56" s="58">
        <v>500</v>
      </c>
      <c r="G56" s="58" t="s">
        <v>552</v>
      </c>
      <c r="I56" s="59">
        <v>0</v>
      </c>
      <c r="J56" s="59">
        <v>0</v>
      </c>
    </row>
    <row r="57" spans="3:10">
      <c r="C57" s="58">
        <v>149</v>
      </c>
      <c r="D57" s="64">
        <v>41289</v>
      </c>
      <c r="E57" s="58" t="s">
        <v>323</v>
      </c>
      <c r="F57" s="58">
        <v>500</v>
      </c>
      <c r="G57" s="58" t="s">
        <v>547</v>
      </c>
      <c r="I57" s="59">
        <v>27.499999999999996</v>
      </c>
      <c r="J57" s="59">
        <v>30.25</v>
      </c>
    </row>
    <row r="58" spans="3:10">
      <c r="C58" s="58">
        <v>149</v>
      </c>
      <c r="D58" s="64">
        <v>41290</v>
      </c>
      <c r="E58" s="58" t="s">
        <v>336</v>
      </c>
      <c r="F58" s="58">
        <v>500</v>
      </c>
      <c r="G58" s="58" t="s">
        <v>551</v>
      </c>
      <c r="I58" s="59">
        <v>488.51666666666682</v>
      </c>
      <c r="J58" s="59">
        <v>537.36833333333357</v>
      </c>
    </row>
    <row r="59" spans="3:10">
      <c r="C59" s="58">
        <v>149</v>
      </c>
      <c r="D59" s="64">
        <v>41290</v>
      </c>
      <c r="E59" s="58" t="s">
        <v>323</v>
      </c>
      <c r="F59" s="58">
        <v>500</v>
      </c>
      <c r="G59" s="58" t="s">
        <v>552</v>
      </c>
      <c r="I59" s="59">
        <v>0</v>
      </c>
      <c r="J59" s="59">
        <v>0</v>
      </c>
    </row>
    <row r="60" spans="3:10">
      <c r="C60" s="58">
        <v>149</v>
      </c>
      <c r="D60" s="64">
        <v>41290</v>
      </c>
      <c r="E60" s="58" t="s">
        <v>336</v>
      </c>
      <c r="F60" s="58">
        <v>500</v>
      </c>
      <c r="G60" s="58" t="s">
        <v>552</v>
      </c>
      <c r="I60" s="59">
        <v>0</v>
      </c>
      <c r="J60" s="59">
        <v>0</v>
      </c>
    </row>
    <row r="61" spans="3:10">
      <c r="C61" s="58">
        <v>149</v>
      </c>
      <c r="D61" s="64">
        <v>41290</v>
      </c>
      <c r="E61" s="58" t="s">
        <v>323</v>
      </c>
      <c r="F61" s="58">
        <v>500</v>
      </c>
      <c r="G61" s="58" t="s">
        <v>551</v>
      </c>
      <c r="I61" s="59">
        <v>0</v>
      </c>
      <c r="J61" s="59">
        <v>0</v>
      </c>
    </row>
    <row r="62" spans="3:10">
      <c r="C62" s="58">
        <v>149</v>
      </c>
      <c r="D62" s="64">
        <v>41290</v>
      </c>
      <c r="E62" s="58" t="s">
        <v>336</v>
      </c>
      <c r="F62" s="58">
        <v>500</v>
      </c>
      <c r="G62" s="58" t="s">
        <v>547</v>
      </c>
      <c r="I62" s="59">
        <v>0.36666666666666664</v>
      </c>
      <c r="J62" s="59">
        <v>0.40333333333333332</v>
      </c>
    </row>
    <row r="63" spans="3:10">
      <c r="C63" s="58">
        <v>149</v>
      </c>
      <c r="D63" s="64">
        <v>41290</v>
      </c>
      <c r="E63" s="58" t="s">
        <v>323</v>
      </c>
      <c r="F63" s="58">
        <v>500</v>
      </c>
      <c r="G63" s="58" t="s">
        <v>547</v>
      </c>
      <c r="I63" s="59">
        <v>1.8333333333333333</v>
      </c>
      <c r="J63" s="59">
        <v>2.0166666666666666</v>
      </c>
    </row>
    <row r="64" spans="3:10">
      <c r="C64" s="58">
        <v>149</v>
      </c>
      <c r="D64" s="64">
        <v>41290</v>
      </c>
      <c r="E64" s="58" t="s">
        <v>323</v>
      </c>
      <c r="F64" s="58">
        <v>500</v>
      </c>
      <c r="G64" s="58" t="s">
        <v>550</v>
      </c>
      <c r="I64" s="59">
        <v>0</v>
      </c>
      <c r="J64" s="59">
        <v>0</v>
      </c>
    </row>
    <row r="65" spans="3:10">
      <c r="C65" s="58">
        <v>149</v>
      </c>
      <c r="D65" s="64">
        <v>41290</v>
      </c>
      <c r="E65" s="58" t="s">
        <v>315</v>
      </c>
      <c r="F65" s="58">
        <v>500</v>
      </c>
      <c r="G65" s="58" t="s">
        <v>550</v>
      </c>
      <c r="I65" s="59">
        <v>0</v>
      </c>
      <c r="J65" s="59">
        <v>0</v>
      </c>
    </row>
    <row r="66" spans="3:10">
      <c r="C66" s="58">
        <v>149</v>
      </c>
      <c r="D66" s="64">
        <v>41291</v>
      </c>
      <c r="E66" s="58" t="s">
        <v>336</v>
      </c>
      <c r="F66" s="58">
        <v>500</v>
      </c>
      <c r="G66" s="58" t="s">
        <v>550</v>
      </c>
      <c r="I66" s="59">
        <v>0</v>
      </c>
      <c r="J66" s="59">
        <v>0</v>
      </c>
    </row>
    <row r="67" spans="3:10">
      <c r="C67" s="58">
        <v>149</v>
      </c>
      <c r="D67" s="64">
        <v>41291</v>
      </c>
      <c r="E67" s="58" t="s">
        <v>323</v>
      </c>
      <c r="F67" s="58">
        <v>500</v>
      </c>
      <c r="G67" s="58" t="s">
        <v>547</v>
      </c>
      <c r="I67" s="59">
        <v>0</v>
      </c>
      <c r="J67" s="59">
        <v>0</v>
      </c>
    </row>
    <row r="68" spans="3:10">
      <c r="C68" s="58">
        <v>149</v>
      </c>
      <c r="D68" s="64">
        <v>41291</v>
      </c>
      <c r="E68" s="58" t="s">
        <v>336</v>
      </c>
      <c r="F68" s="58">
        <v>500</v>
      </c>
      <c r="G68" s="58" t="s">
        <v>547</v>
      </c>
      <c r="I68" s="59">
        <v>0</v>
      </c>
      <c r="J68" s="59">
        <v>0</v>
      </c>
    </row>
    <row r="69" spans="3:10">
      <c r="C69" s="58">
        <v>149</v>
      </c>
      <c r="D69" s="64">
        <v>41291</v>
      </c>
      <c r="E69" s="58" t="s">
        <v>323</v>
      </c>
      <c r="F69" s="58">
        <v>500</v>
      </c>
      <c r="G69" s="58" t="s">
        <v>551</v>
      </c>
      <c r="I69" s="59">
        <v>0</v>
      </c>
      <c r="J69" s="59">
        <v>0</v>
      </c>
    </row>
    <row r="70" spans="3:10">
      <c r="C70" s="58">
        <v>149</v>
      </c>
      <c r="D70" s="64">
        <v>41291</v>
      </c>
      <c r="E70" s="58" t="s">
        <v>323</v>
      </c>
      <c r="F70" s="58">
        <v>500</v>
      </c>
      <c r="G70" s="58" t="s">
        <v>552</v>
      </c>
      <c r="I70" s="59">
        <v>0</v>
      </c>
      <c r="J70" s="59">
        <v>0</v>
      </c>
    </row>
    <row r="71" spans="3:10">
      <c r="C71" s="58">
        <v>149</v>
      </c>
      <c r="D71" s="64">
        <v>41291</v>
      </c>
      <c r="E71" s="58" t="s">
        <v>323</v>
      </c>
      <c r="F71" s="58">
        <v>500</v>
      </c>
      <c r="G71" s="58" t="s">
        <v>550</v>
      </c>
      <c r="I71" s="59">
        <v>0</v>
      </c>
      <c r="J71" s="59">
        <v>0</v>
      </c>
    </row>
    <row r="72" spans="3:10">
      <c r="C72" s="58">
        <v>149</v>
      </c>
      <c r="D72" s="64">
        <v>41292</v>
      </c>
      <c r="E72" s="58" t="s">
        <v>323</v>
      </c>
      <c r="F72" s="58">
        <v>500</v>
      </c>
      <c r="G72" s="58" t="s">
        <v>550</v>
      </c>
      <c r="I72" s="59">
        <v>0</v>
      </c>
      <c r="J72" s="59">
        <v>0</v>
      </c>
    </row>
    <row r="73" spans="3:10">
      <c r="C73" s="58">
        <v>149</v>
      </c>
      <c r="D73" s="64">
        <v>41292</v>
      </c>
      <c r="E73" s="58" t="s">
        <v>349</v>
      </c>
      <c r="F73" s="58">
        <v>500</v>
      </c>
      <c r="G73" s="58" t="s">
        <v>550</v>
      </c>
      <c r="I73" s="59">
        <v>0</v>
      </c>
      <c r="J73" s="59">
        <v>0</v>
      </c>
    </row>
    <row r="74" spans="3:10">
      <c r="C74" s="58">
        <v>149</v>
      </c>
      <c r="D74" s="64">
        <v>41292</v>
      </c>
      <c r="E74" s="58" t="s">
        <v>336</v>
      </c>
      <c r="F74" s="58">
        <v>500</v>
      </c>
      <c r="G74" s="58" t="s">
        <v>550</v>
      </c>
      <c r="I74" s="59">
        <v>0</v>
      </c>
      <c r="J74" s="59">
        <v>0</v>
      </c>
    </row>
    <row r="75" spans="3:10">
      <c r="C75" s="58">
        <v>149</v>
      </c>
      <c r="D75" s="64">
        <v>41292</v>
      </c>
      <c r="E75" s="58" t="s">
        <v>315</v>
      </c>
      <c r="F75" s="58">
        <v>500</v>
      </c>
      <c r="G75" s="58" t="s">
        <v>550</v>
      </c>
      <c r="I75" s="59">
        <v>0</v>
      </c>
      <c r="J75" s="59">
        <v>0</v>
      </c>
    </row>
    <row r="76" spans="3:10">
      <c r="C76" s="58">
        <v>149</v>
      </c>
      <c r="D76" s="64">
        <v>41292</v>
      </c>
      <c r="E76" s="58" t="s">
        <v>323</v>
      </c>
      <c r="F76" s="58">
        <v>500</v>
      </c>
      <c r="G76" s="58" t="s">
        <v>547</v>
      </c>
      <c r="I76" s="59">
        <v>0</v>
      </c>
      <c r="J76" s="59">
        <v>0</v>
      </c>
    </row>
    <row r="77" spans="3:10">
      <c r="C77" s="58">
        <v>150</v>
      </c>
      <c r="D77" s="64">
        <v>41288</v>
      </c>
      <c r="E77" s="58" t="s">
        <v>315</v>
      </c>
      <c r="F77" s="58">
        <v>500</v>
      </c>
      <c r="G77" s="58" t="s">
        <v>551</v>
      </c>
      <c r="I77" s="59">
        <v>1806.0226666666665</v>
      </c>
      <c r="J77" s="59">
        <v>1986.6249333333333</v>
      </c>
    </row>
    <row r="78" spans="3:10">
      <c r="C78" s="58">
        <v>150</v>
      </c>
      <c r="D78" s="64">
        <v>41288</v>
      </c>
      <c r="E78" s="58" t="s">
        <v>315</v>
      </c>
      <c r="F78" s="58">
        <v>500</v>
      </c>
      <c r="G78" s="58" t="s">
        <v>552</v>
      </c>
      <c r="I78" s="59">
        <v>0</v>
      </c>
      <c r="J78" s="59">
        <v>0</v>
      </c>
    </row>
    <row r="79" spans="3:10">
      <c r="C79" s="58">
        <v>153</v>
      </c>
      <c r="D79" s="64">
        <v>41288</v>
      </c>
      <c r="E79" s="58" t="s">
        <v>336</v>
      </c>
      <c r="F79" s="58">
        <v>500</v>
      </c>
      <c r="G79" s="58" t="s">
        <v>552</v>
      </c>
      <c r="I79" s="59">
        <v>0</v>
      </c>
      <c r="J79" s="59">
        <v>0</v>
      </c>
    </row>
    <row r="80" spans="3:10">
      <c r="C80" s="58">
        <v>153</v>
      </c>
      <c r="D80" s="64">
        <v>41288</v>
      </c>
      <c r="E80" s="58" t="s">
        <v>336</v>
      </c>
      <c r="F80" s="58">
        <v>500</v>
      </c>
      <c r="G80" s="58" t="s">
        <v>551</v>
      </c>
      <c r="I80" s="59">
        <v>118.52499999999996</v>
      </c>
      <c r="J80" s="59">
        <v>130.37749999999997</v>
      </c>
    </row>
    <row r="81" spans="3:10">
      <c r="C81" s="58">
        <v>153</v>
      </c>
      <c r="D81" s="64">
        <v>41288</v>
      </c>
      <c r="E81" s="58" t="s">
        <v>323</v>
      </c>
      <c r="F81" s="58">
        <v>500</v>
      </c>
      <c r="G81" s="58" t="s">
        <v>552</v>
      </c>
      <c r="I81" s="59">
        <v>0</v>
      </c>
      <c r="J81" s="59">
        <v>0</v>
      </c>
    </row>
    <row r="82" spans="3:10">
      <c r="C82" s="58">
        <v>153</v>
      </c>
      <c r="D82" s="64">
        <v>41288</v>
      </c>
      <c r="E82" s="58" t="s">
        <v>323</v>
      </c>
      <c r="F82" s="58">
        <v>500</v>
      </c>
      <c r="G82" s="58" t="s">
        <v>551</v>
      </c>
      <c r="I82" s="59">
        <v>4430.6150000000025</v>
      </c>
      <c r="J82" s="59">
        <v>4873.6765000000032</v>
      </c>
    </row>
    <row r="83" spans="3:10">
      <c r="C83" s="58">
        <v>153</v>
      </c>
      <c r="D83" s="64">
        <v>41288</v>
      </c>
      <c r="E83" s="58" t="s">
        <v>323</v>
      </c>
      <c r="F83" s="58">
        <v>500</v>
      </c>
      <c r="G83" s="58" t="s">
        <v>547</v>
      </c>
      <c r="I83" s="59">
        <v>0</v>
      </c>
      <c r="J83" s="59">
        <v>0</v>
      </c>
    </row>
    <row r="84" spans="3:10">
      <c r="C84" s="58">
        <v>153</v>
      </c>
      <c r="D84" s="64">
        <v>41290</v>
      </c>
      <c r="E84" s="58" t="s">
        <v>323</v>
      </c>
      <c r="F84" s="58">
        <v>500</v>
      </c>
      <c r="G84" s="58" t="s">
        <v>552</v>
      </c>
      <c r="I84" s="59">
        <v>0</v>
      </c>
      <c r="J84" s="59">
        <v>0</v>
      </c>
    </row>
    <row r="85" spans="3:10">
      <c r="C85" s="58">
        <v>153</v>
      </c>
      <c r="D85" s="64">
        <v>41290</v>
      </c>
      <c r="E85" s="58" t="s">
        <v>323</v>
      </c>
      <c r="F85" s="58">
        <v>500</v>
      </c>
      <c r="G85" s="58" t="s">
        <v>551</v>
      </c>
      <c r="I85" s="59">
        <v>2306.1516666666666</v>
      </c>
      <c r="J85" s="59">
        <v>2536.7668333333336</v>
      </c>
    </row>
    <row r="86" spans="3:10">
      <c r="C86" s="58">
        <v>153</v>
      </c>
      <c r="D86" s="64">
        <v>41290</v>
      </c>
      <c r="E86" s="58" t="s">
        <v>336</v>
      </c>
      <c r="F86" s="58">
        <v>500</v>
      </c>
      <c r="G86" s="58" t="s">
        <v>552</v>
      </c>
      <c r="I86" s="59">
        <v>0</v>
      </c>
      <c r="J86" s="59">
        <v>0</v>
      </c>
    </row>
    <row r="87" spans="3:10">
      <c r="C87" s="58">
        <v>153</v>
      </c>
      <c r="D87" s="64">
        <v>41290</v>
      </c>
      <c r="E87" s="58" t="s">
        <v>336</v>
      </c>
      <c r="F87" s="58">
        <v>500</v>
      </c>
      <c r="G87" s="58" t="s">
        <v>551</v>
      </c>
      <c r="I87" s="59">
        <v>311.07152777777776</v>
      </c>
      <c r="J87" s="59">
        <v>342.17868055555556</v>
      </c>
    </row>
    <row r="88" spans="3:10">
      <c r="C88" s="58">
        <v>153</v>
      </c>
      <c r="D88" s="64">
        <v>41290</v>
      </c>
      <c r="E88" s="58" t="s">
        <v>323</v>
      </c>
      <c r="F88" s="58">
        <v>500</v>
      </c>
      <c r="G88" s="58" t="s">
        <v>547</v>
      </c>
      <c r="I88" s="59">
        <v>0</v>
      </c>
      <c r="J88" s="59">
        <v>0</v>
      </c>
    </row>
    <row r="89" spans="3:10">
      <c r="C89" s="58">
        <v>153</v>
      </c>
      <c r="D89" s="64">
        <v>41290</v>
      </c>
      <c r="E89" s="58" t="s">
        <v>549</v>
      </c>
      <c r="F89" s="58">
        <v>500</v>
      </c>
      <c r="G89" s="58" t="s">
        <v>547</v>
      </c>
      <c r="I89" s="59">
        <v>0</v>
      </c>
      <c r="J89" s="59">
        <v>0</v>
      </c>
    </row>
    <row r="90" spans="3:10">
      <c r="C90" s="58">
        <v>153</v>
      </c>
      <c r="D90" s="64">
        <v>41290</v>
      </c>
      <c r="E90" s="58" t="s">
        <v>549</v>
      </c>
      <c r="F90" s="58">
        <v>500</v>
      </c>
      <c r="G90" s="58" t="s">
        <v>551</v>
      </c>
      <c r="I90" s="59">
        <v>9.0000000000000011E-3</v>
      </c>
      <c r="J90" s="59">
        <v>9.9000000000000025E-3</v>
      </c>
    </row>
    <row r="91" spans="3:10">
      <c r="C91" s="58">
        <v>153</v>
      </c>
      <c r="D91" s="64">
        <v>41291</v>
      </c>
      <c r="E91" s="58" t="s">
        <v>336</v>
      </c>
      <c r="F91" s="58">
        <v>500</v>
      </c>
      <c r="G91" s="58" t="s">
        <v>551</v>
      </c>
      <c r="I91" s="59">
        <v>184.57041666666666</v>
      </c>
      <c r="J91" s="59">
        <v>203.02745833333333</v>
      </c>
    </row>
    <row r="92" spans="3:10">
      <c r="C92" s="58">
        <v>153</v>
      </c>
      <c r="D92" s="64">
        <v>41291</v>
      </c>
      <c r="E92" s="58" t="s">
        <v>336</v>
      </c>
      <c r="F92" s="58">
        <v>500</v>
      </c>
      <c r="G92" s="58" t="s">
        <v>552</v>
      </c>
      <c r="I92" s="59">
        <v>0</v>
      </c>
      <c r="J92" s="59">
        <v>0</v>
      </c>
    </row>
    <row r="93" spans="3:10">
      <c r="C93" s="58">
        <v>153</v>
      </c>
      <c r="D93" s="64">
        <v>41291</v>
      </c>
      <c r="E93" s="58" t="s">
        <v>323</v>
      </c>
      <c r="F93" s="58">
        <v>500</v>
      </c>
      <c r="G93" s="58" t="s">
        <v>551</v>
      </c>
      <c r="I93" s="59">
        <v>4023.1666666666661</v>
      </c>
      <c r="J93" s="59">
        <v>4425.4833333333327</v>
      </c>
    </row>
    <row r="94" spans="3:10">
      <c r="C94" s="58">
        <v>153</v>
      </c>
      <c r="D94" s="64">
        <v>41291</v>
      </c>
      <c r="E94" s="58" t="s">
        <v>323</v>
      </c>
      <c r="F94" s="58">
        <v>500</v>
      </c>
      <c r="G94" s="58" t="s">
        <v>552</v>
      </c>
      <c r="I94" s="59">
        <v>0</v>
      </c>
      <c r="J94" s="59">
        <v>0</v>
      </c>
    </row>
    <row r="95" spans="3:10">
      <c r="C95" s="58">
        <v>153</v>
      </c>
      <c r="D95" s="64">
        <v>41291</v>
      </c>
      <c r="E95" s="58" t="s">
        <v>323</v>
      </c>
      <c r="F95" s="58">
        <v>500</v>
      </c>
      <c r="G95" s="58" t="s">
        <v>547</v>
      </c>
      <c r="I95" s="59">
        <v>0</v>
      </c>
      <c r="J95" s="59">
        <v>0</v>
      </c>
    </row>
    <row r="96" spans="3:10">
      <c r="C96" s="58">
        <v>156</v>
      </c>
      <c r="D96" s="64">
        <v>41288</v>
      </c>
      <c r="E96" s="58" t="s">
        <v>336</v>
      </c>
      <c r="F96" s="58">
        <v>500</v>
      </c>
      <c r="G96" s="58" t="s">
        <v>546</v>
      </c>
      <c r="I96" s="59">
        <v>255.93421666666666</v>
      </c>
      <c r="J96" s="59">
        <v>281.52763833333336</v>
      </c>
    </row>
    <row r="97" spans="3:10">
      <c r="C97" s="58">
        <v>156</v>
      </c>
      <c r="D97" s="64">
        <v>41288</v>
      </c>
      <c r="E97" s="58" t="s">
        <v>349</v>
      </c>
      <c r="F97" s="58">
        <v>500</v>
      </c>
      <c r="G97" s="58" t="s">
        <v>546</v>
      </c>
      <c r="I97" s="59">
        <v>0</v>
      </c>
      <c r="J97" s="59">
        <v>0</v>
      </c>
    </row>
    <row r="98" spans="3:10">
      <c r="C98" s="58">
        <v>156</v>
      </c>
      <c r="D98" s="64">
        <v>41289</v>
      </c>
      <c r="E98" s="58" t="s">
        <v>336</v>
      </c>
      <c r="F98" s="58">
        <v>500</v>
      </c>
      <c r="G98" s="58" t="s">
        <v>546</v>
      </c>
      <c r="I98" s="59">
        <v>200.782294011544</v>
      </c>
      <c r="J98" s="59">
        <v>220.86052341269843</v>
      </c>
    </row>
    <row r="99" spans="3:10">
      <c r="C99" s="58">
        <v>156</v>
      </c>
      <c r="D99" s="64">
        <v>41289</v>
      </c>
      <c r="E99" s="58" t="s">
        <v>349</v>
      </c>
      <c r="F99" s="58">
        <v>500</v>
      </c>
      <c r="G99" s="58" t="s">
        <v>546</v>
      </c>
      <c r="I99" s="59">
        <v>0</v>
      </c>
      <c r="J99" s="59">
        <v>0</v>
      </c>
    </row>
    <row r="100" spans="3:10">
      <c r="C100" s="58">
        <v>156</v>
      </c>
      <c r="D100" s="64">
        <v>41290</v>
      </c>
      <c r="E100" s="58" t="s">
        <v>336</v>
      </c>
      <c r="F100" s="58">
        <v>500</v>
      </c>
      <c r="G100" s="58" t="s">
        <v>546</v>
      </c>
      <c r="I100" s="59">
        <v>34.105000000000011</v>
      </c>
      <c r="J100" s="59">
        <v>37.515500000000017</v>
      </c>
    </row>
    <row r="101" spans="3:10">
      <c r="C101" s="58">
        <v>156</v>
      </c>
      <c r="D101" s="64">
        <v>41290</v>
      </c>
      <c r="E101" s="58" t="s">
        <v>349</v>
      </c>
      <c r="F101" s="58">
        <v>500</v>
      </c>
      <c r="G101" s="58" t="s">
        <v>546</v>
      </c>
      <c r="I101" s="59">
        <v>0.36666666666666664</v>
      </c>
      <c r="J101" s="59">
        <v>0.40333333333333332</v>
      </c>
    </row>
    <row r="102" spans="3:10">
      <c r="C102" s="58">
        <v>156</v>
      </c>
      <c r="D102" s="64">
        <v>41291</v>
      </c>
      <c r="E102" s="58" t="s">
        <v>323</v>
      </c>
      <c r="F102" s="58">
        <v>500</v>
      </c>
      <c r="G102" s="58" t="s">
        <v>546</v>
      </c>
      <c r="I102" s="59">
        <v>464.56200000000018</v>
      </c>
      <c r="J102" s="59">
        <v>511.01820000000026</v>
      </c>
    </row>
    <row r="103" spans="3:10">
      <c r="C103" s="58">
        <v>156</v>
      </c>
      <c r="D103" s="64">
        <v>41291</v>
      </c>
      <c r="E103" s="58" t="s">
        <v>336</v>
      </c>
      <c r="F103" s="58">
        <v>500</v>
      </c>
      <c r="G103" s="58" t="s">
        <v>546</v>
      </c>
      <c r="I103" s="59">
        <v>76.677488492063446</v>
      </c>
      <c r="J103" s="59">
        <v>84.345237341269794</v>
      </c>
    </row>
    <row r="104" spans="3:10">
      <c r="C104" s="58">
        <v>156</v>
      </c>
      <c r="D104" s="64">
        <v>41291</v>
      </c>
      <c r="E104" s="58" t="s">
        <v>349</v>
      </c>
      <c r="F104" s="58">
        <v>500</v>
      </c>
      <c r="G104" s="58" t="s">
        <v>546</v>
      </c>
      <c r="I104" s="59">
        <v>25.833333333333336</v>
      </c>
      <c r="J104" s="59">
        <v>28.416666666666671</v>
      </c>
    </row>
    <row r="105" spans="3:10">
      <c r="C105" s="58">
        <v>156</v>
      </c>
      <c r="D105" s="64">
        <v>41292</v>
      </c>
      <c r="E105" s="58" t="s">
        <v>323</v>
      </c>
      <c r="F105" s="58">
        <v>500</v>
      </c>
      <c r="G105" s="58" t="s">
        <v>546</v>
      </c>
      <c r="I105" s="59">
        <v>574.2560000000002</v>
      </c>
      <c r="J105" s="59">
        <v>631.68160000000023</v>
      </c>
    </row>
    <row r="106" spans="3:10">
      <c r="C106" s="58">
        <v>156</v>
      </c>
      <c r="D106" s="64">
        <v>41292</v>
      </c>
      <c r="E106" s="58" t="s">
        <v>336</v>
      </c>
      <c r="F106" s="58">
        <v>500</v>
      </c>
      <c r="G106" s="58" t="s">
        <v>546</v>
      </c>
      <c r="I106" s="59">
        <v>194.2420833333334</v>
      </c>
      <c r="J106" s="59">
        <v>213.66629166666675</v>
      </c>
    </row>
    <row r="107" spans="3:10">
      <c r="C107" s="58">
        <v>156</v>
      </c>
      <c r="D107" s="64">
        <v>41292</v>
      </c>
      <c r="E107" s="58" t="s">
        <v>349</v>
      </c>
      <c r="F107" s="58">
        <v>500</v>
      </c>
      <c r="G107" s="58" t="s">
        <v>546</v>
      </c>
      <c r="I107" s="59">
        <v>0</v>
      </c>
      <c r="J107" s="59">
        <v>0</v>
      </c>
    </row>
    <row r="108" spans="3:10">
      <c r="C108" s="58">
        <v>160</v>
      </c>
      <c r="D108" s="64">
        <v>41289</v>
      </c>
      <c r="E108" s="58" t="s">
        <v>315</v>
      </c>
      <c r="F108" s="58">
        <v>500</v>
      </c>
      <c r="G108" s="58" t="s">
        <v>546</v>
      </c>
      <c r="I108" s="59">
        <v>944.00131321839081</v>
      </c>
      <c r="J108" s="59">
        <v>1038.4014445402299</v>
      </c>
    </row>
    <row r="109" spans="3:10">
      <c r="C109" s="58">
        <v>160</v>
      </c>
      <c r="D109" s="64">
        <v>41289</v>
      </c>
      <c r="E109" s="58" t="s">
        <v>315</v>
      </c>
      <c r="F109" s="58">
        <v>500</v>
      </c>
      <c r="G109" s="58" t="s">
        <v>547</v>
      </c>
      <c r="I109" s="59">
        <v>1.8083333333333336</v>
      </c>
      <c r="J109" s="59">
        <v>1.9891666666666672</v>
      </c>
    </row>
    <row r="110" spans="3:10">
      <c r="C110" s="58">
        <v>160</v>
      </c>
      <c r="D110" s="64">
        <v>41290</v>
      </c>
      <c r="E110" s="58" t="s">
        <v>315</v>
      </c>
      <c r="F110" s="58">
        <v>500</v>
      </c>
      <c r="G110" s="58" t="s">
        <v>546</v>
      </c>
      <c r="I110" s="59">
        <v>222.38333333333347</v>
      </c>
      <c r="J110" s="59">
        <v>244.62166666666684</v>
      </c>
    </row>
    <row r="111" spans="3:10">
      <c r="C111" s="58">
        <v>160</v>
      </c>
      <c r="D111" s="64">
        <v>41290</v>
      </c>
      <c r="E111" s="58" t="s">
        <v>315</v>
      </c>
      <c r="F111" s="58">
        <v>500</v>
      </c>
      <c r="G111" s="58" t="s">
        <v>547</v>
      </c>
      <c r="I111" s="59">
        <v>0</v>
      </c>
      <c r="J111" s="59">
        <v>0</v>
      </c>
    </row>
    <row r="112" spans="3:10">
      <c r="C112" s="58">
        <v>160</v>
      </c>
      <c r="D112" s="64">
        <v>41291</v>
      </c>
      <c r="E112" s="58" t="s">
        <v>315</v>
      </c>
      <c r="F112" s="58">
        <v>500</v>
      </c>
      <c r="G112" s="58" t="s">
        <v>546</v>
      </c>
      <c r="I112" s="59">
        <v>486.8650083333327</v>
      </c>
      <c r="J112" s="59">
        <v>535.55150916666605</v>
      </c>
    </row>
    <row r="113" spans="3:10">
      <c r="C113" s="58">
        <v>160</v>
      </c>
      <c r="D113" s="64">
        <v>41291</v>
      </c>
      <c r="E113" s="58" t="s">
        <v>315</v>
      </c>
      <c r="F113" s="58">
        <v>500</v>
      </c>
      <c r="G113" s="58" t="s">
        <v>547</v>
      </c>
      <c r="I113" s="59">
        <v>2.0666666666666669</v>
      </c>
      <c r="J113" s="59">
        <v>2.2733333333333339</v>
      </c>
    </row>
    <row r="114" spans="3:10">
      <c r="C114" s="58">
        <v>161</v>
      </c>
      <c r="D114" s="64">
        <v>41288</v>
      </c>
      <c r="E114" s="58" t="s">
        <v>548</v>
      </c>
      <c r="F114" s="58">
        <v>500</v>
      </c>
      <c r="G114" s="58" t="s">
        <v>546</v>
      </c>
      <c r="I114" s="59">
        <v>2.1999999999999997</v>
      </c>
      <c r="J114" s="59">
        <v>2.42</v>
      </c>
    </row>
    <row r="115" spans="3:10">
      <c r="C115" s="58">
        <v>161</v>
      </c>
      <c r="D115" s="64">
        <v>41288</v>
      </c>
      <c r="E115" s="58" t="s">
        <v>315</v>
      </c>
      <c r="F115" s="58">
        <v>500</v>
      </c>
      <c r="G115" s="58" t="s">
        <v>550</v>
      </c>
      <c r="I115" s="59">
        <v>0</v>
      </c>
      <c r="J115" s="59">
        <v>0</v>
      </c>
    </row>
    <row r="116" spans="3:10">
      <c r="C116" s="58">
        <v>161</v>
      </c>
      <c r="D116" s="64">
        <v>41288</v>
      </c>
      <c r="E116" s="58" t="s">
        <v>315</v>
      </c>
      <c r="F116" s="58">
        <v>500</v>
      </c>
      <c r="G116" s="58" t="s">
        <v>546</v>
      </c>
      <c r="I116" s="59">
        <v>0.33333333333333331</v>
      </c>
      <c r="J116" s="59">
        <v>0.3666666666666667</v>
      </c>
    </row>
    <row r="117" spans="3:10">
      <c r="C117" s="58">
        <v>161</v>
      </c>
      <c r="D117" s="64">
        <v>41288</v>
      </c>
      <c r="E117" s="58" t="s">
        <v>549</v>
      </c>
      <c r="F117" s="58">
        <v>500</v>
      </c>
      <c r="G117" s="58" t="s">
        <v>546</v>
      </c>
      <c r="I117" s="59">
        <v>0</v>
      </c>
      <c r="J117" s="59">
        <v>0</v>
      </c>
    </row>
    <row r="118" spans="3:10">
      <c r="C118" s="58">
        <v>161</v>
      </c>
      <c r="D118" s="64">
        <v>41289</v>
      </c>
      <c r="E118" s="58" t="s">
        <v>323</v>
      </c>
      <c r="F118" s="58">
        <v>500</v>
      </c>
      <c r="G118" s="58" t="s">
        <v>554</v>
      </c>
      <c r="I118" s="59">
        <v>0</v>
      </c>
      <c r="J118" s="59">
        <v>0</v>
      </c>
    </row>
    <row r="119" spans="3:10">
      <c r="C119" s="58">
        <v>161</v>
      </c>
      <c r="D119" s="64">
        <v>41289</v>
      </c>
      <c r="E119" s="58" t="s">
        <v>549</v>
      </c>
      <c r="F119" s="58">
        <v>500</v>
      </c>
      <c r="G119" s="58" t="s">
        <v>550</v>
      </c>
      <c r="I119" s="59">
        <v>0</v>
      </c>
      <c r="J119" s="59">
        <v>0</v>
      </c>
    </row>
    <row r="120" spans="3:10">
      <c r="C120" s="58">
        <v>161</v>
      </c>
      <c r="D120" s="64">
        <v>41289</v>
      </c>
      <c r="E120" s="58" t="s">
        <v>549</v>
      </c>
      <c r="F120" s="58">
        <v>500</v>
      </c>
      <c r="G120" s="58" t="s">
        <v>553</v>
      </c>
      <c r="I120" s="59">
        <v>1.10375</v>
      </c>
      <c r="J120" s="59">
        <v>1.2141250000000001</v>
      </c>
    </row>
    <row r="121" spans="3:10">
      <c r="C121" s="58">
        <v>161</v>
      </c>
      <c r="D121" s="64">
        <v>41289</v>
      </c>
      <c r="E121" s="58" t="s">
        <v>549</v>
      </c>
      <c r="F121" s="58">
        <v>500</v>
      </c>
      <c r="G121" s="58" t="s">
        <v>547</v>
      </c>
      <c r="I121" s="59">
        <v>1.5530000000000002</v>
      </c>
      <c r="J121" s="59">
        <v>1.7083000000000004</v>
      </c>
    </row>
    <row r="122" spans="3:10">
      <c r="C122" s="58">
        <v>161</v>
      </c>
      <c r="D122" s="64">
        <v>41289</v>
      </c>
      <c r="E122" s="58" t="s">
        <v>323</v>
      </c>
      <c r="F122" s="58">
        <v>500</v>
      </c>
      <c r="G122" s="58" t="s">
        <v>553</v>
      </c>
      <c r="I122" s="59">
        <v>0.36666666666666664</v>
      </c>
      <c r="J122" s="59">
        <v>0.40333333333333332</v>
      </c>
    </row>
    <row r="123" spans="3:10">
      <c r="C123" s="58">
        <v>161</v>
      </c>
      <c r="D123" s="64">
        <v>41289</v>
      </c>
      <c r="E123" s="58" t="s">
        <v>549</v>
      </c>
      <c r="F123" s="58">
        <v>500</v>
      </c>
      <c r="G123" s="58" t="s">
        <v>546</v>
      </c>
      <c r="I123" s="59">
        <v>0</v>
      </c>
      <c r="J123" s="59">
        <v>0</v>
      </c>
    </row>
    <row r="124" spans="3:10">
      <c r="C124" s="58">
        <v>161</v>
      </c>
      <c r="D124" s="64">
        <v>41289</v>
      </c>
      <c r="E124" s="58" t="s">
        <v>315</v>
      </c>
      <c r="F124" s="58">
        <v>500</v>
      </c>
      <c r="G124" s="58" t="s">
        <v>547</v>
      </c>
      <c r="I124" s="59">
        <v>0</v>
      </c>
      <c r="J124" s="59">
        <v>0</v>
      </c>
    </row>
    <row r="125" spans="3:10">
      <c r="C125" s="58">
        <v>161</v>
      </c>
      <c r="D125" s="64">
        <v>41289</v>
      </c>
      <c r="E125" s="58" t="s">
        <v>315</v>
      </c>
      <c r="F125" s="58">
        <v>500</v>
      </c>
      <c r="G125" s="58" t="s">
        <v>546</v>
      </c>
      <c r="I125" s="59">
        <v>0.77500000000000013</v>
      </c>
      <c r="J125" s="59">
        <v>0.85250000000000026</v>
      </c>
    </row>
    <row r="126" spans="3:10">
      <c r="C126" s="58">
        <v>161</v>
      </c>
      <c r="D126" s="64">
        <v>41290</v>
      </c>
      <c r="E126" s="58" t="s">
        <v>549</v>
      </c>
      <c r="F126" s="58">
        <v>500</v>
      </c>
      <c r="G126" s="58" t="s">
        <v>555</v>
      </c>
      <c r="I126" s="59">
        <v>0</v>
      </c>
      <c r="J126" s="59">
        <v>0</v>
      </c>
    </row>
    <row r="127" spans="3:10">
      <c r="C127" s="58">
        <v>161</v>
      </c>
      <c r="D127" s="64">
        <v>41290</v>
      </c>
      <c r="E127" s="58" t="s">
        <v>549</v>
      </c>
      <c r="F127" s="58">
        <v>500</v>
      </c>
      <c r="G127" s="58" t="s">
        <v>547</v>
      </c>
      <c r="I127" s="59">
        <v>9.0416666666666679</v>
      </c>
      <c r="J127" s="59">
        <v>9.9458333333333346</v>
      </c>
    </row>
    <row r="128" spans="3:10">
      <c r="C128" s="58">
        <v>161</v>
      </c>
      <c r="D128" s="64">
        <v>41290</v>
      </c>
      <c r="E128" s="58" t="s">
        <v>315</v>
      </c>
      <c r="F128" s="58">
        <v>500</v>
      </c>
      <c r="G128" s="58" t="s">
        <v>546</v>
      </c>
      <c r="I128" s="59">
        <v>4.3916666666666675</v>
      </c>
      <c r="J128" s="59">
        <v>4.8308333333333344</v>
      </c>
    </row>
    <row r="129" spans="3:10">
      <c r="C129" s="58">
        <v>161</v>
      </c>
      <c r="D129" s="64">
        <v>41290</v>
      </c>
      <c r="E129" s="58" t="s">
        <v>506</v>
      </c>
      <c r="F129" s="58">
        <v>500</v>
      </c>
      <c r="G129" s="58" t="s">
        <v>546</v>
      </c>
      <c r="I129" s="59">
        <v>0</v>
      </c>
      <c r="J129" s="59">
        <v>0</v>
      </c>
    </row>
    <row r="130" spans="3:10">
      <c r="C130" s="58">
        <v>161</v>
      </c>
      <c r="D130" s="64">
        <v>41290</v>
      </c>
      <c r="E130" s="58" t="s">
        <v>315</v>
      </c>
      <c r="F130" s="58">
        <v>500</v>
      </c>
      <c r="G130" s="58" t="s">
        <v>547</v>
      </c>
      <c r="I130" s="59">
        <v>0</v>
      </c>
      <c r="J130" s="59">
        <v>0</v>
      </c>
    </row>
    <row r="131" spans="3:10">
      <c r="C131" s="58">
        <v>161</v>
      </c>
      <c r="D131" s="64">
        <v>41290</v>
      </c>
      <c r="E131" s="58" t="s">
        <v>549</v>
      </c>
      <c r="F131" s="58">
        <v>500</v>
      </c>
      <c r="G131" s="58" t="s">
        <v>550</v>
      </c>
      <c r="I131" s="59">
        <v>0</v>
      </c>
      <c r="J131" s="59">
        <v>0</v>
      </c>
    </row>
    <row r="132" spans="3:10">
      <c r="C132" s="58">
        <v>161</v>
      </c>
      <c r="D132" s="64">
        <v>41290</v>
      </c>
      <c r="E132" s="58" t="s">
        <v>549</v>
      </c>
      <c r="F132" s="58">
        <v>500</v>
      </c>
      <c r="G132" s="58" t="s">
        <v>546</v>
      </c>
      <c r="I132" s="59">
        <v>0</v>
      </c>
      <c r="J132" s="59">
        <v>0</v>
      </c>
    </row>
    <row r="133" spans="3:10">
      <c r="C133" s="58">
        <v>161</v>
      </c>
      <c r="D133" s="64">
        <v>41291</v>
      </c>
      <c r="E133" s="58" t="s">
        <v>315</v>
      </c>
      <c r="F133" s="58">
        <v>500</v>
      </c>
      <c r="G133" s="58" t="s">
        <v>547</v>
      </c>
      <c r="I133" s="59">
        <v>0.25833333333333336</v>
      </c>
      <c r="J133" s="59">
        <v>0.28416666666666673</v>
      </c>
    </row>
    <row r="134" spans="3:10">
      <c r="C134" s="58">
        <v>161</v>
      </c>
      <c r="D134" s="64">
        <v>41291</v>
      </c>
      <c r="E134" s="58" t="s">
        <v>549</v>
      </c>
      <c r="F134" s="58">
        <v>500</v>
      </c>
      <c r="G134" s="58" t="s">
        <v>550</v>
      </c>
      <c r="I134" s="59">
        <v>0</v>
      </c>
      <c r="J134" s="59">
        <v>0</v>
      </c>
    </row>
    <row r="135" spans="3:10">
      <c r="C135" s="58">
        <v>161</v>
      </c>
      <c r="D135" s="64">
        <v>41291</v>
      </c>
      <c r="E135" s="58" t="s">
        <v>549</v>
      </c>
      <c r="F135" s="58">
        <v>500</v>
      </c>
      <c r="G135" s="58" t="s">
        <v>553</v>
      </c>
      <c r="I135" s="59">
        <v>0.625</v>
      </c>
      <c r="J135" s="59">
        <v>0.6875</v>
      </c>
    </row>
    <row r="136" spans="3:10">
      <c r="C136" s="58">
        <v>161</v>
      </c>
      <c r="D136" s="64">
        <v>41291</v>
      </c>
      <c r="E136" s="58" t="s">
        <v>323</v>
      </c>
      <c r="F136" s="58">
        <v>500</v>
      </c>
      <c r="G136" s="58" t="s">
        <v>553</v>
      </c>
      <c r="I136" s="59">
        <v>0.37566666666666665</v>
      </c>
      <c r="J136" s="59">
        <v>0.41323333333333334</v>
      </c>
    </row>
    <row r="137" spans="3:10">
      <c r="C137" s="58">
        <v>161</v>
      </c>
      <c r="D137" s="64">
        <v>41291</v>
      </c>
      <c r="E137" s="58" t="s">
        <v>315</v>
      </c>
      <c r="F137" s="58">
        <v>500</v>
      </c>
      <c r="G137" s="58" t="s">
        <v>546</v>
      </c>
      <c r="I137" s="59">
        <v>2.8416666666666668</v>
      </c>
      <c r="J137" s="59">
        <v>3.1258333333333339</v>
      </c>
    </row>
    <row r="138" spans="3:10">
      <c r="C138" s="58">
        <v>161</v>
      </c>
      <c r="D138" s="64">
        <v>41292</v>
      </c>
      <c r="E138" s="58" t="s">
        <v>549</v>
      </c>
      <c r="F138" s="58">
        <v>500</v>
      </c>
      <c r="G138" s="58" t="s">
        <v>555</v>
      </c>
      <c r="I138" s="59">
        <v>0</v>
      </c>
      <c r="J138" s="59">
        <v>0</v>
      </c>
    </row>
    <row r="139" spans="3:10">
      <c r="C139" s="58">
        <v>161</v>
      </c>
      <c r="D139" s="64">
        <v>41292</v>
      </c>
      <c r="E139" s="58" t="s">
        <v>549</v>
      </c>
      <c r="F139" s="58">
        <v>500</v>
      </c>
      <c r="G139" s="58" t="s">
        <v>547</v>
      </c>
      <c r="I139" s="59">
        <v>0.51666666666666672</v>
      </c>
      <c r="J139" s="59">
        <v>0.56833333333333347</v>
      </c>
    </row>
    <row r="140" spans="3:10">
      <c r="C140" s="58">
        <v>161</v>
      </c>
      <c r="D140" s="64">
        <v>41292</v>
      </c>
      <c r="E140" s="58" t="s">
        <v>315</v>
      </c>
      <c r="F140" s="58">
        <v>500</v>
      </c>
      <c r="G140" s="58" t="s">
        <v>553</v>
      </c>
      <c r="I140" s="59">
        <v>0.36666666666666664</v>
      </c>
      <c r="J140" s="59">
        <v>0.40333333333333332</v>
      </c>
    </row>
    <row r="141" spans="3:10">
      <c r="C141" s="58">
        <v>161</v>
      </c>
      <c r="D141" s="64">
        <v>41292</v>
      </c>
      <c r="E141" s="58" t="s">
        <v>315</v>
      </c>
      <c r="F141" s="58">
        <v>500</v>
      </c>
      <c r="G141" s="58" t="s">
        <v>546</v>
      </c>
      <c r="I141" s="59">
        <v>0.51666666666666672</v>
      </c>
      <c r="J141" s="59">
        <v>0.56833333333333347</v>
      </c>
    </row>
    <row r="142" spans="3:10">
      <c r="C142" s="58">
        <v>161</v>
      </c>
      <c r="D142" s="64">
        <v>41292</v>
      </c>
      <c r="E142" s="58" t="s">
        <v>549</v>
      </c>
      <c r="F142" s="58">
        <v>500</v>
      </c>
      <c r="G142" s="58" t="s">
        <v>550</v>
      </c>
      <c r="I142" s="59">
        <v>0</v>
      </c>
      <c r="J142" s="59">
        <v>0</v>
      </c>
    </row>
    <row r="143" spans="3:10">
      <c r="C143" s="58">
        <v>161</v>
      </c>
      <c r="D143" s="64">
        <v>41292</v>
      </c>
      <c r="E143" s="58" t="s">
        <v>323</v>
      </c>
      <c r="F143" s="58">
        <v>500</v>
      </c>
      <c r="G143" s="58" t="s">
        <v>550</v>
      </c>
      <c r="I143" s="59">
        <v>0</v>
      </c>
      <c r="J143" s="59">
        <v>0</v>
      </c>
    </row>
    <row r="144" spans="3:10">
      <c r="C144" s="58">
        <v>161</v>
      </c>
      <c r="D144" s="64">
        <v>41292</v>
      </c>
      <c r="E144" s="58" t="s">
        <v>323</v>
      </c>
      <c r="F144" s="58">
        <v>500</v>
      </c>
      <c r="G144" s="58" t="s">
        <v>553</v>
      </c>
      <c r="I144" s="59">
        <v>0</v>
      </c>
      <c r="J144" s="59">
        <v>0</v>
      </c>
    </row>
    <row r="145" spans="3:10">
      <c r="C145" s="58">
        <v>161</v>
      </c>
      <c r="D145" s="64">
        <v>41292</v>
      </c>
      <c r="E145" s="58" t="s">
        <v>549</v>
      </c>
      <c r="F145" s="58">
        <v>500</v>
      </c>
      <c r="G145" s="58" t="s">
        <v>553</v>
      </c>
      <c r="I145" s="59">
        <v>0.36666666666666664</v>
      </c>
      <c r="J145" s="59">
        <v>0.40333333333333332</v>
      </c>
    </row>
    <row r="146" spans="3:10">
      <c r="C146" s="58">
        <v>164</v>
      </c>
      <c r="D146" s="64">
        <v>41288</v>
      </c>
      <c r="E146" s="58" t="s">
        <v>315</v>
      </c>
      <c r="F146" s="58">
        <v>500</v>
      </c>
      <c r="G146" s="58" t="s">
        <v>550</v>
      </c>
      <c r="I146" s="59">
        <v>0</v>
      </c>
      <c r="J146" s="59">
        <v>0</v>
      </c>
    </row>
    <row r="147" spans="3:10">
      <c r="C147" s="58">
        <v>164</v>
      </c>
      <c r="D147" s="64">
        <v>41288</v>
      </c>
      <c r="E147" s="58" t="s">
        <v>323</v>
      </c>
      <c r="F147" s="58">
        <v>500</v>
      </c>
      <c r="G147" s="58" t="s">
        <v>550</v>
      </c>
      <c r="I147" s="59">
        <v>0</v>
      </c>
      <c r="J147" s="59">
        <v>0</v>
      </c>
    </row>
    <row r="148" spans="3:10">
      <c r="C148" s="58">
        <v>164</v>
      </c>
      <c r="D148" s="64">
        <v>41289</v>
      </c>
      <c r="E148" s="58" t="s">
        <v>315</v>
      </c>
      <c r="F148" s="58">
        <v>500</v>
      </c>
      <c r="G148" s="58" t="s">
        <v>550</v>
      </c>
      <c r="I148" s="59">
        <v>0</v>
      </c>
      <c r="J148" s="59">
        <v>0</v>
      </c>
    </row>
    <row r="149" spans="3:10">
      <c r="C149" s="58">
        <v>164</v>
      </c>
      <c r="D149" s="64">
        <v>41289</v>
      </c>
      <c r="E149" s="58" t="s">
        <v>323</v>
      </c>
      <c r="F149" s="58">
        <v>500</v>
      </c>
      <c r="G149" s="58" t="s">
        <v>550</v>
      </c>
      <c r="I149" s="59">
        <v>0</v>
      </c>
      <c r="J149" s="59">
        <v>0</v>
      </c>
    </row>
    <row r="150" spans="3:10">
      <c r="C150" s="58">
        <v>164</v>
      </c>
      <c r="D150" s="64">
        <v>41290</v>
      </c>
      <c r="E150" s="58" t="s">
        <v>315</v>
      </c>
      <c r="F150" s="58">
        <v>500</v>
      </c>
      <c r="G150" s="58" t="s">
        <v>550</v>
      </c>
      <c r="I150" s="59">
        <v>0</v>
      </c>
      <c r="J150" s="59">
        <v>0</v>
      </c>
    </row>
    <row r="151" spans="3:10">
      <c r="C151" s="58">
        <v>164</v>
      </c>
      <c r="D151" s="64">
        <v>41290</v>
      </c>
      <c r="E151" s="58" t="s">
        <v>323</v>
      </c>
      <c r="F151" s="58">
        <v>500</v>
      </c>
      <c r="G151" s="58" t="s">
        <v>550</v>
      </c>
      <c r="I151" s="59">
        <v>0</v>
      </c>
      <c r="J151" s="59">
        <v>0</v>
      </c>
    </row>
    <row r="152" spans="3:10">
      <c r="C152" s="58">
        <v>164</v>
      </c>
      <c r="D152" s="64">
        <v>41290</v>
      </c>
      <c r="E152" s="58" t="s">
        <v>549</v>
      </c>
      <c r="F152" s="58">
        <v>500</v>
      </c>
      <c r="G152" s="58" t="s">
        <v>550</v>
      </c>
      <c r="I152" s="59">
        <v>0</v>
      </c>
      <c r="J152" s="59">
        <v>0</v>
      </c>
    </row>
    <row r="153" spans="3:10">
      <c r="C153" s="58">
        <v>164</v>
      </c>
      <c r="D153" s="64">
        <v>41290</v>
      </c>
      <c r="E153" s="58" t="s">
        <v>336</v>
      </c>
      <c r="F153" s="58">
        <v>500</v>
      </c>
      <c r="G153" s="58" t="s">
        <v>550</v>
      </c>
      <c r="I153" s="59">
        <v>0</v>
      </c>
      <c r="J153" s="59">
        <v>0</v>
      </c>
    </row>
    <row r="154" spans="3:10">
      <c r="C154" s="58">
        <v>164</v>
      </c>
      <c r="D154" s="64">
        <v>41291</v>
      </c>
      <c r="E154" s="58" t="s">
        <v>315</v>
      </c>
      <c r="F154" s="58">
        <v>500</v>
      </c>
      <c r="G154" s="58" t="s">
        <v>550</v>
      </c>
      <c r="I154" s="59">
        <v>0</v>
      </c>
      <c r="J154" s="59">
        <v>0</v>
      </c>
    </row>
    <row r="155" spans="3:10">
      <c r="C155" s="58">
        <v>164</v>
      </c>
      <c r="D155" s="64">
        <v>41291</v>
      </c>
      <c r="E155" s="58" t="s">
        <v>323</v>
      </c>
      <c r="F155" s="58">
        <v>500</v>
      </c>
      <c r="G155" s="58" t="s">
        <v>550</v>
      </c>
      <c r="I155" s="59">
        <v>0</v>
      </c>
      <c r="J155" s="59">
        <v>0</v>
      </c>
    </row>
    <row r="156" spans="3:10">
      <c r="C156" s="58">
        <v>164</v>
      </c>
      <c r="D156" s="64">
        <v>41291</v>
      </c>
      <c r="E156" s="58" t="s">
        <v>336</v>
      </c>
      <c r="F156" s="58">
        <v>500</v>
      </c>
      <c r="G156" s="58" t="s">
        <v>550</v>
      </c>
      <c r="I156" s="59">
        <v>0</v>
      </c>
      <c r="J156" s="59">
        <v>0</v>
      </c>
    </row>
    <row r="157" spans="3:10">
      <c r="C157" s="58">
        <v>164</v>
      </c>
      <c r="D157" s="64">
        <v>41292</v>
      </c>
      <c r="E157" s="58" t="s">
        <v>315</v>
      </c>
      <c r="F157" s="58">
        <v>500</v>
      </c>
      <c r="G157" s="58" t="s">
        <v>550</v>
      </c>
      <c r="I157" s="59">
        <v>0</v>
      </c>
      <c r="J157" s="59">
        <v>0</v>
      </c>
    </row>
    <row r="158" spans="3:10">
      <c r="C158" s="58">
        <v>164</v>
      </c>
      <c r="D158" s="64">
        <v>41292</v>
      </c>
      <c r="E158" s="58" t="s">
        <v>323</v>
      </c>
      <c r="F158" s="58">
        <v>500</v>
      </c>
      <c r="G158" s="58" t="s">
        <v>550</v>
      </c>
      <c r="I158" s="59">
        <v>0</v>
      </c>
      <c r="J158" s="59">
        <v>0</v>
      </c>
    </row>
    <row r="159" spans="3:10">
      <c r="C159" s="58">
        <v>167</v>
      </c>
      <c r="D159" s="64">
        <v>41288</v>
      </c>
      <c r="E159" s="58" t="s">
        <v>315</v>
      </c>
      <c r="F159" s="58">
        <v>500</v>
      </c>
      <c r="G159" s="58" t="s">
        <v>546</v>
      </c>
      <c r="I159" s="59">
        <v>752.24473789173817</v>
      </c>
      <c r="J159" s="59">
        <v>827.46921168091205</v>
      </c>
    </row>
    <row r="160" spans="3:10">
      <c r="C160" s="58">
        <v>167</v>
      </c>
      <c r="D160" s="64">
        <v>41289</v>
      </c>
      <c r="E160" s="58" t="s">
        <v>315</v>
      </c>
      <c r="F160" s="58">
        <v>500</v>
      </c>
      <c r="G160" s="58" t="s">
        <v>546</v>
      </c>
      <c r="I160" s="59">
        <v>981.15883333333238</v>
      </c>
      <c r="J160" s="59">
        <v>1079.2747166666657</v>
      </c>
    </row>
    <row r="161" spans="3:10">
      <c r="C161" s="58">
        <v>167</v>
      </c>
      <c r="D161" s="64">
        <v>41289</v>
      </c>
      <c r="E161" s="58" t="s">
        <v>315</v>
      </c>
      <c r="F161" s="58">
        <v>500</v>
      </c>
      <c r="G161" s="58" t="s">
        <v>547</v>
      </c>
      <c r="I161" s="59">
        <v>0</v>
      </c>
      <c r="J161" s="59">
        <v>0</v>
      </c>
    </row>
    <row r="162" spans="3:10">
      <c r="C162" s="58">
        <v>167</v>
      </c>
      <c r="D162" s="64">
        <v>41290</v>
      </c>
      <c r="E162" s="58" t="s">
        <v>315</v>
      </c>
      <c r="F162" s="58">
        <v>500</v>
      </c>
      <c r="G162" s="58" t="s">
        <v>546</v>
      </c>
      <c r="I162" s="59">
        <v>316.44733333333346</v>
      </c>
      <c r="J162" s="59">
        <v>348.09206666666682</v>
      </c>
    </row>
    <row r="163" spans="3:10">
      <c r="C163" s="58">
        <v>167</v>
      </c>
      <c r="D163" s="64">
        <v>41291</v>
      </c>
      <c r="E163" s="58" t="s">
        <v>315</v>
      </c>
      <c r="F163" s="58">
        <v>500</v>
      </c>
      <c r="G163" s="58" t="s">
        <v>546</v>
      </c>
      <c r="I163" s="59">
        <v>506.14399999999978</v>
      </c>
      <c r="J163" s="59">
        <v>556.75839999999982</v>
      </c>
    </row>
    <row r="164" spans="3:10">
      <c r="C164" s="58">
        <v>167</v>
      </c>
      <c r="D164" s="64">
        <v>41291</v>
      </c>
      <c r="E164" s="58" t="s">
        <v>315</v>
      </c>
      <c r="F164" s="58">
        <v>500</v>
      </c>
      <c r="G164" s="58" t="s">
        <v>547</v>
      </c>
      <c r="I164" s="59">
        <v>0.85000000000000009</v>
      </c>
      <c r="J164" s="59">
        <v>0.93500000000000016</v>
      </c>
    </row>
    <row r="165" spans="3:10">
      <c r="C165" s="58">
        <v>167</v>
      </c>
      <c r="D165" s="64">
        <v>41292</v>
      </c>
      <c r="E165" s="58" t="s">
        <v>315</v>
      </c>
      <c r="F165" s="58">
        <v>500</v>
      </c>
      <c r="G165" s="58" t="s">
        <v>546</v>
      </c>
      <c r="I165" s="59">
        <v>535.67399999999986</v>
      </c>
      <c r="J165" s="59">
        <v>589.24139999999989</v>
      </c>
    </row>
    <row r="166" spans="3:10">
      <c r="C166" s="58">
        <v>167</v>
      </c>
      <c r="D166" s="64">
        <v>41292</v>
      </c>
      <c r="E166" s="58" t="s">
        <v>315</v>
      </c>
      <c r="F166" s="58">
        <v>500</v>
      </c>
      <c r="G166" s="58" t="s">
        <v>547</v>
      </c>
      <c r="I166" s="59">
        <v>6.7916666666666679</v>
      </c>
      <c r="J166" s="59">
        <v>7.470833333333335</v>
      </c>
    </row>
    <row r="167" spans="3:10">
      <c r="C167" s="58">
        <v>189</v>
      </c>
      <c r="D167" s="64">
        <v>41291</v>
      </c>
      <c r="E167" s="58" t="s">
        <v>549</v>
      </c>
      <c r="F167" s="58">
        <v>500</v>
      </c>
      <c r="G167" s="58" t="s">
        <v>550</v>
      </c>
      <c r="I167" s="59">
        <v>0</v>
      </c>
      <c r="J167" s="59">
        <v>0</v>
      </c>
    </row>
    <row r="168" spans="3:10">
      <c r="C168" s="58">
        <v>189</v>
      </c>
      <c r="D168" s="64">
        <v>41291</v>
      </c>
      <c r="E168" s="58" t="s">
        <v>549</v>
      </c>
      <c r="F168" s="58">
        <v>500</v>
      </c>
      <c r="G168" s="58" t="s">
        <v>547</v>
      </c>
      <c r="I168" s="59">
        <v>4.3916666666666675</v>
      </c>
      <c r="J168" s="59">
        <v>4.8308333333333344</v>
      </c>
    </row>
    <row r="169" spans="3:10">
      <c r="C169" s="58">
        <v>209</v>
      </c>
      <c r="D169" s="64">
        <v>41288</v>
      </c>
      <c r="E169" s="58" t="s">
        <v>315</v>
      </c>
      <c r="F169" s="58">
        <v>500</v>
      </c>
      <c r="G169" s="58" t="s">
        <v>546</v>
      </c>
      <c r="I169" s="59">
        <v>361.38467266666623</v>
      </c>
      <c r="J169" s="59">
        <v>397.52313993333291</v>
      </c>
    </row>
    <row r="170" spans="3:10">
      <c r="C170" s="58">
        <v>209</v>
      </c>
      <c r="D170" s="64">
        <v>41288</v>
      </c>
      <c r="E170" s="58" t="s">
        <v>315</v>
      </c>
      <c r="F170" s="58">
        <v>500</v>
      </c>
      <c r="G170" s="58" t="s">
        <v>547</v>
      </c>
      <c r="I170" s="59">
        <v>1.5500000000000003</v>
      </c>
      <c r="J170" s="59">
        <v>1.7050000000000005</v>
      </c>
    </row>
    <row r="171" spans="3:10">
      <c r="C171" s="58">
        <v>209</v>
      </c>
      <c r="D171" s="64">
        <v>41289</v>
      </c>
      <c r="E171" s="58" t="s">
        <v>315</v>
      </c>
      <c r="F171" s="58">
        <v>500</v>
      </c>
      <c r="G171" s="58" t="s">
        <v>546</v>
      </c>
      <c r="I171" s="59">
        <v>565.71485416666587</v>
      </c>
      <c r="J171" s="59">
        <v>622.28633958333251</v>
      </c>
    </row>
    <row r="172" spans="3:10">
      <c r="C172" s="58">
        <v>209</v>
      </c>
      <c r="D172" s="64">
        <v>41290</v>
      </c>
      <c r="E172" s="58" t="s">
        <v>315</v>
      </c>
      <c r="F172" s="58">
        <v>500</v>
      </c>
      <c r="G172" s="58" t="s">
        <v>546</v>
      </c>
      <c r="I172" s="59">
        <v>501.57133333333309</v>
      </c>
      <c r="J172" s="59">
        <v>551.72846666666646</v>
      </c>
    </row>
    <row r="173" spans="3:10">
      <c r="C173" s="58">
        <v>209</v>
      </c>
      <c r="D173" s="64">
        <v>41291</v>
      </c>
      <c r="E173" s="58" t="s">
        <v>315</v>
      </c>
      <c r="F173" s="58">
        <v>500</v>
      </c>
      <c r="G173" s="58" t="s">
        <v>546</v>
      </c>
      <c r="I173" s="59">
        <v>1125.262494623656</v>
      </c>
      <c r="J173" s="59">
        <v>1237.7887440860218</v>
      </c>
    </row>
    <row r="174" spans="3:10">
      <c r="C174" s="58">
        <v>209</v>
      </c>
      <c r="D174" s="64">
        <v>41291</v>
      </c>
      <c r="E174" s="58" t="s">
        <v>315</v>
      </c>
      <c r="F174" s="58">
        <v>500</v>
      </c>
      <c r="G174" s="58" t="s">
        <v>547</v>
      </c>
      <c r="I174" s="59">
        <v>1.2916666666666667</v>
      </c>
      <c r="J174" s="59">
        <v>1.4208333333333336</v>
      </c>
    </row>
    <row r="175" spans="3:10">
      <c r="C175" s="58">
        <v>209</v>
      </c>
      <c r="D175" s="64">
        <v>41292</v>
      </c>
      <c r="E175" s="58" t="s">
        <v>315</v>
      </c>
      <c r="F175" s="58">
        <v>500</v>
      </c>
      <c r="G175" s="58" t="s">
        <v>546</v>
      </c>
      <c r="I175" s="59">
        <v>1278.0635208333335</v>
      </c>
      <c r="J175" s="59">
        <v>1405.869872916667</v>
      </c>
    </row>
    <row r="176" spans="3:10">
      <c r="C176" s="58">
        <v>215</v>
      </c>
      <c r="D176" s="64">
        <v>41288</v>
      </c>
      <c r="E176" s="58" t="s">
        <v>506</v>
      </c>
      <c r="F176" s="58">
        <v>500</v>
      </c>
      <c r="G176" s="58" t="s">
        <v>546</v>
      </c>
      <c r="I176" s="59">
        <v>234.20110416666657</v>
      </c>
      <c r="J176" s="59">
        <v>257.62121458333326</v>
      </c>
    </row>
    <row r="177" spans="3:10">
      <c r="C177" s="58">
        <v>215</v>
      </c>
      <c r="D177" s="64">
        <v>41288</v>
      </c>
      <c r="E177" s="58" t="s">
        <v>548</v>
      </c>
      <c r="F177" s="58">
        <v>500</v>
      </c>
      <c r="G177" s="58" t="s">
        <v>546</v>
      </c>
      <c r="I177" s="59">
        <v>234.46666666666664</v>
      </c>
      <c r="J177" s="59">
        <v>257.9133333333333</v>
      </c>
    </row>
    <row r="178" spans="3:10">
      <c r="C178" s="58">
        <v>215</v>
      </c>
      <c r="D178" s="64">
        <v>41288</v>
      </c>
      <c r="E178" s="58" t="s">
        <v>506</v>
      </c>
      <c r="F178" s="58">
        <v>500</v>
      </c>
      <c r="G178" s="58" t="s">
        <v>547</v>
      </c>
      <c r="I178" s="59">
        <v>21.999999999999996</v>
      </c>
      <c r="J178" s="59">
        <v>24.2</v>
      </c>
    </row>
    <row r="179" spans="3:10">
      <c r="C179" s="58">
        <v>215</v>
      </c>
      <c r="D179" s="64">
        <v>41289</v>
      </c>
      <c r="E179" s="58" t="s">
        <v>506</v>
      </c>
      <c r="F179" s="58">
        <v>500</v>
      </c>
      <c r="G179" s="58" t="s">
        <v>546</v>
      </c>
      <c r="I179" s="59">
        <v>17.345833333333331</v>
      </c>
      <c r="J179" s="59">
        <v>19.080416666666665</v>
      </c>
    </row>
    <row r="180" spans="3:10">
      <c r="C180" s="58">
        <v>215</v>
      </c>
      <c r="D180" s="64">
        <v>41289</v>
      </c>
      <c r="E180" s="58" t="s">
        <v>548</v>
      </c>
      <c r="F180" s="58">
        <v>500</v>
      </c>
      <c r="G180" s="58" t="s">
        <v>546</v>
      </c>
      <c r="I180" s="59">
        <v>17.599999999999998</v>
      </c>
      <c r="J180" s="59">
        <v>19.36</v>
      </c>
    </row>
    <row r="181" spans="3:10">
      <c r="C181" s="58">
        <v>215</v>
      </c>
      <c r="D181" s="64">
        <v>41290</v>
      </c>
      <c r="E181" s="58" t="s">
        <v>506</v>
      </c>
      <c r="F181" s="58">
        <v>500</v>
      </c>
      <c r="G181" s="58" t="s">
        <v>546</v>
      </c>
      <c r="I181" s="59">
        <v>543.73416517857152</v>
      </c>
      <c r="J181" s="59">
        <v>598.10758169642872</v>
      </c>
    </row>
    <row r="182" spans="3:10">
      <c r="C182" s="58">
        <v>215</v>
      </c>
      <c r="D182" s="64">
        <v>41290</v>
      </c>
      <c r="E182" s="58" t="s">
        <v>548</v>
      </c>
      <c r="F182" s="58">
        <v>500</v>
      </c>
      <c r="G182" s="58" t="s">
        <v>546</v>
      </c>
      <c r="I182" s="59">
        <v>230.79999999999998</v>
      </c>
      <c r="J182" s="59">
        <v>253.88</v>
      </c>
    </row>
    <row r="183" spans="3:10">
      <c r="C183" s="58">
        <v>215</v>
      </c>
      <c r="D183" s="64">
        <v>41290</v>
      </c>
      <c r="E183" s="58" t="s">
        <v>506</v>
      </c>
      <c r="F183" s="58">
        <v>500</v>
      </c>
      <c r="G183" s="58" t="s">
        <v>547</v>
      </c>
      <c r="I183" s="59">
        <v>42</v>
      </c>
      <c r="J183" s="59">
        <v>46.2</v>
      </c>
    </row>
    <row r="184" spans="3:10">
      <c r="C184" s="58">
        <v>215</v>
      </c>
      <c r="D184" s="64">
        <v>41291</v>
      </c>
      <c r="E184" s="58" t="s">
        <v>506</v>
      </c>
      <c r="F184" s="58">
        <v>500</v>
      </c>
      <c r="G184" s="58" t="s">
        <v>546</v>
      </c>
      <c r="I184" s="59">
        <v>223.87056547619048</v>
      </c>
      <c r="J184" s="59">
        <v>246.25762202380955</v>
      </c>
    </row>
    <row r="185" spans="3:10">
      <c r="C185" s="58">
        <v>215</v>
      </c>
      <c r="D185" s="64">
        <v>41291</v>
      </c>
      <c r="E185" s="58" t="s">
        <v>548</v>
      </c>
      <c r="F185" s="58">
        <v>500</v>
      </c>
      <c r="G185" s="58" t="s">
        <v>546</v>
      </c>
      <c r="I185" s="59">
        <v>68.666666666666657</v>
      </c>
      <c r="J185" s="59">
        <v>75.533333333333331</v>
      </c>
    </row>
    <row r="186" spans="3:10">
      <c r="C186" s="58">
        <v>215</v>
      </c>
      <c r="D186" s="64">
        <v>41291</v>
      </c>
      <c r="E186" s="58" t="s">
        <v>506</v>
      </c>
      <c r="F186" s="58">
        <v>500</v>
      </c>
      <c r="G186" s="58" t="s">
        <v>547</v>
      </c>
      <c r="I186" s="59">
        <v>0</v>
      </c>
      <c r="J186" s="59">
        <v>0</v>
      </c>
    </row>
    <row r="187" spans="3:10">
      <c r="C187" s="58">
        <v>215</v>
      </c>
      <c r="D187" s="64">
        <v>41292</v>
      </c>
      <c r="E187" s="58" t="s">
        <v>506</v>
      </c>
      <c r="F187" s="58">
        <v>500</v>
      </c>
      <c r="G187" s="58" t="s">
        <v>546</v>
      </c>
      <c r="I187" s="59">
        <v>323.48569196428576</v>
      </c>
      <c r="J187" s="59">
        <v>355.83426116071439</v>
      </c>
    </row>
    <row r="188" spans="3:10">
      <c r="C188" s="58">
        <v>215</v>
      </c>
      <c r="D188" s="64">
        <v>41292</v>
      </c>
      <c r="E188" s="58" t="s">
        <v>548</v>
      </c>
      <c r="F188" s="58">
        <v>500</v>
      </c>
      <c r="G188" s="58" t="s">
        <v>546</v>
      </c>
      <c r="I188" s="59">
        <v>167.66666666666663</v>
      </c>
      <c r="J188" s="59">
        <v>184.43333333333331</v>
      </c>
    </row>
    <row r="189" spans="3:10">
      <c r="C189" s="58">
        <v>215</v>
      </c>
      <c r="D189" s="64">
        <v>41292</v>
      </c>
      <c r="E189" s="58" t="s">
        <v>506</v>
      </c>
      <c r="F189" s="58">
        <v>500</v>
      </c>
      <c r="G189" s="58" t="s">
        <v>547</v>
      </c>
      <c r="I189" s="59">
        <v>0</v>
      </c>
      <c r="J189" s="59">
        <v>0</v>
      </c>
    </row>
    <row r="190" spans="3:10">
      <c r="C190" s="58">
        <v>217</v>
      </c>
      <c r="D190" s="64">
        <v>41288</v>
      </c>
      <c r="E190" s="58" t="s">
        <v>315</v>
      </c>
      <c r="F190" s="58">
        <v>500</v>
      </c>
      <c r="G190" s="58" t="s">
        <v>546</v>
      </c>
      <c r="I190" s="59">
        <v>652.46733333333259</v>
      </c>
      <c r="J190" s="59">
        <v>717.71406666666587</v>
      </c>
    </row>
    <row r="191" spans="3:10">
      <c r="C191" s="58">
        <v>217</v>
      </c>
      <c r="D191" s="64">
        <v>41288</v>
      </c>
      <c r="E191" s="58" t="s">
        <v>315</v>
      </c>
      <c r="F191" s="58">
        <v>500</v>
      </c>
      <c r="G191" s="58" t="s">
        <v>547</v>
      </c>
      <c r="I191" s="59">
        <v>1.291666666666667</v>
      </c>
      <c r="J191" s="59">
        <v>1.4208333333333338</v>
      </c>
    </row>
    <row r="192" spans="3:10">
      <c r="C192" s="58">
        <v>217</v>
      </c>
      <c r="D192" s="64">
        <v>41289</v>
      </c>
      <c r="E192" s="58" t="s">
        <v>315</v>
      </c>
      <c r="F192" s="58">
        <v>500</v>
      </c>
      <c r="G192" s="58" t="s">
        <v>546</v>
      </c>
      <c r="I192" s="59">
        <v>568.4259523809518</v>
      </c>
      <c r="J192" s="59">
        <v>625.26854761904701</v>
      </c>
    </row>
    <row r="193" spans="3:10">
      <c r="C193" s="58">
        <v>217</v>
      </c>
      <c r="D193" s="64">
        <v>41289</v>
      </c>
      <c r="E193" s="58" t="s">
        <v>315</v>
      </c>
      <c r="F193" s="58">
        <v>500</v>
      </c>
      <c r="G193" s="58" t="s">
        <v>547</v>
      </c>
      <c r="I193" s="59">
        <v>0</v>
      </c>
      <c r="J193" s="59">
        <v>0</v>
      </c>
    </row>
    <row r="194" spans="3:10">
      <c r="C194" s="58">
        <v>217</v>
      </c>
      <c r="D194" s="64">
        <v>41290</v>
      </c>
      <c r="E194" s="58" t="s">
        <v>315</v>
      </c>
      <c r="F194" s="58">
        <v>500</v>
      </c>
      <c r="G194" s="58" t="s">
        <v>546</v>
      </c>
      <c r="I194" s="59">
        <v>298.0126666666668</v>
      </c>
      <c r="J194" s="59">
        <v>327.81393333333352</v>
      </c>
    </row>
    <row r="195" spans="3:10">
      <c r="C195" s="58">
        <v>217</v>
      </c>
      <c r="D195" s="64">
        <v>41291</v>
      </c>
      <c r="E195" s="58" t="s">
        <v>315</v>
      </c>
      <c r="F195" s="58">
        <v>500</v>
      </c>
      <c r="G195" s="58" t="s">
        <v>546</v>
      </c>
      <c r="I195" s="59">
        <v>561.13433333333251</v>
      </c>
      <c r="J195" s="59">
        <v>617.24776666666583</v>
      </c>
    </row>
    <row r="196" spans="3:10">
      <c r="C196" s="58">
        <v>217</v>
      </c>
      <c r="D196" s="64">
        <v>41291</v>
      </c>
      <c r="E196" s="58" t="s">
        <v>315</v>
      </c>
      <c r="F196" s="58">
        <v>500</v>
      </c>
      <c r="G196" s="58" t="s">
        <v>547</v>
      </c>
      <c r="I196" s="59">
        <v>0.25833333333333336</v>
      </c>
      <c r="J196" s="59">
        <v>0.28416666666666673</v>
      </c>
    </row>
    <row r="197" spans="3:10">
      <c r="C197" s="58">
        <v>217</v>
      </c>
      <c r="D197" s="64">
        <v>41292</v>
      </c>
      <c r="E197" s="58" t="s">
        <v>315</v>
      </c>
      <c r="F197" s="58">
        <v>500</v>
      </c>
      <c r="G197" s="58" t="s">
        <v>546</v>
      </c>
      <c r="I197" s="59">
        <v>626.17099999999959</v>
      </c>
      <c r="J197" s="59">
        <v>688.78809999999964</v>
      </c>
    </row>
    <row r="198" spans="3:10">
      <c r="C198" s="58">
        <v>228</v>
      </c>
      <c r="D198" s="64">
        <v>41288</v>
      </c>
      <c r="E198" s="58" t="s">
        <v>315</v>
      </c>
      <c r="F198" s="58">
        <v>500</v>
      </c>
      <c r="G198" s="58" t="s">
        <v>546</v>
      </c>
      <c r="I198" s="59">
        <v>623.24866666666651</v>
      </c>
      <c r="J198" s="59">
        <v>685.57353333333322</v>
      </c>
    </row>
    <row r="199" spans="3:10">
      <c r="C199" s="58">
        <v>228</v>
      </c>
      <c r="D199" s="64">
        <v>41288</v>
      </c>
      <c r="E199" s="58" t="s">
        <v>315</v>
      </c>
      <c r="F199" s="58">
        <v>500</v>
      </c>
      <c r="G199" s="58" t="s">
        <v>551</v>
      </c>
      <c r="I199" s="59">
        <v>0.77500000000000013</v>
      </c>
      <c r="J199" s="59">
        <v>0.85250000000000026</v>
      </c>
    </row>
    <row r="200" spans="3:10">
      <c r="C200" s="58">
        <v>228</v>
      </c>
      <c r="D200" s="64">
        <v>41288</v>
      </c>
      <c r="E200" s="58" t="s">
        <v>315</v>
      </c>
      <c r="F200" s="58">
        <v>500</v>
      </c>
      <c r="G200" s="58" t="s">
        <v>552</v>
      </c>
      <c r="I200" s="59">
        <v>0</v>
      </c>
      <c r="J200" s="59">
        <v>0</v>
      </c>
    </row>
    <row r="201" spans="3:10">
      <c r="C201" s="58">
        <v>228</v>
      </c>
      <c r="D201" s="64">
        <v>41288</v>
      </c>
      <c r="E201" s="58" t="s">
        <v>315</v>
      </c>
      <c r="F201" s="58">
        <v>500</v>
      </c>
      <c r="G201" s="58" t="s">
        <v>547</v>
      </c>
      <c r="I201" s="59">
        <v>1.2916666666666667</v>
      </c>
      <c r="J201" s="59">
        <v>1.4208333333333336</v>
      </c>
    </row>
    <row r="202" spans="3:10">
      <c r="C202" s="58">
        <v>228</v>
      </c>
      <c r="D202" s="64">
        <v>41289</v>
      </c>
      <c r="E202" s="58" t="s">
        <v>315</v>
      </c>
      <c r="F202" s="58">
        <v>500</v>
      </c>
      <c r="G202" s="58" t="s">
        <v>546</v>
      </c>
      <c r="I202" s="59">
        <v>482.98955833333355</v>
      </c>
      <c r="J202" s="59">
        <v>531.28851416666691</v>
      </c>
    </row>
    <row r="203" spans="3:10">
      <c r="C203" s="58">
        <v>228</v>
      </c>
      <c r="D203" s="64">
        <v>41289</v>
      </c>
      <c r="E203" s="58" t="s">
        <v>315</v>
      </c>
      <c r="F203" s="58">
        <v>500</v>
      </c>
      <c r="G203" s="58" t="s">
        <v>547</v>
      </c>
      <c r="I203" s="59">
        <v>0</v>
      </c>
      <c r="J203" s="59">
        <v>0</v>
      </c>
    </row>
    <row r="204" spans="3:10">
      <c r="C204" s="58">
        <v>228</v>
      </c>
      <c r="D204" s="64">
        <v>41290</v>
      </c>
      <c r="E204" s="58" t="s">
        <v>315</v>
      </c>
      <c r="F204" s="58">
        <v>500</v>
      </c>
      <c r="G204" s="58" t="s">
        <v>552</v>
      </c>
      <c r="I204" s="59">
        <v>0</v>
      </c>
      <c r="J204" s="59">
        <v>0</v>
      </c>
    </row>
    <row r="205" spans="3:10">
      <c r="C205" s="58">
        <v>228</v>
      </c>
      <c r="D205" s="64">
        <v>41290</v>
      </c>
      <c r="E205" s="58" t="s">
        <v>315</v>
      </c>
      <c r="F205" s="58">
        <v>500</v>
      </c>
      <c r="G205" s="58" t="s">
        <v>551</v>
      </c>
      <c r="I205" s="59">
        <v>0.7</v>
      </c>
      <c r="J205" s="59">
        <v>0.77</v>
      </c>
    </row>
    <row r="206" spans="3:10">
      <c r="C206" s="58">
        <v>228</v>
      </c>
      <c r="D206" s="64">
        <v>41290</v>
      </c>
      <c r="E206" s="58" t="s">
        <v>315</v>
      </c>
      <c r="F206" s="58">
        <v>500</v>
      </c>
      <c r="G206" s="58" t="s">
        <v>547</v>
      </c>
      <c r="I206" s="59">
        <v>1.8083333333333336</v>
      </c>
      <c r="J206" s="59">
        <v>1.9891666666666672</v>
      </c>
    </row>
    <row r="207" spans="3:10">
      <c r="C207" s="58">
        <v>228</v>
      </c>
      <c r="D207" s="64">
        <v>41291</v>
      </c>
      <c r="E207" s="58" t="s">
        <v>315</v>
      </c>
      <c r="F207" s="58">
        <v>500</v>
      </c>
      <c r="G207" s="58" t="s">
        <v>546</v>
      </c>
      <c r="I207" s="59">
        <v>1101.2438821839085</v>
      </c>
      <c r="J207" s="59">
        <v>1211.3682704022995</v>
      </c>
    </row>
    <row r="208" spans="3:10">
      <c r="C208" s="58">
        <v>228</v>
      </c>
      <c r="D208" s="64">
        <v>41291</v>
      </c>
      <c r="E208" s="58" t="s">
        <v>315</v>
      </c>
      <c r="F208" s="58">
        <v>500</v>
      </c>
      <c r="G208" s="58" t="s">
        <v>552</v>
      </c>
      <c r="I208" s="59">
        <v>0</v>
      </c>
      <c r="J208" s="59">
        <v>0</v>
      </c>
    </row>
    <row r="209" spans="3:10">
      <c r="C209" s="58">
        <v>228</v>
      </c>
      <c r="D209" s="64">
        <v>41291</v>
      </c>
      <c r="E209" s="58" t="s">
        <v>315</v>
      </c>
      <c r="F209" s="58">
        <v>500</v>
      </c>
      <c r="G209" s="58" t="s">
        <v>551</v>
      </c>
      <c r="I209" s="59">
        <v>46.899999999999991</v>
      </c>
      <c r="J209" s="59">
        <v>51.589999999999996</v>
      </c>
    </row>
    <row r="210" spans="3:10">
      <c r="C210" s="58">
        <v>228</v>
      </c>
      <c r="D210" s="64">
        <v>41292</v>
      </c>
      <c r="E210" s="58" t="s">
        <v>315</v>
      </c>
      <c r="F210" s="58">
        <v>500</v>
      </c>
      <c r="G210" s="58" t="s">
        <v>547</v>
      </c>
      <c r="I210" s="59">
        <v>0</v>
      </c>
      <c r="J210" s="59">
        <v>0</v>
      </c>
    </row>
    <row r="211" spans="3:10">
      <c r="C211" s="58">
        <v>228</v>
      </c>
      <c r="D211" s="64">
        <v>41292</v>
      </c>
      <c r="E211" s="58" t="s">
        <v>315</v>
      </c>
      <c r="F211" s="58">
        <v>500</v>
      </c>
      <c r="G211" s="58" t="s">
        <v>552</v>
      </c>
      <c r="I211" s="59">
        <v>0</v>
      </c>
      <c r="J211" s="59">
        <v>0</v>
      </c>
    </row>
    <row r="212" spans="3:10">
      <c r="C212" s="58">
        <v>228</v>
      </c>
      <c r="D212" s="64">
        <v>41292</v>
      </c>
      <c r="E212" s="58" t="s">
        <v>315</v>
      </c>
      <c r="F212" s="58">
        <v>500</v>
      </c>
      <c r="G212" s="58" t="s">
        <v>551</v>
      </c>
      <c r="I212" s="59">
        <v>3.333333333333333</v>
      </c>
      <c r="J212" s="59">
        <v>3.6666666666666665</v>
      </c>
    </row>
    <row r="213" spans="3:10">
      <c r="C213" s="58">
        <v>228</v>
      </c>
      <c r="D213" s="64">
        <v>41292</v>
      </c>
      <c r="E213" s="58" t="s">
        <v>315</v>
      </c>
      <c r="F213" s="58">
        <v>500</v>
      </c>
      <c r="G213" s="58" t="s">
        <v>550</v>
      </c>
      <c r="I213" s="59">
        <v>0</v>
      </c>
      <c r="J213" s="59">
        <v>0</v>
      </c>
    </row>
    <row r="214" spans="3:10">
      <c r="C214" s="58">
        <v>233</v>
      </c>
      <c r="D214" s="64">
        <v>41289</v>
      </c>
      <c r="E214" s="58" t="s">
        <v>315</v>
      </c>
      <c r="F214" s="58">
        <v>500</v>
      </c>
      <c r="G214" s="58" t="s">
        <v>546</v>
      </c>
      <c r="I214" s="59">
        <v>506.13319999999959</v>
      </c>
      <c r="J214" s="59">
        <v>556.74651999999958</v>
      </c>
    </row>
    <row r="215" spans="3:10">
      <c r="C215" s="58">
        <v>233</v>
      </c>
      <c r="D215" s="64">
        <v>41290</v>
      </c>
      <c r="E215" s="58" t="s">
        <v>315</v>
      </c>
      <c r="F215" s="58">
        <v>500</v>
      </c>
      <c r="G215" s="58" t="s">
        <v>546</v>
      </c>
      <c r="I215" s="59">
        <v>439.42399999999992</v>
      </c>
      <c r="J215" s="59">
        <v>483.36639999999994</v>
      </c>
    </row>
    <row r="216" spans="3:10">
      <c r="C216" s="58">
        <v>233</v>
      </c>
      <c r="D216" s="64">
        <v>41291</v>
      </c>
      <c r="E216" s="58" t="s">
        <v>315</v>
      </c>
      <c r="F216" s="58">
        <v>500</v>
      </c>
      <c r="G216" s="58" t="s">
        <v>546</v>
      </c>
      <c r="I216" s="59">
        <v>1855.163886666669</v>
      </c>
      <c r="J216" s="59">
        <v>2040.6802753333361</v>
      </c>
    </row>
    <row r="217" spans="3:10">
      <c r="C217" s="58">
        <v>233</v>
      </c>
      <c r="D217" s="64">
        <v>41292</v>
      </c>
      <c r="E217" s="58" t="s">
        <v>315</v>
      </c>
      <c r="F217" s="58">
        <v>500</v>
      </c>
      <c r="G217" s="58" t="s">
        <v>546</v>
      </c>
      <c r="I217" s="59">
        <v>606.77133333333256</v>
      </c>
      <c r="J217" s="59">
        <v>667.44846666666592</v>
      </c>
    </row>
    <row r="218" spans="3:10">
      <c r="C218" s="58">
        <v>233</v>
      </c>
      <c r="D218" s="64">
        <v>41292</v>
      </c>
      <c r="E218" s="58" t="s">
        <v>315</v>
      </c>
      <c r="F218" s="58">
        <v>500</v>
      </c>
      <c r="G218" s="58" t="s">
        <v>547</v>
      </c>
      <c r="I218" s="59">
        <v>0.77500000000000013</v>
      </c>
      <c r="J218" s="59">
        <v>0.85250000000000026</v>
      </c>
    </row>
    <row r="219" spans="3:10">
      <c r="C219" s="58">
        <v>251</v>
      </c>
      <c r="D219" s="64">
        <v>41288</v>
      </c>
      <c r="E219" s="58" t="s">
        <v>315</v>
      </c>
      <c r="F219" s="58">
        <v>500</v>
      </c>
      <c r="G219" s="58" t="s">
        <v>546</v>
      </c>
      <c r="I219" s="59">
        <v>653.46933749999903</v>
      </c>
      <c r="J219" s="59">
        <v>718.81627124999898</v>
      </c>
    </row>
    <row r="220" spans="3:10">
      <c r="C220" s="58">
        <v>251</v>
      </c>
      <c r="D220" s="64">
        <v>41288</v>
      </c>
      <c r="E220" s="58" t="s">
        <v>315</v>
      </c>
      <c r="F220" s="58">
        <v>500</v>
      </c>
      <c r="G220" s="58" t="s">
        <v>547</v>
      </c>
      <c r="I220" s="59">
        <v>0</v>
      </c>
      <c r="J220" s="59">
        <v>0</v>
      </c>
    </row>
    <row r="221" spans="3:10">
      <c r="C221" s="58">
        <v>251</v>
      </c>
      <c r="D221" s="64">
        <v>41288</v>
      </c>
      <c r="E221" s="58" t="s">
        <v>315</v>
      </c>
      <c r="F221" s="58">
        <v>500</v>
      </c>
      <c r="G221" s="58" t="s">
        <v>552</v>
      </c>
      <c r="I221" s="59">
        <v>0</v>
      </c>
      <c r="J221" s="59">
        <v>0</v>
      </c>
    </row>
    <row r="222" spans="3:10">
      <c r="C222" s="58">
        <v>251</v>
      </c>
      <c r="D222" s="64">
        <v>41288</v>
      </c>
      <c r="E222" s="58" t="s">
        <v>315</v>
      </c>
      <c r="F222" s="58">
        <v>500</v>
      </c>
      <c r="G222" s="58" t="s">
        <v>551</v>
      </c>
      <c r="I222" s="59">
        <v>25.833333333333336</v>
      </c>
      <c r="J222" s="59">
        <v>28.416666666666671</v>
      </c>
    </row>
    <row r="223" spans="3:10">
      <c r="C223" s="58">
        <v>251</v>
      </c>
      <c r="D223" s="64">
        <v>41289</v>
      </c>
      <c r="E223" s="58" t="s">
        <v>315</v>
      </c>
      <c r="F223" s="58">
        <v>500</v>
      </c>
      <c r="G223" s="58" t="s">
        <v>546</v>
      </c>
      <c r="I223" s="59">
        <v>850.61308333333295</v>
      </c>
      <c r="J223" s="59">
        <v>935.67439166666634</v>
      </c>
    </row>
    <row r="224" spans="3:10">
      <c r="C224" s="58">
        <v>251</v>
      </c>
      <c r="D224" s="64">
        <v>41289</v>
      </c>
      <c r="E224" s="58" t="s">
        <v>315</v>
      </c>
      <c r="F224" s="58">
        <v>500</v>
      </c>
      <c r="G224" s="58" t="s">
        <v>547</v>
      </c>
      <c r="I224" s="59">
        <v>0</v>
      </c>
      <c r="J224" s="59">
        <v>0</v>
      </c>
    </row>
    <row r="225" spans="3:10">
      <c r="C225" s="58">
        <v>251</v>
      </c>
      <c r="D225" s="64">
        <v>41290</v>
      </c>
      <c r="E225" s="58" t="s">
        <v>315</v>
      </c>
      <c r="F225" s="58">
        <v>500</v>
      </c>
      <c r="G225" s="58" t="s">
        <v>547</v>
      </c>
      <c r="I225" s="59">
        <v>2.4090000000000003</v>
      </c>
      <c r="J225" s="59">
        <v>2.6499000000000006</v>
      </c>
    </row>
    <row r="226" spans="3:10">
      <c r="C226" s="58">
        <v>251</v>
      </c>
      <c r="D226" s="64">
        <v>41290</v>
      </c>
      <c r="E226" s="58" t="s">
        <v>315</v>
      </c>
      <c r="F226" s="58">
        <v>500</v>
      </c>
      <c r="G226" s="58" t="s">
        <v>546</v>
      </c>
      <c r="I226" s="59">
        <v>1324.0266666666687</v>
      </c>
      <c r="J226" s="59">
        <v>1456.4293333333358</v>
      </c>
    </row>
    <row r="227" spans="3:10">
      <c r="C227" s="58">
        <v>251</v>
      </c>
      <c r="D227" s="64">
        <v>41291</v>
      </c>
      <c r="E227" s="58" t="s">
        <v>315</v>
      </c>
      <c r="F227" s="58">
        <v>500</v>
      </c>
      <c r="G227" s="58" t="s">
        <v>546</v>
      </c>
      <c r="I227" s="59">
        <v>531.96212037036969</v>
      </c>
      <c r="J227" s="59">
        <v>585.15833240740676</v>
      </c>
    </row>
    <row r="228" spans="3:10">
      <c r="C228" s="58">
        <v>251</v>
      </c>
      <c r="D228" s="64">
        <v>41291</v>
      </c>
      <c r="E228" s="58" t="s">
        <v>315</v>
      </c>
      <c r="F228" s="58">
        <v>500</v>
      </c>
      <c r="G228" s="58" t="s">
        <v>547</v>
      </c>
      <c r="I228" s="59">
        <v>5.9416666666666682</v>
      </c>
      <c r="J228" s="59">
        <v>6.5358333333333354</v>
      </c>
    </row>
    <row r="229" spans="3:10">
      <c r="C229" s="58">
        <v>251</v>
      </c>
      <c r="D229" s="64">
        <v>41292</v>
      </c>
      <c r="E229" s="58" t="s">
        <v>315</v>
      </c>
      <c r="F229" s="58">
        <v>500</v>
      </c>
      <c r="G229" s="58" t="s">
        <v>546</v>
      </c>
      <c r="I229" s="59">
        <v>1843.4827083333357</v>
      </c>
      <c r="J229" s="59">
        <v>2027.8309791666695</v>
      </c>
    </row>
    <row r="230" spans="3:10">
      <c r="C230" s="58">
        <v>266</v>
      </c>
      <c r="D230" s="64">
        <v>41292</v>
      </c>
      <c r="E230" s="58" t="s">
        <v>549</v>
      </c>
      <c r="F230" s="58">
        <v>500</v>
      </c>
      <c r="G230" s="58" t="s">
        <v>550</v>
      </c>
      <c r="I230" s="59">
        <v>0</v>
      </c>
      <c r="J230" s="59">
        <v>0</v>
      </c>
    </row>
    <row r="231" spans="3:10">
      <c r="C231" s="58">
        <v>268</v>
      </c>
      <c r="D231" s="64">
        <v>41288</v>
      </c>
      <c r="E231" s="58" t="s">
        <v>315</v>
      </c>
      <c r="F231" s="58">
        <v>500</v>
      </c>
      <c r="G231" s="58" t="s">
        <v>546</v>
      </c>
      <c r="I231" s="59">
        <v>346.05000000000018</v>
      </c>
      <c r="J231" s="59">
        <v>380.65500000000026</v>
      </c>
    </row>
    <row r="232" spans="3:10">
      <c r="C232" s="58">
        <v>268</v>
      </c>
      <c r="D232" s="64">
        <v>41289</v>
      </c>
      <c r="E232" s="58" t="s">
        <v>315</v>
      </c>
      <c r="F232" s="58">
        <v>500</v>
      </c>
      <c r="G232" s="58" t="s">
        <v>546</v>
      </c>
      <c r="I232" s="59">
        <v>497.08366666666626</v>
      </c>
      <c r="J232" s="59">
        <v>546.79203333333294</v>
      </c>
    </row>
    <row r="233" spans="3:10">
      <c r="C233" s="58">
        <v>268</v>
      </c>
      <c r="D233" s="64">
        <v>41289</v>
      </c>
      <c r="E233" s="58" t="s">
        <v>315</v>
      </c>
      <c r="F233" s="58">
        <v>500</v>
      </c>
      <c r="G233" s="58" t="s">
        <v>547</v>
      </c>
      <c r="I233" s="59">
        <v>0</v>
      </c>
      <c r="J233" s="59">
        <v>0</v>
      </c>
    </row>
    <row r="234" spans="3:10">
      <c r="C234" s="58">
        <v>268</v>
      </c>
      <c r="D234" s="64">
        <v>41290</v>
      </c>
      <c r="E234" s="58" t="s">
        <v>315</v>
      </c>
      <c r="F234" s="58">
        <v>500</v>
      </c>
      <c r="G234" s="58" t="s">
        <v>546</v>
      </c>
      <c r="I234" s="59">
        <v>387.45447194623654</v>
      </c>
      <c r="J234" s="59">
        <v>426.19991914086023</v>
      </c>
    </row>
    <row r="235" spans="3:10">
      <c r="C235" s="58">
        <v>268</v>
      </c>
      <c r="D235" s="64">
        <v>41290</v>
      </c>
      <c r="E235" s="58" t="s">
        <v>315</v>
      </c>
      <c r="F235" s="58">
        <v>500</v>
      </c>
      <c r="G235" s="58" t="s">
        <v>547</v>
      </c>
      <c r="I235" s="59">
        <v>0.25833333333333336</v>
      </c>
      <c r="J235" s="59">
        <v>0.28416666666666673</v>
      </c>
    </row>
    <row r="236" spans="3:10">
      <c r="C236" s="58">
        <v>268</v>
      </c>
      <c r="D236" s="64">
        <v>41292</v>
      </c>
      <c r="E236" s="58" t="s">
        <v>315</v>
      </c>
      <c r="F236" s="58">
        <v>500</v>
      </c>
      <c r="G236" s="58" t="s">
        <v>546</v>
      </c>
      <c r="I236" s="59">
        <v>977.22774999999945</v>
      </c>
      <c r="J236" s="59">
        <v>1074.9505249999995</v>
      </c>
    </row>
    <row r="237" spans="3:10">
      <c r="C237" s="58">
        <v>268</v>
      </c>
      <c r="D237" s="64">
        <v>41292</v>
      </c>
      <c r="E237" s="58" t="s">
        <v>315</v>
      </c>
      <c r="F237" s="58">
        <v>500</v>
      </c>
      <c r="G237" s="58" t="s">
        <v>547</v>
      </c>
      <c r="I237" s="59">
        <v>0</v>
      </c>
      <c r="J237" s="59">
        <v>0</v>
      </c>
    </row>
    <row r="238" spans="3:10">
      <c r="C238" s="58">
        <v>271</v>
      </c>
      <c r="D238" s="64">
        <v>41288</v>
      </c>
      <c r="E238" s="58" t="s">
        <v>549</v>
      </c>
      <c r="F238" s="58">
        <v>500</v>
      </c>
      <c r="G238" s="58" t="s">
        <v>550</v>
      </c>
      <c r="I238" s="59">
        <v>0</v>
      </c>
      <c r="J238" s="59">
        <v>0</v>
      </c>
    </row>
    <row r="239" spans="3:10">
      <c r="C239" s="58">
        <v>271</v>
      </c>
      <c r="D239" s="64">
        <v>41290</v>
      </c>
      <c r="E239" s="58" t="s">
        <v>549</v>
      </c>
      <c r="F239" s="58">
        <v>500</v>
      </c>
      <c r="G239" s="58" t="s">
        <v>550</v>
      </c>
      <c r="I239" s="59">
        <v>0</v>
      </c>
      <c r="J239" s="59">
        <v>0</v>
      </c>
    </row>
    <row r="240" spans="3:10">
      <c r="C240" s="58">
        <v>294</v>
      </c>
      <c r="D240" s="64">
        <v>41288</v>
      </c>
      <c r="E240" s="58" t="s">
        <v>315</v>
      </c>
      <c r="F240" s="58">
        <v>500</v>
      </c>
      <c r="G240" s="58" t="s">
        <v>546</v>
      </c>
      <c r="I240" s="59">
        <v>756.54582499999833</v>
      </c>
      <c r="J240" s="59">
        <v>832.20040749999828</v>
      </c>
    </row>
    <row r="241" spans="3:10">
      <c r="C241" s="58">
        <v>294</v>
      </c>
      <c r="D241" s="64">
        <v>41288</v>
      </c>
      <c r="E241" s="58" t="s">
        <v>315</v>
      </c>
      <c r="F241" s="58">
        <v>500</v>
      </c>
      <c r="G241" s="58" t="s">
        <v>547</v>
      </c>
      <c r="I241" s="59">
        <v>0.77500000000000013</v>
      </c>
      <c r="J241" s="59">
        <v>0.85250000000000026</v>
      </c>
    </row>
    <row r="242" spans="3:10">
      <c r="C242" s="58">
        <v>294</v>
      </c>
      <c r="D242" s="64">
        <v>41289</v>
      </c>
      <c r="E242" s="58" t="s">
        <v>315</v>
      </c>
      <c r="F242" s="58">
        <v>500</v>
      </c>
      <c r="G242" s="58" t="s">
        <v>546</v>
      </c>
      <c r="I242" s="59">
        <v>534.89533333333259</v>
      </c>
      <c r="J242" s="59">
        <v>588.38486666666586</v>
      </c>
    </row>
    <row r="243" spans="3:10">
      <c r="C243" s="58">
        <v>294</v>
      </c>
      <c r="D243" s="64">
        <v>41289</v>
      </c>
      <c r="E243" s="58" t="s">
        <v>315</v>
      </c>
      <c r="F243" s="58">
        <v>500</v>
      </c>
      <c r="G243" s="58" t="s">
        <v>547</v>
      </c>
      <c r="I243" s="59">
        <v>0</v>
      </c>
      <c r="J243" s="59">
        <v>0</v>
      </c>
    </row>
    <row r="244" spans="3:10">
      <c r="C244" s="58">
        <v>294</v>
      </c>
      <c r="D244" s="64">
        <v>41290</v>
      </c>
      <c r="E244" s="58" t="s">
        <v>315</v>
      </c>
      <c r="F244" s="58">
        <v>500</v>
      </c>
      <c r="G244" s="58" t="s">
        <v>546</v>
      </c>
      <c r="I244" s="59">
        <v>443.31099999999958</v>
      </c>
      <c r="J244" s="59">
        <v>487.64209999999957</v>
      </c>
    </row>
    <row r="245" spans="3:10">
      <c r="C245" s="58">
        <v>294</v>
      </c>
      <c r="D245" s="64">
        <v>41291</v>
      </c>
      <c r="E245" s="58" t="s">
        <v>315</v>
      </c>
      <c r="F245" s="58">
        <v>500</v>
      </c>
      <c r="G245" s="58" t="s">
        <v>546</v>
      </c>
      <c r="I245" s="59">
        <v>300.91934999999961</v>
      </c>
      <c r="J245" s="59">
        <v>331.01128499999959</v>
      </c>
    </row>
    <row r="246" spans="3:10">
      <c r="C246" s="58">
        <v>294</v>
      </c>
      <c r="D246" s="64">
        <v>41292</v>
      </c>
      <c r="E246" s="58" t="s">
        <v>315</v>
      </c>
      <c r="F246" s="58">
        <v>500</v>
      </c>
      <c r="G246" s="58" t="s">
        <v>546</v>
      </c>
      <c r="I246" s="59">
        <v>1062.2333333333329</v>
      </c>
      <c r="J246" s="59">
        <v>1168.4566666666663</v>
      </c>
    </row>
    <row r="247" spans="3:10">
      <c r="C247" s="58">
        <v>299</v>
      </c>
      <c r="D247" s="64">
        <v>41288</v>
      </c>
      <c r="E247" s="58" t="s">
        <v>549</v>
      </c>
      <c r="F247" s="58">
        <v>500</v>
      </c>
      <c r="G247" s="58" t="s">
        <v>546</v>
      </c>
      <c r="I247" s="59">
        <v>0</v>
      </c>
      <c r="J247" s="59">
        <v>0</v>
      </c>
    </row>
    <row r="248" spans="3:10">
      <c r="C248" s="58">
        <v>299</v>
      </c>
      <c r="D248" s="64">
        <v>41290</v>
      </c>
      <c r="E248" s="58" t="s">
        <v>549</v>
      </c>
      <c r="F248" s="58">
        <v>500</v>
      </c>
      <c r="G248" s="58" t="s">
        <v>546</v>
      </c>
      <c r="I248" s="59">
        <v>0</v>
      </c>
      <c r="J248" s="59">
        <v>0</v>
      </c>
    </row>
    <row r="249" spans="3:10">
      <c r="C249" s="58">
        <v>299</v>
      </c>
      <c r="D249" s="64">
        <v>41291</v>
      </c>
      <c r="E249" s="58" t="s">
        <v>549</v>
      </c>
      <c r="F249" s="58">
        <v>500</v>
      </c>
      <c r="G249" s="58" t="s">
        <v>546</v>
      </c>
      <c r="I249" s="59">
        <v>0</v>
      </c>
      <c r="J249" s="59">
        <v>0</v>
      </c>
    </row>
    <row r="250" spans="3:10">
      <c r="C250" s="58">
        <v>300</v>
      </c>
      <c r="D250" s="64">
        <v>41288</v>
      </c>
      <c r="E250" s="58" t="s">
        <v>323</v>
      </c>
      <c r="F250" s="58">
        <v>500</v>
      </c>
      <c r="G250" s="58" t="s">
        <v>550</v>
      </c>
      <c r="I250" s="59">
        <v>0</v>
      </c>
      <c r="J250" s="59">
        <v>0</v>
      </c>
    </row>
    <row r="251" spans="3:10">
      <c r="C251" s="58">
        <v>302</v>
      </c>
      <c r="D251" s="64">
        <v>41290</v>
      </c>
      <c r="E251" s="58" t="s">
        <v>315</v>
      </c>
      <c r="F251" s="58">
        <v>500</v>
      </c>
      <c r="G251" s="58" t="s">
        <v>550</v>
      </c>
      <c r="I251" s="59">
        <v>0</v>
      </c>
      <c r="J251" s="59">
        <v>0</v>
      </c>
    </row>
    <row r="252" spans="3:10">
      <c r="C252" s="58">
        <v>303</v>
      </c>
      <c r="D252" s="64">
        <v>41288</v>
      </c>
      <c r="E252" s="58" t="s">
        <v>315</v>
      </c>
      <c r="F252" s="58">
        <v>500</v>
      </c>
      <c r="G252" s="58" t="s">
        <v>550</v>
      </c>
      <c r="I252" s="59">
        <v>0</v>
      </c>
      <c r="J252" s="59">
        <v>0</v>
      </c>
    </row>
    <row r="253" spans="3:10">
      <c r="C253" s="58">
        <v>303</v>
      </c>
      <c r="D253" s="64">
        <v>41288</v>
      </c>
      <c r="E253" s="58" t="s">
        <v>323</v>
      </c>
      <c r="F253" s="58">
        <v>500</v>
      </c>
      <c r="G253" s="58" t="s">
        <v>550</v>
      </c>
      <c r="I253" s="59">
        <v>0</v>
      </c>
      <c r="J253" s="59">
        <v>0</v>
      </c>
    </row>
    <row r="254" spans="3:10">
      <c r="C254" s="58">
        <v>303</v>
      </c>
      <c r="D254" s="64">
        <v>41288</v>
      </c>
      <c r="E254" s="58" t="s">
        <v>549</v>
      </c>
      <c r="F254" s="58">
        <v>500</v>
      </c>
      <c r="G254" s="58" t="s">
        <v>550</v>
      </c>
      <c r="I254" s="59">
        <v>0</v>
      </c>
      <c r="J254" s="59">
        <v>0</v>
      </c>
    </row>
    <row r="255" spans="3:10">
      <c r="C255" s="58">
        <v>303</v>
      </c>
      <c r="D255" s="64">
        <v>41289</v>
      </c>
      <c r="E255" s="58" t="s">
        <v>549</v>
      </c>
      <c r="F255" s="58">
        <v>500</v>
      </c>
      <c r="G255" s="58" t="s">
        <v>550</v>
      </c>
      <c r="I255" s="59">
        <v>0</v>
      </c>
      <c r="J255" s="59">
        <v>0</v>
      </c>
    </row>
    <row r="256" spans="3:10">
      <c r="C256" s="58">
        <v>303</v>
      </c>
      <c r="D256" s="64">
        <v>41289</v>
      </c>
      <c r="E256" s="58" t="s">
        <v>315</v>
      </c>
      <c r="F256" s="58">
        <v>500</v>
      </c>
      <c r="G256" s="58" t="s">
        <v>550</v>
      </c>
      <c r="I256" s="59">
        <v>0</v>
      </c>
      <c r="J256" s="59">
        <v>0</v>
      </c>
    </row>
    <row r="257" spans="3:10">
      <c r="C257" s="58">
        <v>303</v>
      </c>
      <c r="D257" s="64">
        <v>41289</v>
      </c>
      <c r="E257" s="58" t="s">
        <v>323</v>
      </c>
      <c r="F257" s="58">
        <v>500</v>
      </c>
      <c r="G257" s="58" t="s">
        <v>550</v>
      </c>
      <c r="I257" s="59">
        <v>0</v>
      </c>
      <c r="J257" s="59">
        <v>0</v>
      </c>
    </row>
    <row r="258" spans="3:10">
      <c r="C258" s="58">
        <v>303</v>
      </c>
      <c r="D258" s="64">
        <v>41290</v>
      </c>
      <c r="E258" s="58" t="s">
        <v>344</v>
      </c>
      <c r="F258" s="58">
        <v>500</v>
      </c>
      <c r="G258" s="58" t="s">
        <v>550</v>
      </c>
      <c r="I258" s="59">
        <v>0</v>
      </c>
      <c r="J258" s="59">
        <v>0</v>
      </c>
    </row>
    <row r="259" spans="3:10">
      <c r="C259" s="58">
        <v>303</v>
      </c>
      <c r="D259" s="64">
        <v>41290</v>
      </c>
      <c r="E259" s="58" t="s">
        <v>315</v>
      </c>
      <c r="F259" s="58">
        <v>500</v>
      </c>
      <c r="G259" s="58" t="s">
        <v>550</v>
      </c>
      <c r="I259" s="59">
        <v>0</v>
      </c>
      <c r="J259" s="59">
        <v>0</v>
      </c>
    </row>
    <row r="260" spans="3:10">
      <c r="C260" s="58">
        <v>303</v>
      </c>
      <c r="D260" s="64">
        <v>41290</v>
      </c>
      <c r="E260" s="58" t="s">
        <v>323</v>
      </c>
      <c r="F260" s="58">
        <v>500</v>
      </c>
      <c r="G260" s="58" t="s">
        <v>550</v>
      </c>
      <c r="I260" s="59">
        <v>0</v>
      </c>
      <c r="J260" s="59">
        <v>0</v>
      </c>
    </row>
    <row r="261" spans="3:10">
      <c r="C261" s="58">
        <v>303</v>
      </c>
      <c r="D261" s="64">
        <v>41291</v>
      </c>
      <c r="E261" s="58" t="s">
        <v>323</v>
      </c>
      <c r="F261" s="58">
        <v>500</v>
      </c>
      <c r="G261" s="58" t="s">
        <v>550</v>
      </c>
      <c r="I261" s="59">
        <v>0</v>
      </c>
      <c r="J261" s="59">
        <v>0</v>
      </c>
    </row>
    <row r="262" spans="3:10">
      <c r="C262" s="58">
        <v>303</v>
      </c>
      <c r="D262" s="64">
        <v>41291</v>
      </c>
      <c r="E262" s="58" t="s">
        <v>336</v>
      </c>
      <c r="F262" s="58">
        <v>500</v>
      </c>
      <c r="G262" s="58" t="s">
        <v>550</v>
      </c>
      <c r="I262" s="59">
        <v>0</v>
      </c>
      <c r="J262" s="59">
        <v>0</v>
      </c>
    </row>
    <row r="263" spans="3:10">
      <c r="C263" s="58">
        <v>303</v>
      </c>
      <c r="D263" s="64">
        <v>41291</v>
      </c>
      <c r="E263" s="58" t="s">
        <v>315</v>
      </c>
      <c r="F263" s="58">
        <v>500</v>
      </c>
      <c r="G263" s="58" t="s">
        <v>550</v>
      </c>
      <c r="I263" s="59">
        <v>0</v>
      </c>
      <c r="J263" s="59">
        <v>0</v>
      </c>
    </row>
    <row r="264" spans="3:10">
      <c r="C264" s="58">
        <v>303</v>
      </c>
      <c r="D264" s="64">
        <v>41292</v>
      </c>
      <c r="E264" s="58" t="s">
        <v>315</v>
      </c>
      <c r="F264" s="58">
        <v>500</v>
      </c>
      <c r="G264" s="58" t="s">
        <v>550</v>
      </c>
      <c r="I264" s="59">
        <v>0</v>
      </c>
      <c r="J264" s="59">
        <v>0</v>
      </c>
    </row>
    <row r="265" spans="3:10">
      <c r="C265" s="58">
        <v>303</v>
      </c>
      <c r="D265" s="64">
        <v>41292</v>
      </c>
      <c r="E265" s="58" t="s">
        <v>323</v>
      </c>
      <c r="F265" s="58">
        <v>500</v>
      </c>
      <c r="G265" s="58" t="s">
        <v>550</v>
      </c>
      <c r="I265" s="59">
        <v>0</v>
      </c>
      <c r="J265" s="59">
        <v>0</v>
      </c>
    </row>
    <row r="266" spans="3:10">
      <c r="C266" s="58">
        <v>324</v>
      </c>
      <c r="D266" s="64">
        <v>41288</v>
      </c>
      <c r="E266" s="58" t="s">
        <v>509</v>
      </c>
      <c r="F266" s="58">
        <v>500</v>
      </c>
      <c r="G266" s="58" t="s">
        <v>546</v>
      </c>
      <c r="I266" s="59">
        <v>0</v>
      </c>
      <c r="J266" s="59">
        <v>0</v>
      </c>
    </row>
    <row r="267" spans="3:10">
      <c r="C267" s="58">
        <v>324</v>
      </c>
      <c r="D267" s="64">
        <v>41288</v>
      </c>
      <c r="E267" s="58" t="s">
        <v>556</v>
      </c>
      <c r="F267" s="58">
        <v>500</v>
      </c>
      <c r="G267" s="58" t="s">
        <v>546</v>
      </c>
      <c r="I267" s="59">
        <v>0</v>
      </c>
      <c r="J267" s="59">
        <v>0</v>
      </c>
    </row>
    <row r="268" spans="3:10">
      <c r="C268" s="58">
        <v>324</v>
      </c>
      <c r="D268" s="64">
        <v>41288</v>
      </c>
      <c r="E268" s="58" t="s">
        <v>509</v>
      </c>
      <c r="F268" s="58">
        <v>500</v>
      </c>
      <c r="G268" s="58" t="s">
        <v>551</v>
      </c>
      <c r="I268" s="59">
        <v>0</v>
      </c>
      <c r="J268" s="59">
        <v>0</v>
      </c>
    </row>
    <row r="269" spans="3:10">
      <c r="C269" s="58">
        <v>324</v>
      </c>
      <c r="D269" s="64">
        <v>41288</v>
      </c>
      <c r="E269" s="58" t="s">
        <v>509</v>
      </c>
      <c r="F269" s="58">
        <v>500</v>
      </c>
      <c r="G269" s="58" t="s">
        <v>552</v>
      </c>
      <c r="I269" s="59">
        <v>0</v>
      </c>
      <c r="J269" s="59">
        <v>0</v>
      </c>
    </row>
    <row r="270" spans="3:10">
      <c r="C270" s="58">
        <v>324</v>
      </c>
      <c r="D270" s="64">
        <v>41289</v>
      </c>
      <c r="E270" s="58" t="s">
        <v>509</v>
      </c>
      <c r="F270" s="58">
        <v>500</v>
      </c>
      <c r="G270" s="58" t="s">
        <v>546</v>
      </c>
      <c r="I270" s="59">
        <v>0</v>
      </c>
      <c r="J270" s="59">
        <v>0</v>
      </c>
    </row>
    <row r="271" spans="3:10">
      <c r="C271" s="58">
        <v>324</v>
      </c>
      <c r="D271" s="64">
        <v>41289</v>
      </c>
      <c r="E271" s="58" t="s">
        <v>556</v>
      </c>
      <c r="F271" s="58">
        <v>500</v>
      </c>
      <c r="G271" s="58" t="s">
        <v>546</v>
      </c>
      <c r="I271" s="59">
        <v>0</v>
      </c>
      <c r="J271" s="59">
        <v>0</v>
      </c>
    </row>
    <row r="272" spans="3:10">
      <c r="C272" s="58">
        <v>324</v>
      </c>
      <c r="D272" s="64">
        <v>41289</v>
      </c>
      <c r="E272" s="58" t="s">
        <v>509</v>
      </c>
      <c r="F272" s="58">
        <v>500</v>
      </c>
      <c r="G272" s="58" t="s">
        <v>552</v>
      </c>
      <c r="I272" s="59">
        <v>0</v>
      </c>
      <c r="J272" s="59">
        <v>0</v>
      </c>
    </row>
    <row r="273" spans="3:10">
      <c r="C273" s="58">
        <v>324</v>
      </c>
      <c r="D273" s="64">
        <v>41289</v>
      </c>
      <c r="E273" s="58" t="s">
        <v>509</v>
      </c>
      <c r="F273" s="58">
        <v>500</v>
      </c>
      <c r="G273" s="58" t="s">
        <v>551</v>
      </c>
      <c r="I273" s="59">
        <v>0</v>
      </c>
      <c r="J273" s="59">
        <v>0</v>
      </c>
    </row>
    <row r="274" spans="3:10">
      <c r="C274" s="58">
        <v>324</v>
      </c>
      <c r="D274" s="64">
        <v>41290</v>
      </c>
      <c r="E274" s="58" t="s">
        <v>509</v>
      </c>
      <c r="F274" s="58">
        <v>500</v>
      </c>
      <c r="G274" s="58" t="s">
        <v>551</v>
      </c>
      <c r="I274" s="59">
        <v>0</v>
      </c>
      <c r="J274" s="59">
        <v>0</v>
      </c>
    </row>
    <row r="275" spans="3:10">
      <c r="C275" s="58">
        <v>324</v>
      </c>
      <c r="D275" s="64">
        <v>41290</v>
      </c>
      <c r="E275" s="58" t="s">
        <v>509</v>
      </c>
      <c r="F275" s="58">
        <v>500</v>
      </c>
      <c r="G275" s="58" t="s">
        <v>552</v>
      </c>
      <c r="I275" s="59">
        <v>0</v>
      </c>
      <c r="J275" s="59">
        <v>0</v>
      </c>
    </row>
    <row r="276" spans="3:10">
      <c r="C276" s="58">
        <v>324</v>
      </c>
      <c r="D276" s="64">
        <v>41290</v>
      </c>
      <c r="E276" s="58" t="s">
        <v>509</v>
      </c>
      <c r="F276" s="58">
        <v>500</v>
      </c>
      <c r="G276" s="58" t="s">
        <v>546</v>
      </c>
      <c r="I276" s="59">
        <v>0</v>
      </c>
      <c r="J276" s="59">
        <v>0</v>
      </c>
    </row>
    <row r="277" spans="3:10">
      <c r="C277" s="58">
        <v>324</v>
      </c>
      <c r="D277" s="64">
        <v>41290</v>
      </c>
      <c r="E277" s="58" t="s">
        <v>556</v>
      </c>
      <c r="F277" s="58">
        <v>500</v>
      </c>
      <c r="G277" s="58" t="s">
        <v>546</v>
      </c>
      <c r="I277" s="59">
        <v>0</v>
      </c>
      <c r="J277" s="59">
        <v>0</v>
      </c>
    </row>
    <row r="278" spans="3:10">
      <c r="C278" s="58">
        <v>324</v>
      </c>
      <c r="D278" s="64">
        <v>41291</v>
      </c>
      <c r="E278" s="58" t="s">
        <v>509</v>
      </c>
      <c r="F278" s="58">
        <v>500</v>
      </c>
      <c r="G278" s="58" t="s">
        <v>546</v>
      </c>
      <c r="I278" s="59">
        <v>0</v>
      </c>
      <c r="J278" s="59">
        <v>0</v>
      </c>
    </row>
    <row r="279" spans="3:10">
      <c r="C279" s="58">
        <v>324</v>
      </c>
      <c r="D279" s="64">
        <v>41291</v>
      </c>
      <c r="E279" s="58" t="s">
        <v>556</v>
      </c>
      <c r="F279" s="58">
        <v>500</v>
      </c>
      <c r="G279" s="58" t="s">
        <v>546</v>
      </c>
      <c r="I279" s="59">
        <v>0</v>
      </c>
      <c r="J279" s="59">
        <v>0</v>
      </c>
    </row>
    <row r="280" spans="3:10">
      <c r="C280" s="58">
        <v>324</v>
      </c>
      <c r="D280" s="64">
        <v>41291</v>
      </c>
      <c r="E280" s="58" t="s">
        <v>509</v>
      </c>
      <c r="F280" s="58">
        <v>500</v>
      </c>
      <c r="G280" s="58" t="s">
        <v>551</v>
      </c>
      <c r="I280" s="59">
        <v>0</v>
      </c>
      <c r="J280" s="59">
        <v>0</v>
      </c>
    </row>
    <row r="281" spans="3:10">
      <c r="C281" s="58">
        <v>324</v>
      </c>
      <c r="D281" s="64">
        <v>41291</v>
      </c>
      <c r="E281" s="58" t="s">
        <v>509</v>
      </c>
      <c r="F281" s="58">
        <v>500</v>
      </c>
      <c r="G281" s="58" t="s">
        <v>552</v>
      </c>
      <c r="I281" s="59">
        <v>0</v>
      </c>
      <c r="J281" s="59">
        <v>0</v>
      </c>
    </row>
    <row r="282" spans="3:10">
      <c r="C282" s="58">
        <v>324</v>
      </c>
      <c r="D282" s="64">
        <v>41292</v>
      </c>
      <c r="E282" s="58" t="s">
        <v>509</v>
      </c>
      <c r="F282" s="58">
        <v>500</v>
      </c>
      <c r="G282" s="58" t="s">
        <v>546</v>
      </c>
      <c r="I282" s="59">
        <v>0</v>
      </c>
      <c r="J282" s="59">
        <v>0</v>
      </c>
    </row>
    <row r="283" spans="3:10">
      <c r="C283" s="58">
        <v>324</v>
      </c>
      <c r="D283" s="64">
        <v>41292</v>
      </c>
      <c r="E283" s="58" t="s">
        <v>556</v>
      </c>
      <c r="F283" s="58">
        <v>500</v>
      </c>
      <c r="G283" s="58" t="s">
        <v>546</v>
      </c>
      <c r="I283" s="59">
        <v>0</v>
      </c>
      <c r="J283" s="59">
        <v>0</v>
      </c>
    </row>
    <row r="284" spans="3:10">
      <c r="C284" s="58">
        <v>324</v>
      </c>
      <c r="D284" s="64">
        <v>41292</v>
      </c>
      <c r="E284" s="58" t="s">
        <v>509</v>
      </c>
      <c r="F284" s="58">
        <v>500</v>
      </c>
      <c r="G284" s="58" t="s">
        <v>552</v>
      </c>
      <c r="I284" s="59">
        <v>0</v>
      </c>
      <c r="J284" s="59">
        <v>0</v>
      </c>
    </row>
    <row r="285" spans="3:10">
      <c r="C285" s="58">
        <v>324</v>
      </c>
      <c r="D285" s="64">
        <v>41292</v>
      </c>
      <c r="E285" s="58" t="s">
        <v>509</v>
      </c>
      <c r="F285" s="58">
        <v>500</v>
      </c>
      <c r="G285" s="58" t="s">
        <v>551</v>
      </c>
      <c r="I285" s="59">
        <v>0</v>
      </c>
      <c r="J285" s="59">
        <v>0</v>
      </c>
    </row>
    <row r="286" spans="3:10">
      <c r="C286" s="58">
        <v>342</v>
      </c>
      <c r="D286" s="64">
        <v>41288</v>
      </c>
      <c r="E286" s="58" t="s">
        <v>549</v>
      </c>
      <c r="F286" s="58">
        <v>500</v>
      </c>
      <c r="G286" s="58" t="s">
        <v>553</v>
      </c>
      <c r="I286" s="59">
        <v>2</v>
      </c>
      <c r="J286" s="59">
        <v>2.2000000000000002</v>
      </c>
    </row>
    <row r="287" spans="3:10">
      <c r="C287" s="58">
        <v>342</v>
      </c>
      <c r="D287" s="64">
        <v>41289</v>
      </c>
      <c r="E287" s="58" t="s">
        <v>549</v>
      </c>
      <c r="F287" s="58">
        <v>500</v>
      </c>
      <c r="G287" s="58" t="s">
        <v>553</v>
      </c>
      <c r="I287" s="59">
        <v>24.333333333333332</v>
      </c>
      <c r="J287" s="59">
        <v>26.766666666666669</v>
      </c>
    </row>
    <row r="288" spans="3:10">
      <c r="C288" s="58">
        <v>397</v>
      </c>
      <c r="D288" s="64">
        <v>41288</v>
      </c>
      <c r="E288" s="58" t="s">
        <v>549</v>
      </c>
      <c r="F288" s="58">
        <v>500</v>
      </c>
      <c r="G288" s="58" t="s">
        <v>546</v>
      </c>
      <c r="I288" s="59">
        <v>0</v>
      </c>
      <c r="J288" s="59">
        <v>0</v>
      </c>
    </row>
    <row r="289" spans="3:10">
      <c r="C289" s="58">
        <v>397</v>
      </c>
      <c r="D289" s="64">
        <v>41289</v>
      </c>
      <c r="E289" s="58" t="s">
        <v>549</v>
      </c>
      <c r="F289" s="58">
        <v>500</v>
      </c>
      <c r="G289" s="58" t="s">
        <v>546</v>
      </c>
      <c r="I289" s="59">
        <v>0</v>
      </c>
      <c r="J289" s="59">
        <v>0</v>
      </c>
    </row>
    <row r="290" spans="3:10">
      <c r="C290" s="58">
        <v>398</v>
      </c>
      <c r="D290" s="64">
        <v>41290</v>
      </c>
      <c r="E290" s="58" t="s">
        <v>549</v>
      </c>
      <c r="F290" s="58">
        <v>500</v>
      </c>
      <c r="G290" s="58" t="s">
        <v>550</v>
      </c>
      <c r="I290" s="59">
        <v>0</v>
      </c>
      <c r="J290" s="59">
        <v>0</v>
      </c>
    </row>
    <row r="291" spans="3:10">
      <c r="C291" s="58">
        <v>398</v>
      </c>
      <c r="D291" s="64">
        <v>41292</v>
      </c>
      <c r="E291" s="58" t="s">
        <v>549</v>
      </c>
      <c r="F291" s="58">
        <v>500</v>
      </c>
      <c r="G291" s="58" t="s">
        <v>550</v>
      </c>
      <c r="I291" s="59">
        <v>0</v>
      </c>
      <c r="J291" s="59">
        <v>0</v>
      </c>
    </row>
    <row r="292" spans="3:10">
      <c r="C292" s="58">
        <v>399</v>
      </c>
      <c r="D292" s="64">
        <v>41288</v>
      </c>
      <c r="E292" s="58" t="s">
        <v>349</v>
      </c>
      <c r="F292" s="58">
        <v>500</v>
      </c>
      <c r="G292" s="58" t="s">
        <v>550</v>
      </c>
      <c r="I292" s="59">
        <v>0</v>
      </c>
      <c r="J292" s="59">
        <v>0</v>
      </c>
    </row>
    <row r="293" spans="3:10">
      <c r="C293" s="58">
        <v>399</v>
      </c>
      <c r="D293" s="64">
        <v>41288</v>
      </c>
      <c r="E293" s="58" t="s">
        <v>323</v>
      </c>
      <c r="F293" s="58">
        <v>500</v>
      </c>
      <c r="G293" s="58" t="s">
        <v>550</v>
      </c>
      <c r="I293" s="59">
        <v>0</v>
      </c>
      <c r="J293" s="59">
        <v>0</v>
      </c>
    </row>
    <row r="294" spans="3:10">
      <c r="C294" s="58">
        <v>399</v>
      </c>
      <c r="D294" s="64">
        <v>41288</v>
      </c>
      <c r="E294" s="58" t="s">
        <v>336</v>
      </c>
      <c r="F294" s="58">
        <v>500</v>
      </c>
      <c r="G294" s="58" t="s">
        <v>550</v>
      </c>
      <c r="I294" s="59">
        <v>0</v>
      </c>
      <c r="J294" s="59">
        <v>0</v>
      </c>
    </row>
    <row r="295" spans="3:10">
      <c r="C295" s="58">
        <v>399</v>
      </c>
      <c r="D295" s="64">
        <v>41288</v>
      </c>
      <c r="E295" s="58" t="s">
        <v>315</v>
      </c>
      <c r="F295" s="58">
        <v>500</v>
      </c>
      <c r="G295" s="58" t="s">
        <v>550</v>
      </c>
      <c r="I295" s="59">
        <v>0</v>
      </c>
      <c r="J295" s="59">
        <v>0</v>
      </c>
    </row>
    <row r="296" spans="3:10">
      <c r="C296" s="58">
        <v>399</v>
      </c>
      <c r="D296" s="64">
        <v>41288</v>
      </c>
      <c r="E296" s="58" t="s">
        <v>344</v>
      </c>
      <c r="F296" s="58">
        <v>500</v>
      </c>
      <c r="G296" s="58" t="s">
        <v>550</v>
      </c>
      <c r="I296" s="59">
        <v>0</v>
      </c>
      <c r="J296" s="59">
        <v>0</v>
      </c>
    </row>
    <row r="297" spans="3:10">
      <c r="C297" s="58">
        <v>399</v>
      </c>
      <c r="D297" s="64">
        <v>41288</v>
      </c>
      <c r="E297" s="58" t="s">
        <v>344</v>
      </c>
      <c r="F297" s="58">
        <v>500</v>
      </c>
      <c r="G297" s="58" t="s">
        <v>552</v>
      </c>
      <c r="I297" s="59">
        <v>0</v>
      </c>
      <c r="J297" s="59">
        <v>0</v>
      </c>
    </row>
    <row r="298" spans="3:10">
      <c r="C298" s="58">
        <v>399</v>
      </c>
      <c r="D298" s="64">
        <v>41288</v>
      </c>
      <c r="E298" s="58" t="s">
        <v>344</v>
      </c>
      <c r="F298" s="58">
        <v>500</v>
      </c>
      <c r="G298" s="58" t="s">
        <v>551</v>
      </c>
      <c r="I298" s="59">
        <v>4</v>
      </c>
      <c r="J298" s="59">
        <v>4.4000000000000004</v>
      </c>
    </row>
    <row r="299" spans="3:10">
      <c r="C299" s="58">
        <v>399</v>
      </c>
      <c r="D299" s="64">
        <v>41289</v>
      </c>
      <c r="E299" s="58" t="s">
        <v>336</v>
      </c>
      <c r="F299" s="58">
        <v>500</v>
      </c>
      <c r="G299" s="58" t="s">
        <v>550</v>
      </c>
      <c r="I299" s="59">
        <v>0</v>
      </c>
      <c r="J299" s="59">
        <v>0</v>
      </c>
    </row>
    <row r="300" spans="3:10">
      <c r="C300" s="58">
        <v>399</v>
      </c>
      <c r="D300" s="64">
        <v>41289</v>
      </c>
      <c r="E300" s="58" t="s">
        <v>336</v>
      </c>
      <c r="F300" s="58">
        <v>500</v>
      </c>
      <c r="G300" s="58" t="s">
        <v>551</v>
      </c>
      <c r="I300" s="59">
        <v>2.5666666666666664</v>
      </c>
      <c r="J300" s="59">
        <v>2.8233333333333333</v>
      </c>
    </row>
    <row r="301" spans="3:10">
      <c r="C301" s="58">
        <v>399</v>
      </c>
      <c r="D301" s="64">
        <v>41289</v>
      </c>
      <c r="E301" s="58" t="s">
        <v>336</v>
      </c>
      <c r="F301" s="58">
        <v>500</v>
      </c>
      <c r="G301" s="58" t="s">
        <v>552</v>
      </c>
      <c r="I301" s="59">
        <v>0</v>
      </c>
      <c r="J301" s="59">
        <v>0</v>
      </c>
    </row>
    <row r="302" spans="3:10">
      <c r="C302" s="58">
        <v>399</v>
      </c>
      <c r="D302" s="64">
        <v>41289</v>
      </c>
      <c r="E302" s="58" t="s">
        <v>344</v>
      </c>
      <c r="F302" s="58">
        <v>500</v>
      </c>
      <c r="G302" s="58" t="s">
        <v>550</v>
      </c>
      <c r="I302" s="59">
        <v>0</v>
      </c>
      <c r="J302" s="59">
        <v>0</v>
      </c>
    </row>
    <row r="303" spans="3:10">
      <c r="C303" s="58">
        <v>399</v>
      </c>
      <c r="D303" s="64">
        <v>41289</v>
      </c>
      <c r="E303" s="58" t="s">
        <v>323</v>
      </c>
      <c r="F303" s="58">
        <v>500</v>
      </c>
      <c r="G303" s="58" t="s">
        <v>551</v>
      </c>
      <c r="I303" s="59">
        <v>192.26666666666665</v>
      </c>
      <c r="J303" s="59">
        <v>211.49333333333334</v>
      </c>
    </row>
    <row r="304" spans="3:10">
      <c r="C304" s="58">
        <v>399</v>
      </c>
      <c r="D304" s="64">
        <v>41289</v>
      </c>
      <c r="E304" s="58" t="s">
        <v>323</v>
      </c>
      <c r="F304" s="58">
        <v>500</v>
      </c>
      <c r="G304" s="58" t="s">
        <v>552</v>
      </c>
      <c r="I304" s="59">
        <v>0</v>
      </c>
      <c r="J304" s="59">
        <v>0</v>
      </c>
    </row>
    <row r="305" spans="3:10">
      <c r="C305" s="58">
        <v>399</v>
      </c>
      <c r="D305" s="64">
        <v>41289</v>
      </c>
      <c r="E305" s="58" t="s">
        <v>323</v>
      </c>
      <c r="F305" s="58">
        <v>500</v>
      </c>
      <c r="G305" s="58" t="s">
        <v>550</v>
      </c>
      <c r="I305" s="59">
        <v>0</v>
      </c>
      <c r="J305" s="59">
        <v>0</v>
      </c>
    </row>
    <row r="306" spans="3:10">
      <c r="C306" s="58">
        <v>399</v>
      </c>
      <c r="D306" s="64">
        <v>41290</v>
      </c>
      <c r="E306" s="58" t="s">
        <v>323</v>
      </c>
      <c r="F306" s="58">
        <v>500</v>
      </c>
      <c r="G306" s="58" t="s">
        <v>551</v>
      </c>
      <c r="I306" s="59">
        <v>511.50000000000006</v>
      </c>
      <c r="J306" s="59">
        <v>562.65000000000009</v>
      </c>
    </row>
    <row r="307" spans="3:10">
      <c r="C307" s="58">
        <v>399</v>
      </c>
      <c r="D307" s="64">
        <v>41290</v>
      </c>
      <c r="E307" s="58" t="s">
        <v>323</v>
      </c>
      <c r="F307" s="58">
        <v>500</v>
      </c>
      <c r="G307" s="58" t="s">
        <v>552</v>
      </c>
      <c r="I307" s="59">
        <v>0</v>
      </c>
      <c r="J307" s="59">
        <v>0</v>
      </c>
    </row>
    <row r="308" spans="3:10">
      <c r="C308" s="58">
        <v>399</v>
      </c>
      <c r="D308" s="64">
        <v>41290</v>
      </c>
      <c r="E308" s="58" t="s">
        <v>344</v>
      </c>
      <c r="F308" s="58">
        <v>500</v>
      </c>
      <c r="G308" s="58" t="s">
        <v>550</v>
      </c>
      <c r="I308" s="59">
        <v>0</v>
      </c>
      <c r="J308" s="59">
        <v>0</v>
      </c>
    </row>
    <row r="309" spans="3:10">
      <c r="C309" s="58">
        <v>399</v>
      </c>
      <c r="D309" s="64">
        <v>41290</v>
      </c>
      <c r="E309" s="58" t="s">
        <v>336</v>
      </c>
      <c r="F309" s="58">
        <v>500</v>
      </c>
      <c r="G309" s="58" t="s">
        <v>552</v>
      </c>
      <c r="I309" s="59">
        <v>0</v>
      </c>
      <c r="J309" s="59">
        <v>0</v>
      </c>
    </row>
    <row r="310" spans="3:10">
      <c r="C310" s="58">
        <v>399</v>
      </c>
      <c r="D310" s="64">
        <v>41290</v>
      </c>
      <c r="E310" s="58" t="s">
        <v>336</v>
      </c>
      <c r="F310" s="58">
        <v>500</v>
      </c>
      <c r="G310" s="58" t="s">
        <v>551</v>
      </c>
      <c r="I310" s="59">
        <v>0</v>
      </c>
      <c r="J310" s="59">
        <v>0</v>
      </c>
    </row>
    <row r="311" spans="3:10">
      <c r="C311" s="58">
        <v>399</v>
      </c>
      <c r="D311" s="64">
        <v>41290</v>
      </c>
      <c r="E311" s="58" t="s">
        <v>336</v>
      </c>
      <c r="F311" s="58">
        <v>500</v>
      </c>
      <c r="G311" s="58" t="s">
        <v>550</v>
      </c>
      <c r="I311" s="59">
        <v>0</v>
      </c>
      <c r="J311" s="59">
        <v>0</v>
      </c>
    </row>
    <row r="312" spans="3:10">
      <c r="C312" s="58">
        <v>399</v>
      </c>
      <c r="D312" s="64">
        <v>41291</v>
      </c>
      <c r="E312" s="58" t="s">
        <v>323</v>
      </c>
      <c r="F312" s="58">
        <v>500</v>
      </c>
      <c r="G312" s="58" t="s">
        <v>550</v>
      </c>
      <c r="I312" s="59">
        <v>0</v>
      </c>
      <c r="J312" s="59">
        <v>0</v>
      </c>
    </row>
    <row r="313" spans="3:10">
      <c r="C313" s="58">
        <v>399</v>
      </c>
      <c r="D313" s="64">
        <v>41291</v>
      </c>
      <c r="E313" s="58" t="s">
        <v>336</v>
      </c>
      <c r="F313" s="58">
        <v>500</v>
      </c>
      <c r="G313" s="58" t="s">
        <v>550</v>
      </c>
      <c r="I313" s="59">
        <v>0</v>
      </c>
      <c r="J313" s="59">
        <v>0</v>
      </c>
    </row>
    <row r="314" spans="3:10">
      <c r="C314" s="58">
        <v>399</v>
      </c>
      <c r="D314" s="64">
        <v>41291</v>
      </c>
      <c r="E314" s="58" t="s">
        <v>349</v>
      </c>
      <c r="F314" s="58">
        <v>500</v>
      </c>
      <c r="G314" s="58" t="s">
        <v>550</v>
      </c>
      <c r="I314" s="59">
        <v>0</v>
      </c>
      <c r="J314" s="59">
        <v>0</v>
      </c>
    </row>
    <row r="315" spans="3:10">
      <c r="C315" s="58">
        <v>399</v>
      </c>
      <c r="D315" s="64">
        <v>41291</v>
      </c>
      <c r="E315" s="58" t="s">
        <v>315</v>
      </c>
      <c r="F315" s="58">
        <v>500</v>
      </c>
      <c r="G315" s="58" t="s">
        <v>550</v>
      </c>
      <c r="I315" s="59">
        <v>0</v>
      </c>
      <c r="J315" s="59">
        <v>0</v>
      </c>
    </row>
    <row r="316" spans="3:10">
      <c r="C316" s="58">
        <v>399</v>
      </c>
      <c r="D316" s="64">
        <v>41291</v>
      </c>
      <c r="E316" s="58" t="s">
        <v>323</v>
      </c>
      <c r="F316" s="58">
        <v>500</v>
      </c>
      <c r="G316" s="58" t="s">
        <v>551</v>
      </c>
      <c r="I316" s="59">
        <v>170.33333333333331</v>
      </c>
      <c r="J316" s="59">
        <v>187.36666666666667</v>
      </c>
    </row>
    <row r="317" spans="3:10">
      <c r="C317" s="58">
        <v>399</v>
      </c>
      <c r="D317" s="64">
        <v>41291</v>
      </c>
      <c r="E317" s="58" t="s">
        <v>323</v>
      </c>
      <c r="F317" s="58">
        <v>500</v>
      </c>
      <c r="G317" s="58" t="s">
        <v>552</v>
      </c>
      <c r="I317" s="59">
        <v>0</v>
      </c>
      <c r="J317" s="59">
        <v>0</v>
      </c>
    </row>
    <row r="318" spans="3:10">
      <c r="C318" s="58">
        <v>399</v>
      </c>
      <c r="D318" s="64">
        <v>41291</v>
      </c>
      <c r="E318" s="58" t="s">
        <v>323</v>
      </c>
      <c r="F318" s="58">
        <v>500</v>
      </c>
      <c r="G318" s="58" t="s">
        <v>554</v>
      </c>
      <c r="I318" s="59">
        <v>0</v>
      </c>
      <c r="J318" s="59">
        <v>0</v>
      </c>
    </row>
    <row r="319" spans="3:10">
      <c r="C319" s="58">
        <v>399</v>
      </c>
      <c r="D319" s="64">
        <v>41292</v>
      </c>
      <c r="E319" s="58" t="s">
        <v>315</v>
      </c>
      <c r="F319" s="58">
        <v>500</v>
      </c>
      <c r="G319" s="58" t="s">
        <v>550</v>
      </c>
      <c r="I319" s="59">
        <v>0</v>
      </c>
      <c r="J319" s="59">
        <v>0</v>
      </c>
    </row>
    <row r="320" spans="3:10">
      <c r="C320" s="58">
        <v>399</v>
      </c>
      <c r="D320" s="64">
        <v>41292</v>
      </c>
      <c r="E320" s="58" t="s">
        <v>323</v>
      </c>
      <c r="F320" s="58">
        <v>500</v>
      </c>
      <c r="G320" s="58" t="s">
        <v>550</v>
      </c>
      <c r="I320" s="59">
        <v>0</v>
      </c>
      <c r="J320" s="59">
        <v>0</v>
      </c>
    </row>
    <row r="321" spans="3:10">
      <c r="C321" s="58">
        <v>399</v>
      </c>
      <c r="D321" s="64">
        <v>41292</v>
      </c>
      <c r="E321" s="58" t="s">
        <v>344</v>
      </c>
      <c r="F321" s="58">
        <v>500</v>
      </c>
      <c r="G321" s="58" t="s">
        <v>550</v>
      </c>
      <c r="I321" s="59">
        <v>0</v>
      </c>
      <c r="J321" s="59">
        <v>0</v>
      </c>
    </row>
    <row r="322" spans="3:10">
      <c r="C322" s="58">
        <v>399</v>
      </c>
      <c r="D322" s="64">
        <v>41292</v>
      </c>
      <c r="E322" s="58" t="s">
        <v>336</v>
      </c>
      <c r="F322" s="58">
        <v>500</v>
      </c>
      <c r="G322" s="58" t="s">
        <v>550</v>
      </c>
      <c r="I322" s="59">
        <v>0</v>
      </c>
      <c r="J322" s="59">
        <v>0</v>
      </c>
    </row>
    <row r="323" spans="3:10">
      <c r="C323" s="58">
        <v>399</v>
      </c>
      <c r="D323" s="64">
        <v>41292</v>
      </c>
      <c r="E323" s="58" t="s">
        <v>336</v>
      </c>
      <c r="F323" s="58">
        <v>500</v>
      </c>
      <c r="G323" s="58" t="s">
        <v>552</v>
      </c>
      <c r="I323" s="59">
        <v>0</v>
      </c>
      <c r="J323" s="59">
        <v>0</v>
      </c>
    </row>
    <row r="324" spans="3:10">
      <c r="C324" s="58">
        <v>399</v>
      </c>
      <c r="D324" s="64">
        <v>41292</v>
      </c>
      <c r="E324" s="58" t="s">
        <v>336</v>
      </c>
      <c r="F324" s="58">
        <v>500</v>
      </c>
      <c r="G324" s="58" t="s">
        <v>551</v>
      </c>
      <c r="I324" s="59">
        <v>0</v>
      </c>
      <c r="J324" s="59">
        <v>0</v>
      </c>
    </row>
    <row r="325" spans="3:10">
      <c r="C325" s="58">
        <v>401</v>
      </c>
      <c r="D325" s="64">
        <v>41288</v>
      </c>
      <c r="E325" s="58" t="s">
        <v>549</v>
      </c>
      <c r="F325" s="58">
        <v>500</v>
      </c>
      <c r="G325" s="58" t="s">
        <v>550</v>
      </c>
      <c r="I325" s="59">
        <v>0</v>
      </c>
      <c r="J325" s="59">
        <v>0</v>
      </c>
    </row>
    <row r="326" spans="3:10">
      <c r="C326" s="58">
        <v>401</v>
      </c>
      <c r="D326" s="64">
        <v>41292</v>
      </c>
      <c r="E326" s="58" t="s">
        <v>549</v>
      </c>
      <c r="F326" s="58">
        <v>500</v>
      </c>
      <c r="G326" s="58" t="s">
        <v>550</v>
      </c>
      <c r="I326" s="59">
        <v>0</v>
      </c>
      <c r="J326" s="59">
        <v>0</v>
      </c>
    </row>
    <row r="327" spans="3:10">
      <c r="C327" s="58">
        <v>403</v>
      </c>
      <c r="D327" s="64">
        <v>41288</v>
      </c>
      <c r="E327" s="58" t="s">
        <v>315</v>
      </c>
      <c r="F327" s="58">
        <v>500</v>
      </c>
      <c r="G327" s="58" t="s">
        <v>547</v>
      </c>
      <c r="I327" s="59">
        <v>3.3583333333333334</v>
      </c>
      <c r="J327" s="59">
        <v>3.6941666666666668</v>
      </c>
    </row>
    <row r="328" spans="3:10">
      <c r="C328" s="58">
        <v>403</v>
      </c>
      <c r="D328" s="64">
        <v>41288</v>
      </c>
      <c r="E328" s="58" t="s">
        <v>315</v>
      </c>
      <c r="F328" s="58">
        <v>500</v>
      </c>
      <c r="G328" s="58" t="s">
        <v>552</v>
      </c>
      <c r="I328" s="59">
        <v>0</v>
      </c>
      <c r="J328" s="59">
        <v>0</v>
      </c>
    </row>
    <row r="329" spans="3:10">
      <c r="C329" s="58">
        <v>403</v>
      </c>
      <c r="D329" s="64">
        <v>41288</v>
      </c>
      <c r="E329" s="58" t="s">
        <v>315</v>
      </c>
      <c r="F329" s="58">
        <v>500</v>
      </c>
      <c r="G329" s="58" t="s">
        <v>551</v>
      </c>
      <c r="I329" s="59">
        <v>27.375</v>
      </c>
      <c r="J329" s="59">
        <v>30.112500000000001</v>
      </c>
    </row>
    <row r="330" spans="3:10">
      <c r="C330" s="58">
        <v>403</v>
      </c>
      <c r="D330" s="64">
        <v>41289</v>
      </c>
      <c r="E330" s="58" t="s">
        <v>315</v>
      </c>
      <c r="F330" s="58">
        <v>500</v>
      </c>
      <c r="G330" s="58" t="s">
        <v>551</v>
      </c>
      <c r="I330" s="59">
        <v>123.8193333333334</v>
      </c>
      <c r="J330" s="59">
        <v>136.20126666666675</v>
      </c>
    </row>
    <row r="331" spans="3:10">
      <c r="C331" s="58">
        <v>403</v>
      </c>
      <c r="D331" s="64">
        <v>41289</v>
      </c>
      <c r="E331" s="58" t="s">
        <v>315</v>
      </c>
      <c r="F331" s="58">
        <v>500</v>
      </c>
      <c r="G331" s="58" t="s">
        <v>552</v>
      </c>
      <c r="I331" s="59">
        <v>0</v>
      </c>
      <c r="J331" s="59">
        <v>0</v>
      </c>
    </row>
    <row r="332" spans="3:10">
      <c r="C332" s="58">
        <v>403</v>
      </c>
      <c r="D332" s="64">
        <v>41290</v>
      </c>
      <c r="E332" s="58" t="s">
        <v>315</v>
      </c>
      <c r="F332" s="58">
        <v>500</v>
      </c>
      <c r="G332" s="58" t="s">
        <v>552</v>
      </c>
      <c r="I332" s="59">
        <v>0</v>
      </c>
      <c r="J332" s="59">
        <v>0</v>
      </c>
    </row>
    <row r="333" spans="3:10">
      <c r="C333" s="58">
        <v>403</v>
      </c>
      <c r="D333" s="64">
        <v>41290</v>
      </c>
      <c r="E333" s="58" t="s">
        <v>315</v>
      </c>
      <c r="F333" s="58">
        <v>500</v>
      </c>
      <c r="G333" s="58" t="s">
        <v>551</v>
      </c>
      <c r="I333" s="59">
        <v>212.23433333333338</v>
      </c>
      <c r="J333" s="59">
        <v>233.45776666666674</v>
      </c>
    </row>
    <row r="334" spans="3:10">
      <c r="C334" s="58">
        <v>403</v>
      </c>
      <c r="D334" s="64">
        <v>41290</v>
      </c>
      <c r="E334" s="58" t="s">
        <v>315</v>
      </c>
      <c r="F334" s="58">
        <v>500</v>
      </c>
      <c r="G334" s="58" t="s">
        <v>547</v>
      </c>
      <c r="I334" s="59">
        <v>1.8083333333333336</v>
      </c>
      <c r="J334" s="59">
        <v>1.9891666666666672</v>
      </c>
    </row>
    <row r="335" spans="3:10">
      <c r="C335" s="58">
        <v>403</v>
      </c>
      <c r="D335" s="64">
        <v>41291</v>
      </c>
      <c r="E335" s="58" t="s">
        <v>315</v>
      </c>
      <c r="F335" s="58">
        <v>500</v>
      </c>
      <c r="G335" s="58" t="s">
        <v>553</v>
      </c>
      <c r="I335" s="59">
        <v>0.25833333333333336</v>
      </c>
      <c r="J335" s="59">
        <v>0.28416666666666673</v>
      </c>
    </row>
    <row r="336" spans="3:10">
      <c r="C336" s="58">
        <v>403</v>
      </c>
      <c r="D336" s="64">
        <v>41291</v>
      </c>
      <c r="E336" s="58" t="s">
        <v>315</v>
      </c>
      <c r="F336" s="58">
        <v>500</v>
      </c>
      <c r="G336" s="58" t="s">
        <v>547</v>
      </c>
      <c r="I336" s="59">
        <v>0</v>
      </c>
      <c r="J336" s="59">
        <v>0</v>
      </c>
    </row>
    <row r="337" spans="3:10">
      <c r="C337" s="58">
        <v>403</v>
      </c>
      <c r="D337" s="64">
        <v>41292</v>
      </c>
      <c r="E337" s="58" t="s">
        <v>315</v>
      </c>
      <c r="F337" s="58">
        <v>500</v>
      </c>
      <c r="G337" s="58" t="s">
        <v>547</v>
      </c>
      <c r="I337" s="59">
        <v>0.36666666666666664</v>
      </c>
      <c r="J337" s="59">
        <v>0.40333333333333332</v>
      </c>
    </row>
    <row r="338" spans="3:10">
      <c r="C338" s="58">
        <v>404</v>
      </c>
      <c r="D338" s="64">
        <v>41288</v>
      </c>
      <c r="E338" s="58" t="s">
        <v>509</v>
      </c>
      <c r="F338" s="58">
        <v>500</v>
      </c>
      <c r="G338" s="58" t="s">
        <v>546</v>
      </c>
      <c r="I338" s="59">
        <v>50</v>
      </c>
      <c r="J338" s="59">
        <v>55.000000000000007</v>
      </c>
    </row>
    <row r="339" spans="3:10">
      <c r="C339" s="58">
        <v>404</v>
      </c>
      <c r="D339" s="64">
        <v>41288</v>
      </c>
      <c r="E339" s="58" t="s">
        <v>556</v>
      </c>
      <c r="F339" s="58">
        <v>500</v>
      </c>
      <c r="G339" s="58" t="s">
        <v>546</v>
      </c>
      <c r="I339" s="59">
        <v>0</v>
      </c>
      <c r="J339" s="59">
        <v>0</v>
      </c>
    </row>
    <row r="340" spans="3:10">
      <c r="C340" s="58">
        <v>404</v>
      </c>
      <c r="D340" s="64">
        <v>41288</v>
      </c>
      <c r="E340" s="58" t="s">
        <v>509</v>
      </c>
      <c r="F340" s="58">
        <v>500</v>
      </c>
      <c r="G340" s="58" t="s">
        <v>551</v>
      </c>
      <c r="I340" s="59">
        <v>0</v>
      </c>
      <c r="J340" s="59">
        <v>0</v>
      </c>
    </row>
    <row r="341" spans="3:10">
      <c r="C341" s="58">
        <v>404</v>
      </c>
      <c r="D341" s="64">
        <v>41288</v>
      </c>
      <c r="E341" s="58" t="s">
        <v>509</v>
      </c>
      <c r="F341" s="58">
        <v>500</v>
      </c>
      <c r="G341" s="58" t="s">
        <v>552</v>
      </c>
      <c r="I341" s="59">
        <v>0</v>
      </c>
      <c r="J341" s="59">
        <v>0</v>
      </c>
    </row>
    <row r="342" spans="3:10">
      <c r="C342" s="58">
        <v>404</v>
      </c>
      <c r="D342" s="64">
        <v>41289</v>
      </c>
      <c r="E342" s="58" t="s">
        <v>509</v>
      </c>
      <c r="F342" s="58">
        <v>500</v>
      </c>
      <c r="G342" s="58" t="s">
        <v>551</v>
      </c>
      <c r="I342" s="59">
        <v>0</v>
      </c>
      <c r="J342" s="59">
        <v>0</v>
      </c>
    </row>
    <row r="343" spans="3:10">
      <c r="C343" s="58">
        <v>404</v>
      </c>
      <c r="D343" s="64">
        <v>41289</v>
      </c>
      <c r="E343" s="58" t="s">
        <v>509</v>
      </c>
      <c r="F343" s="58">
        <v>500</v>
      </c>
      <c r="G343" s="58" t="s">
        <v>552</v>
      </c>
      <c r="I343" s="59">
        <v>0</v>
      </c>
      <c r="J343" s="59">
        <v>0</v>
      </c>
    </row>
    <row r="344" spans="3:10">
      <c r="C344" s="58">
        <v>404</v>
      </c>
      <c r="D344" s="64">
        <v>41289</v>
      </c>
      <c r="E344" s="58" t="s">
        <v>509</v>
      </c>
      <c r="F344" s="58">
        <v>500</v>
      </c>
      <c r="G344" s="58" t="s">
        <v>547</v>
      </c>
      <c r="I344" s="59">
        <v>0</v>
      </c>
      <c r="J344" s="59">
        <v>0</v>
      </c>
    </row>
    <row r="345" spans="3:10">
      <c r="C345" s="58">
        <v>404</v>
      </c>
      <c r="D345" s="64">
        <v>41289</v>
      </c>
      <c r="E345" s="58" t="s">
        <v>509</v>
      </c>
      <c r="F345" s="58">
        <v>500</v>
      </c>
      <c r="G345" s="58" t="s">
        <v>546</v>
      </c>
      <c r="I345" s="59">
        <v>0</v>
      </c>
      <c r="J345" s="59">
        <v>0</v>
      </c>
    </row>
    <row r="346" spans="3:10">
      <c r="C346" s="58">
        <v>404</v>
      </c>
      <c r="D346" s="64">
        <v>41289</v>
      </c>
      <c r="E346" s="58" t="s">
        <v>556</v>
      </c>
      <c r="F346" s="58">
        <v>500</v>
      </c>
      <c r="G346" s="58" t="s">
        <v>546</v>
      </c>
      <c r="I346" s="59">
        <v>0</v>
      </c>
      <c r="J346" s="59">
        <v>0</v>
      </c>
    </row>
    <row r="347" spans="3:10">
      <c r="C347" s="58">
        <v>404</v>
      </c>
      <c r="D347" s="64">
        <v>41290</v>
      </c>
      <c r="E347" s="58" t="s">
        <v>509</v>
      </c>
      <c r="F347" s="58">
        <v>500</v>
      </c>
      <c r="G347" s="58" t="s">
        <v>551</v>
      </c>
      <c r="I347" s="59">
        <v>0</v>
      </c>
      <c r="J347" s="59">
        <v>0</v>
      </c>
    </row>
    <row r="348" spans="3:10">
      <c r="C348" s="58">
        <v>404</v>
      </c>
      <c r="D348" s="64">
        <v>41290</v>
      </c>
      <c r="E348" s="58" t="s">
        <v>509</v>
      </c>
      <c r="F348" s="58">
        <v>500</v>
      </c>
      <c r="G348" s="58" t="s">
        <v>552</v>
      </c>
      <c r="I348" s="59">
        <v>0</v>
      </c>
      <c r="J348" s="59">
        <v>0</v>
      </c>
    </row>
    <row r="349" spans="3:10">
      <c r="C349" s="58">
        <v>404</v>
      </c>
      <c r="D349" s="64">
        <v>41290</v>
      </c>
      <c r="E349" s="58" t="s">
        <v>509</v>
      </c>
      <c r="F349" s="58">
        <v>500</v>
      </c>
      <c r="G349" s="58" t="s">
        <v>546</v>
      </c>
      <c r="I349" s="59">
        <v>0</v>
      </c>
      <c r="J349" s="59">
        <v>0</v>
      </c>
    </row>
    <row r="350" spans="3:10">
      <c r="C350" s="58">
        <v>404</v>
      </c>
      <c r="D350" s="64">
        <v>41290</v>
      </c>
      <c r="E350" s="58" t="s">
        <v>556</v>
      </c>
      <c r="F350" s="58">
        <v>500</v>
      </c>
      <c r="G350" s="58" t="s">
        <v>546</v>
      </c>
      <c r="I350" s="59">
        <v>0</v>
      </c>
      <c r="J350" s="59">
        <v>0</v>
      </c>
    </row>
    <row r="351" spans="3:10">
      <c r="C351" s="58">
        <v>404</v>
      </c>
      <c r="D351" s="64">
        <v>41291</v>
      </c>
      <c r="E351" s="58" t="s">
        <v>509</v>
      </c>
      <c r="F351" s="58">
        <v>500</v>
      </c>
      <c r="G351" s="58" t="s">
        <v>552</v>
      </c>
      <c r="I351" s="59">
        <v>0</v>
      </c>
      <c r="J351" s="59">
        <v>0</v>
      </c>
    </row>
    <row r="352" spans="3:10">
      <c r="C352" s="58">
        <v>404</v>
      </c>
      <c r="D352" s="64">
        <v>41291</v>
      </c>
      <c r="E352" s="58" t="s">
        <v>509</v>
      </c>
      <c r="F352" s="58">
        <v>500</v>
      </c>
      <c r="G352" s="58" t="s">
        <v>551</v>
      </c>
      <c r="I352" s="59">
        <v>0</v>
      </c>
      <c r="J352" s="59">
        <v>0</v>
      </c>
    </row>
    <row r="353" spans="3:10">
      <c r="C353" s="58">
        <v>404</v>
      </c>
      <c r="D353" s="64">
        <v>41291</v>
      </c>
      <c r="E353" s="58" t="s">
        <v>509</v>
      </c>
      <c r="F353" s="58">
        <v>500</v>
      </c>
      <c r="G353" s="58" t="s">
        <v>547</v>
      </c>
      <c r="I353" s="59">
        <v>0</v>
      </c>
      <c r="J353" s="59">
        <v>0</v>
      </c>
    </row>
    <row r="354" spans="3:10">
      <c r="C354" s="58">
        <v>404</v>
      </c>
      <c r="D354" s="64">
        <v>41291</v>
      </c>
      <c r="E354" s="58" t="s">
        <v>509</v>
      </c>
      <c r="F354" s="58">
        <v>500</v>
      </c>
      <c r="G354" s="58" t="s">
        <v>546</v>
      </c>
      <c r="I354" s="59">
        <v>33.333333333333329</v>
      </c>
      <c r="J354" s="59">
        <v>36.666666666666664</v>
      </c>
    </row>
    <row r="355" spans="3:10">
      <c r="C355" s="58">
        <v>404</v>
      </c>
      <c r="D355" s="64">
        <v>41291</v>
      </c>
      <c r="E355" s="58" t="s">
        <v>556</v>
      </c>
      <c r="F355" s="58">
        <v>500</v>
      </c>
      <c r="G355" s="58" t="s">
        <v>546</v>
      </c>
      <c r="I355" s="59">
        <v>0</v>
      </c>
      <c r="J355" s="59">
        <v>0</v>
      </c>
    </row>
    <row r="356" spans="3:10">
      <c r="C356" s="58">
        <v>404</v>
      </c>
      <c r="D356" s="64">
        <v>41291</v>
      </c>
      <c r="E356" s="58" t="s">
        <v>344</v>
      </c>
      <c r="F356" s="58">
        <v>500</v>
      </c>
      <c r="G356" s="58" t="s">
        <v>547</v>
      </c>
      <c r="I356" s="59">
        <v>0</v>
      </c>
      <c r="J356" s="59">
        <v>0</v>
      </c>
    </row>
    <row r="357" spans="3:10">
      <c r="C357" s="58">
        <v>404</v>
      </c>
      <c r="D357" s="64">
        <v>41292</v>
      </c>
      <c r="E357" s="58" t="s">
        <v>509</v>
      </c>
      <c r="F357" s="58">
        <v>500</v>
      </c>
      <c r="G357" s="58" t="s">
        <v>546</v>
      </c>
      <c r="I357" s="59">
        <v>0</v>
      </c>
      <c r="J357" s="59">
        <v>0</v>
      </c>
    </row>
    <row r="358" spans="3:10">
      <c r="C358" s="58">
        <v>404</v>
      </c>
      <c r="D358" s="64">
        <v>41292</v>
      </c>
      <c r="E358" s="58" t="s">
        <v>556</v>
      </c>
      <c r="F358" s="58">
        <v>500</v>
      </c>
      <c r="G358" s="58" t="s">
        <v>546</v>
      </c>
      <c r="I358" s="59">
        <v>0</v>
      </c>
      <c r="J358" s="59">
        <v>0</v>
      </c>
    </row>
    <row r="359" spans="3:10">
      <c r="C359" s="58">
        <v>404</v>
      </c>
      <c r="D359" s="64">
        <v>41292</v>
      </c>
      <c r="E359" s="58" t="s">
        <v>509</v>
      </c>
      <c r="F359" s="58">
        <v>500</v>
      </c>
      <c r="G359" s="58" t="s">
        <v>551</v>
      </c>
      <c r="I359" s="59">
        <v>0</v>
      </c>
      <c r="J359" s="59">
        <v>0</v>
      </c>
    </row>
    <row r="360" spans="3:10">
      <c r="C360" s="58">
        <v>404</v>
      </c>
      <c r="D360" s="64">
        <v>41292</v>
      </c>
      <c r="E360" s="58" t="s">
        <v>509</v>
      </c>
      <c r="F360" s="58">
        <v>500</v>
      </c>
      <c r="G360" s="58" t="s">
        <v>552</v>
      </c>
      <c r="I360" s="59">
        <v>0</v>
      </c>
      <c r="J360" s="59">
        <v>0</v>
      </c>
    </row>
    <row r="361" spans="3:10">
      <c r="C361" s="58">
        <v>408</v>
      </c>
      <c r="D361" s="64">
        <v>41288</v>
      </c>
      <c r="E361" s="58" t="s">
        <v>506</v>
      </c>
      <c r="F361" s="58">
        <v>500</v>
      </c>
      <c r="G361" s="58" t="s">
        <v>547</v>
      </c>
      <c r="I361" s="59">
        <v>0</v>
      </c>
      <c r="J361" s="59">
        <v>0</v>
      </c>
    </row>
    <row r="362" spans="3:10">
      <c r="C362" s="58">
        <v>408</v>
      </c>
      <c r="D362" s="64">
        <v>41288</v>
      </c>
      <c r="E362" s="58" t="s">
        <v>548</v>
      </c>
      <c r="F362" s="58">
        <v>500</v>
      </c>
      <c r="G362" s="58" t="s">
        <v>547</v>
      </c>
      <c r="I362" s="59">
        <v>0</v>
      </c>
      <c r="J362" s="59">
        <v>0</v>
      </c>
    </row>
    <row r="363" spans="3:10">
      <c r="C363" s="58">
        <v>408</v>
      </c>
      <c r="D363" s="64">
        <v>41289</v>
      </c>
      <c r="E363" s="58" t="s">
        <v>506</v>
      </c>
      <c r="F363" s="58">
        <v>500</v>
      </c>
      <c r="G363" s="58" t="s">
        <v>550</v>
      </c>
      <c r="I363" s="59">
        <v>0</v>
      </c>
      <c r="J363" s="59">
        <v>0</v>
      </c>
    </row>
    <row r="364" spans="3:10">
      <c r="C364" s="58">
        <v>408</v>
      </c>
      <c r="D364" s="64">
        <v>41289</v>
      </c>
      <c r="E364" s="58" t="s">
        <v>315</v>
      </c>
      <c r="F364" s="58">
        <v>500</v>
      </c>
      <c r="G364" s="58" t="s">
        <v>550</v>
      </c>
      <c r="I364" s="59">
        <v>0</v>
      </c>
      <c r="J364" s="59">
        <v>0</v>
      </c>
    </row>
    <row r="365" spans="3:10">
      <c r="C365" s="58">
        <v>408</v>
      </c>
      <c r="D365" s="64">
        <v>41290</v>
      </c>
      <c r="E365" s="58" t="s">
        <v>506</v>
      </c>
      <c r="F365" s="58">
        <v>500</v>
      </c>
      <c r="G365" s="58" t="s">
        <v>547</v>
      </c>
      <c r="I365" s="59">
        <v>0</v>
      </c>
      <c r="J365" s="59">
        <v>0</v>
      </c>
    </row>
    <row r="366" spans="3:10">
      <c r="C366" s="58">
        <v>408</v>
      </c>
      <c r="D366" s="64">
        <v>41290</v>
      </c>
      <c r="E366" s="58" t="s">
        <v>506</v>
      </c>
      <c r="F366" s="58">
        <v>500</v>
      </c>
      <c r="G366" s="58" t="s">
        <v>550</v>
      </c>
      <c r="I366" s="59">
        <v>0</v>
      </c>
      <c r="J366" s="59">
        <v>0</v>
      </c>
    </row>
    <row r="367" spans="3:10">
      <c r="C367" s="58">
        <v>408</v>
      </c>
      <c r="D367" s="64">
        <v>41290</v>
      </c>
      <c r="E367" s="58" t="s">
        <v>506</v>
      </c>
      <c r="F367" s="58">
        <v>500</v>
      </c>
      <c r="G367" s="58" t="s">
        <v>553</v>
      </c>
      <c r="I367" s="59">
        <v>0.36666666666666664</v>
      </c>
      <c r="J367" s="59">
        <v>0.40333333333333332</v>
      </c>
    </row>
    <row r="368" spans="3:10">
      <c r="C368" s="58">
        <v>408</v>
      </c>
      <c r="D368" s="64">
        <v>41291</v>
      </c>
      <c r="E368" s="58" t="s">
        <v>506</v>
      </c>
      <c r="F368" s="58">
        <v>500</v>
      </c>
      <c r="G368" s="58" t="s">
        <v>552</v>
      </c>
      <c r="I368" s="59">
        <v>0</v>
      </c>
      <c r="J368" s="59">
        <v>0</v>
      </c>
    </row>
    <row r="369" spans="3:10">
      <c r="C369" s="58">
        <v>408</v>
      </c>
      <c r="D369" s="64">
        <v>41291</v>
      </c>
      <c r="E369" s="58" t="s">
        <v>506</v>
      </c>
      <c r="F369" s="58">
        <v>500</v>
      </c>
      <c r="G369" s="58" t="s">
        <v>551</v>
      </c>
      <c r="I369" s="59">
        <v>0</v>
      </c>
      <c r="J369" s="59">
        <v>0</v>
      </c>
    </row>
    <row r="370" spans="3:10">
      <c r="C370" s="58">
        <v>408</v>
      </c>
      <c r="D370" s="64">
        <v>41291</v>
      </c>
      <c r="E370" s="58" t="s">
        <v>506</v>
      </c>
      <c r="F370" s="58">
        <v>500</v>
      </c>
      <c r="G370" s="58" t="s">
        <v>547</v>
      </c>
      <c r="I370" s="59">
        <v>0</v>
      </c>
      <c r="J370" s="59">
        <v>0</v>
      </c>
    </row>
    <row r="371" spans="3:10">
      <c r="C371" s="58">
        <v>408</v>
      </c>
      <c r="D371" s="64">
        <v>41291</v>
      </c>
      <c r="E371" s="58" t="s">
        <v>506</v>
      </c>
      <c r="F371" s="58">
        <v>500</v>
      </c>
      <c r="G371" s="58" t="s">
        <v>550</v>
      </c>
      <c r="I371" s="59">
        <v>0</v>
      </c>
      <c r="J371" s="59">
        <v>0</v>
      </c>
    </row>
    <row r="372" spans="3:10">
      <c r="C372" s="58">
        <v>408</v>
      </c>
      <c r="D372" s="64">
        <v>41291</v>
      </c>
      <c r="E372" s="58" t="s">
        <v>549</v>
      </c>
      <c r="F372" s="58">
        <v>500</v>
      </c>
      <c r="G372" s="58" t="s">
        <v>550</v>
      </c>
      <c r="I372" s="59">
        <v>0</v>
      </c>
      <c r="J372" s="59">
        <v>0</v>
      </c>
    </row>
    <row r="373" spans="3:10">
      <c r="C373" s="58">
        <v>408</v>
      </c>
      <c r="D373" s="64">
        <v>41291</v>
      </c>
      <c r="E373" s="58" t="s">
        <v>548</v>
      </c>
      <c r="F373" s="58">
        <v>500</v>
      </c>
      <c r="G373" s="58" t="s">
        <v>550</v>
      </c>
      <c r="I373" s="59">
        <v>0</v>
      </c>
      <c r="J373" s="59">
        <v>0</v>
      </c>
    </row>
    <row r="374" spans="3:10">
      <c r="C374" s="58">
        <v>408</v>
      </c>
      <c r="D374" s="64">
        <v>41291</v>
      </c>
      <c r="E374" s="58" t="s">
        <v>315</v>
      </c>
      <c r="F374" s="58">
        <v>500</v>
      </c>
      <c r="G374" s="58" t="s">
        <v>550</v>
      </c>
      <c r="I374" s="59">
        <v>0</v>
      </c>
      <c r="J374" s="59">
        <v>0</v>
      </c>
    </row>
    <row r="375" spans="3:10">
      <c r="C375" s="58">
        <v>408</v>
      </c>
      <c r="D375" s="64">
        <v>41292</v>
      </c>
      <c r="E375" s="58" t="s">
        <v>315</v>
      </c>
      <c r="F375" s="58">
        <v>500</v>
      </c>
      <c r="G375" s="58" t="s">
        <v>550</v>
      </c>
      <c r="I375" s="59">
        <v>0</v>
      </c>
      <c r="J375" s="59">
        <v>0</v>
      </c>
    </row>
    <row r="376" spans="3:10">
      <c r="C376" s="58">
        <v>408</v>
      </c>
      <c r="D376" s="64">
        <v>41292</v>
      </c>
      <c r="E376" s="58" t="s">
        <v>548</v>
      </c>
      <c r="F376" s="58">
        <v>500</v>
      </c>
      <c r="G376" s="58" t="s">
        <v>550</v>
      </c>
      <c r="I376" s="59">
        <v>0</v>
      </c>
      <c r="J376" s="59">
        <v>0</v>
      </c>
    </row>
    <row r="377" spans="3:10">
      <c r="C377" s="58">
        <v>408</v>
      </c>
      <c r="D377" s="64">
        <v>41292</v>
      </c>
      <c r="E377" s="58" t="s">
        <v>506</v>
      </c>
      <c r="F377" s="58">
        <v>500</v>
      </c>
      <c r="G377" s="58" t="s">
        <v>555</v>
      </c>
      <c r="I377" s="59">
        <v>0</v>
      </c>
      <c r="J377" s="59">
        <v>0</v>
      </c>
    </row>
    <row r="378" spans="3:10">
      <c r="C378" s="58">
        <v>408</v>
      </c>
      <c r="D378" s="64">
        <v>41292</v>
      </c>
      <c r="E378" s="58" t="s">
        <v>506</v>
      </c>
      <c r="F378" s="58">
        <v>500</v>
      </c>
      <c r="G378" s="58" t="s">
        <v>550</v>
      </c>
      <c r="I378" s="59">
        <v>0</v>
      </c>
      <c r="J378" s="59">
        <v>0</v>
      </c>
    </row>
    <row r="379" spans="3:10">
      <c r="C379" s="58">
        <v>425</v>
      </c>
      <c r="D379" s="64">
        <v>41288</v>
      </c>
      <c r="E379" s="58" t="s">
        <v>315</v>
      </c>
      <c r="F379" s="58">
        <v>500</v>
      </c>
      <c r="G379" s="58" t="s">
        <v>547</v>
      </c>
      <c r="I379" s="59">
        <v>1.2916666666666667</v>
      </c>
      <c r="J379" s="59">
        <v>1.4208333333333336</v>
      </c>
    </row>
    <row r="380" spans="3:10">
      <c r="C380" s="58">
        <v>425</v>
      </c>
      <c r="D380" s="64">
        <v>41289</v>
      </c>
      <c r="E380" s="58" t="s">
        <v>323</v>
      </c>
      <c r="F380" s="58">
        <v>500</v>
      </c>
      <c r="G380" s="58" t="s">
        <v>551</v>
      </c>
      <c r="I380" s="59">
        <v>645.83333333333337</v>
      </c>
      <c r="J380" s="59">
        <v>710.41666666666674</v>
      </c>
    </row>
    <row r="381" spans="3:10">
      <c r="C381" s="58">
        <v>425</v>
      </c>
      <c r="D381" s="64">
        <v>41289</v>
      </c>
      <c r="E381" s="58" t="s">
        <v>323</v>
      </c>
      <c r="F381" s="58">
        <v>500</v>
      </c>
      <c r="G381" s="58" t="s">
        <v>552</v>
      </c>
      <c r="I381" s="59">
        <v>0</v>
      </c>
      <c r="J381" s="59">
        <v>0</v>
      </c>
    </row>
    <row r="382" spans="3:10">
      <c r="C382" s="58">
        <v>428</v>
      </c>
      <c r="D382" s="64">
        <v>41292</v>
      </c>
      <c r="E382" s="58" t="s">
        <v>549</v>
      </c>
      <c r="F382" s="58">
        <v>500</v>
      </c>
      <c r="G382" s="58" t="s">
        <v>550</v>
      </c>
      <c r="I382" s="59">
        <v>0</v>
      </c>
      <c r="J382" s="59">
        <v>0</v>
      </c>
    </row>
    <row r="383" spans="3:10">
      <c r="C383" s="58">
        <v>433</v>
      </c>
      <c r="D383" s="64">
        <v>41289</v>
      </c>
      <c r="E383" s="58" t="s">
        <v>549</v>
      </c>
      <c r="F383" s="58">
        <v>500</v>
      </c>
      <c r="G383" s="58" t="s">
        <v>546</v>
      </c>
      <c r="I383" s="59">
        <v>0</v>
      </c>
      <c r="J383" s="59">
        <v>0</v>
      </c>
    </row>
    <row r="384" spans="3:10">
      <c r="C384" s="58">
        <v>433</v>
      </c>
      <c r="D384" s="64">
        <v>41290</v>
      </c>
      <c r="E384" s="58" t="s">
        <v>549</v>
      </c>
      <c r="F384" s="58">
        <v>500</v>
      </c>
      <c r="G384" s="58" t="s">
        <v>546</v>
      </c>
      <c r="I384" s="59">
        <v>0</v>
      </c>
      <c r="J384" s="59">
        <v>0</v>
      </c>
    </row>
    <row r="385" spans="3:10">
      <c r="C385" s="58">
        <v>433</v>
      </c>
      <c r="D385" s="64">
        <v>41291</v>
      </c>
      <c r="E385" s="58" t="s">
        <v>549</v>
      </c>
      <c r="F385" s="58">
        <v>500</v>
      </c>
      <c r="G385" s="58" t="s">
        <v>546</v>
      </c>
      <c r="I385" s="59">
        <v>0</v>
      </c>
      <c r="J385" s="59">
        <v>0</v>
      </c>
    </row>
    <row r="386" spans="3:10">
      <c r="C386" s="58">
        <v>433</v>
      </c>
      <c r="D386" s="64">
        <v>41292</v>
      </c>
      <c r="E386" s="58" t="s">
        <v>549</v>
      </c>
      <c r="F386" s="58">
        <v>500</v>
      </c>
      <c r="G386" s="58" t="s">
        <v>546</v>
      </c>
      <c r="I386" s="59">
        <v>0</v>
      </c>
      <c r="J386" s="59">
        <v>0</v>
      </c>
    </row>
    <row r="387" spans="3:10">
      <c r="C387" s="58">
        <v>438</v>
      </c>
      <c r="D387" s="64">
        <v>41288</v>
      </c>
      <c r="E387" s="58" t="s">
        <v>315</v>
      </c>
      <c r="F387" s="58">
        <v>500</v>
      </c>
      <c r="G387" s="58" t="s">
        <v>546</v>
      </c>
      <c r="I387" s="59">
        <v>1106.2501666666665</v>
      </c>
      <c r="J387" s="59">
        <v>1216.8751833333333</v>
      </c>
    </row>
    <row r="388" spans="3:10">
      <c r="C388" s="58">
        <v>438</v>
      </c>
      <c r="D388" s="64">
        <v>41289</v>
      </c>
      <c r="E388" s="58" t="s">
        <v>315</v>
      </c>
      <c r="F388" s="58">
        <v>500</v>
      </c>
      <c r="G388" s="58" t="s">
        <v>546</v>
      </c>
      <c r="I388" s="59">
        <v>906.48333333333323</v>
      </c>
      <c r="J388" s="59">
        <v>997.13166666666666</v>
      </c>
    </row>
    <row r="389" spans="3:10">
      <c r="C389" s="58">
        <v>438</v>
      </c>
      <c r="D389" s="64">
        <v>41290</v>
      </c>
      <c r="E389" s="58" t="s">
        <v>315</v>
      </c>
      <c r="F389" s="58">
        <v>500</v>
      </c>
      <c r="G389" s="58" t="s">
        <v>546</v>
      </c>
      <c r="I389" s="59">
        <v>1574.608333333334</v>
      </c>
      <c r="J389" s="59">
        <v>1732.0691666666676</v>
      </c>
    </row>
    <row r="390" spans="3:10">
      <c r="C390" s="58">
        <v>438</v>
      </c>
      <c r="D390" s="64">
        <v>41290</v>
      </c>
      <c r="E390" s="58" t="s">
        <v>315</v>
      </c>
      <c r="F390" s="58">
        <v>500</v>
      </c>
      <c r="G390" s="58" t="s">
        <v>547</v>
      </c>
      <c r="I390" s="59">
        <v>3.2166666666666668</v>
      </c>
      <c r="J390" s="59">
        <v>3.5383333333333336</v>
      </c>
    </row>
    <row r="391" spans="3:10">
      <c r="C391" s="58">
        <v>438</v>
      </c>
      <c r="D391" s="64">
        <v>41291</v>
      </c>
      <c r="E391" s="58" t="s">
        <v>315</v>
      </c>
      <c r="F391" s="58">
        <v>500</v>
      </c>
      <c r="G391" s="58" t="s">
        <v>546</v>
      </c>
      <c r="I391" s="59">
        <v>718.61606666666592</v>
      </c>
      <c r="J391" s="59">
        <v>790.47767333333252</v>
      </c>
    </row>
    <row r="392" spans="3:10">
      <c r="C392" s="58">
        <v>438</v>
      </c>
      <c r="D392" s="64">
        <v>41292</v>
      </c>
      <c r="E392" s="58" t="s">
        <v>315</v>
      </c>
      <c r="F392" s="58">
        <v>500</v>
      </c>
      <c r="G392" s="58" t="s">
        <v>546</v>
      </c>
      <c r="I392" s="59">
        <v>348.07480303030275</v>
      </c>
      <c r="J392" s="59">
        <v>382.88228333333308</v>
      </c>
    </row>
    <row r="393" spans="3:10">
      <c r="C393" s="58">
        <v>438</v>
      </c>
      <c r="D393" s="64">
        <v>41292</v>
      </c>
      <c r="E393" s="58" t="s">
        <v>315</v>
      </c>
      <c r="F393" s="58">
        <v>500</v>
      </c>
      <c r="G393" s="58" t="s">
        <v>547</v>
      </c>
      <c r="I393" s="59">
        <v>2.5833333333333335</v>
      </c>
      <c r="J393" s="59">
        <v>2.8416666666666672</v>
      </c>
    </row>
    <row r="394" spans="3:10">
      <c r="C394" s="58">
        <v>438</v>
      </c>
      <c r="D394" s="64">
        <v>41292</v>
      </c>
      <c r="E394" s="58" t="s">
        <v>315</v>
      </c>
      <c r="F394" s="58">
        <v>500</v>
      </c>
      <c r="G394" s="58" t="s">
        <v>552</v>
      </c>
      <c r="I394" s="59">
        <v>0</v>
      </c>
      <c r="J394" s="59">
        <v>0</v>
      </c>
    </row>
    <row r="395" spans="3:10">
      <c r="C395" s="58">
        <v>438</v>
      </c>
      <c r="D395" s="64">
        <v>41292</v>
      </c>
      <c r="E395" s="58" t="s">
        <v>315</v>
      </c>
      <c r="F395" s="58">
        <v>500</v>
      </c>
      <c r="G395" s="58" t="s">
        <v>551</v>
      </c>
      <c r="I395" s="59">
        <v>1.5500000000000003</v>
      </c>
      <c r="J395" s="59">
        <v>1.7050000000000005</v>
      </c>
    </row>
    <row r="396" spans="3:10">
      <c r="C396" s="58">
        <v>466</v>
      </c>
      <c r="D396" s="64">
        <v>41288</v>
      </c>
      <c r="E396" s="58" t="s">
        <v>323</v>
      </c>
      <c r="F396" s="58">
        <v>500</v>
      </c>
      <c r="G396" s="58" t="s">
        <v>546</v>
      </c>
      <c r="I396" s="59">
        <v>2021.3739999999984</v>
      </c>
      <c r="J396" s="59">
        <v>2223.5113999999985</v>
      </c>
    </row>
    <row r="397" spans="3:10">
      <c r="C397" s="58">
        <v>466</v>
      </c>
      <c r="D397" s="64">
        <v>41288</v>
      </c>
      <c r="E397" s="58" t="s">
        <v>349</v>
      </c>
      <c r="F397" s="58">
        <v>500</v>
      </c>
      <c r="G397" s="58" t="s">
        <v>546</v>
      </c>
      <c r="I397" s="59">
        <v>0.73333333333333328</v>
      </c>
      <c r="J397" s="59">
        <v>0.80666666666666664</v>
      </c>
    </row>
    <row r="398" spans="3:10">
      <c r="C398" s="58">
        <v>466</v>
      </c>
      <c r="D398" s="64">
        <v>41289</v>
      </c>
      <c r="E398" s="58" t="s">
        <v>323</v>
      </c>
      <c r="F398" s="58">
        <v>500</v>
      </c>
      <c r="G398" s="58" t="s">
        <v>546</v>
      </c>
      <c r="I398" s="59">
        <v>2033.6016666666665</v>
      </c>
      <c r="J398" s="59">
        <v>2236.9618333333333</v>
      </c>
    </row>
    <row r="399" spans="3:10">
      <c r="C399" s="58">
        <v>466</v>
      </c>
      <c r="D399" s="64">
        <v>41289</v>
      </c>
      <c r="E399" s="58" t="s">
        <v>323</v>
      </c>
      <c r="F399" s="58">
        <v>500</v>
      </c>
      <c r="G399" s="58" t="s">
        <v>547</v>
      </c>
      <c r="I399" s="59">
        <v>0</v>
      </c>
      <c r="J399" s="59">
        <v>0</v>
      </c>
    </row>
    <row r="400" spans="3:10">
      <c r="C400" s="58">
        <v>466</v>
      </c>
      <c r="D400" s="64">
        <v>41289</v>
      </c>
      <c r="E400" s="58" t="s">
        <v>336</v>
      </c>
      <c r="F400" s="58">
        <v>500</v>
      </c>
      <c r="G400" s="58" t="s">
        <v>547</v>
      </c>
      <c r="I400" s="59">
        <v>0</v>
      </c>
      <c r="J400" s="59">
        <v>0</v>
      </c>
    </row>
    <row r="401" spans="3:10">
      <c r="C401" s="58">
        <v>466</v>
      </c>
      <c r="D401" s="64">
        <v>41289</v>
      </c>
      <c r="E401" s="58" t="s">
        <v>323</v>
      </c>
      <c r="F401" s="58">
        <v>500</v>
      </c>
      <c r="G401" s="58" t="s">
        <v>552</v>
      </c>
      <c r="I401" s="59">
        <v>0</v>
      </c>
      <c r="J401" s="59">
        <v>0</v>
      </c>
    </row>
    <row r="402" spans="3:10">
      <c r="C402" s="58">
        <v>466</v>
      </c>
      <c r="D402" s="64">
        <v>41289</v>
      </c>
      <c r="E402" s="58" t="s">
        <v>323</v>
      </c>
      <c r="F402" s="58">
        <v>500</v>
      </c>
      <c r="G402" s="58" t="s">
        <v>551</v>
      </c>
      <c r="I402" s="59">
        <v>645.83333333333337</v>
      </c>
      <c r="J402" s="59">
        <v>710.41666666666674</v>
      </c>
    </row>
    <row r="403" spans="3:10">
      <c r="C403" s="58">
        <v>466</v>
      </c>
      <c r="D403" s="64">
        <v>41290</v>
      </c>
      <c r="E403" s="58" t="s">
        <v>323</v>
      </c>
      <c r="F403" s="58">
        <v>500</v>
      </c>
      <c r="G403" s="58" t="s">
        <v>546</v>
      </c>
      <c r="I403" s="59">
        <v>570.68666666666695</v>
      </c>
      <c r="J403" s="59">
        <v>627.75533333333374</v>
      </c>
    </row>
    <row r="404" spans="3:10">
      <c r="C404" s="58">
        <v>466</v>
      </c>
      <c r="D404" s="64">
        <v>41290</v>
      </c>
      <c r="E404" s="58" t="s">
        <v>323</v>
      </c>
      <c r="F404" s="58">
        <v>500</v>
      </c>
      <c r="G404" s="58" t="s">
        <v>547</v>
      </c>
      <c r="I404" s="59">
        <v>0</v>
      </c>
      <c r="J404" s="59">
        <v>0</v>
      </c>
    </row>
    <row r="405" spans="3:10">
      <c r="C405" s="58">
        <v>466</v>
      </c>
      <c r="D405" s="64">
        <v>41290</v>
      </c>
      <c r="E405" s="58" t="s">
        <v>336</v>
      </c>
      <c r="F405" s="58">
        <v>500</v>
      </c>
      <c r="G405" s="58" t="s">
        <v>547</v>
      </c>
      <c r="I405" s="59">
        <v>0</v>
      </c>
      <c r="J405" s="59">
        <v>0</v>
      </c>
    </row>
    <row r="406" spans="3:10">
      <c r="C406" s="58">
        <v>466</v>
      </c>
      <c r="D406" s="64">
        <v>41290</v>
      </c>
      <c r="E406" s="58" t="s">
        <v>336</v>
      </c>
      <c r="F406" s="58">
        <v>500</v>
      </c>
      <c r="G406" s="58" t="s">
        <v>546</v>
      </c>
      <c r="I406" s="59">
        <v>19.902678571428574</v>
      </c>
      <c r="J406" s="59">
        <v>21.892946428571431</v>
      </c>
    </row>
    <row r="407" spans="3:10">
      <c r="C407" s="58">
        <v>493</v>
      </c>
      <c r="D407" s="64">
        <v>41288</v>
      </c>
      <c r="E407" s="58" t="s">
        <v>509</v>
      </c>
      <c r="F407" s="58">
        <v>500</v>
      </c>
      <c r="G407" s="58" t="s">
        <v>546</v>
      </c>
      <c r="I407" s="59">
        <v>0</v>
      </c>
      <c r="J407" s="59">
        <v>0</v>
      </c>
    </row>
    <row r="408" spans="3:10">
      <c r="C408" s="58">
        <v>493</v>
      </c>
      <c r="D408" s="64">
        <v>41288</v>
      </c>
      <c r="E408" s="58" t="s">
        <v>556</v>
      </c>
      <c r="F408" s="58">
        <v>500</v>
      </c>
      <c r="G408" s="58" t="s">
        <v>546</v>
      </c>
      <c r="I408" s="59">
        <v>0</v>
      </c>
      <c r="J408" s="59">
        <v>0</v>
      </c>
    </row>
    <row r="409" spans="3:10">
      <c r="C409" s="58">
        <v>493</v>
      </c>
      <c r="D409" s="64">
        <v>41288</v>
      </c>
      <c r="E409" s="58" t="s">
        <v>509</v>
      </c>
      <c r="F409" s="58">
        <v>500</v>
      </c>
      <c r="G409" s="58" t="s">
        <v>552</v>
      </c>
      <c r="I409" s="59">
        <v>0</v>
      </c>
      <c r="J409" s="59">
        <v>0</v>
      </c>
    </row>
    <row r="410" spans="3:10">
      <c r="C410" s="58">
        <v>493</v>
      </c>
      <c r="D410" s="64">
        <v>41288</v>
      </c>
      <c r="E410" s="58" t="s">
        <v>509</v>
      </c>
      <c r="F410" s="58">
        <v>500</v>
      </c>
      <c r="G410" s="58" t="s">
        <v>551</v>
      </c>
      <c r="I410" s="59">
        <v>0</v>
      </c>
      <c r="J410" s="59">
        <v>0</v>
      </c>
    </row>
    <row r="411" spans="3:10">
      <c r="C411" s="58">
        <v>493</v>
      </c>
      <c r="D411" s="64">
        <v>41289</v>
      </c>
      <c r="E411" s="58" t="s">
        <v>509</v>
      </c>
      <c r="F411" s="58">
        <v>500</v>
      </c>
      <c r="G411" s="58" t="s">
        <v>546</v>
      </c>
      <c r="I411" s="59">
        <v>0</v>
      </c>
      <c r="J411" s="59">
        <v>0</v>
      </c>
    </row>
    <row r="412" spans="3:10">
      <c r="C412" s="58">
        <v>493</v>
      </c>
      <c r="D412" s="64">
        <v>41289</v>
      </c>
      <c r="E412" s="58" t="s">
        <v>556</v>
      </c>
      <c r="F412" s="58">
        <v>500</v>
      </c>
      <c r="G412" s="58" t="s">
        <v>546</v>
      </c>
      <c r="I412" s="59">
        <v>0</v>
      </c>
      <c r="J412" s="59">
        <v>0</v>
      </c>
    </row>
    <row r="413" spans="3:10">
      <c r="C413" s="58">
        <v>493</v>
      </c>
      <c r="D413" s="64">
        <v>41289</v>
      </c>
      <c r="E413" s="58" t="s">
        <v>509</v>
      </c>
      <c r="F413" s="58">
        <v>500</v>
      </c>
      <c r="G413" s="58" t="s">
        <v>551</v>
      </c>
      <c r="I413" s="59">
        <v>0</v>
      </c>
      <c r="J413" s="59">
        <v>0</v>
      </c>
    </row>
    <row r="414" spans="3:10">
      <c r="C414" s="58">
        <v>493</v>
      </c>
      <c r="D414" s="64">
        <v>41289</v>
      </c>
      <c r="E414" s="58" t="s">
        <v>509</v>
      </c>
      <c r="F414" s="58">
        <v>500</v>
      </c>
      <c r="G414" s="58" t="s">
        <v>552</v>
      </c>
      <c r="I414" s="59">
        <v>0</v>
      </c>
      <c r="J414" s="59">
        <v>0</v>
      </c>
    </row>
    <row r="415" spans="3:10">
      <c r="C415" s="58">
        <v>493</v>
      </c>
      <c r="D415" s="64">
        <v>41290</v>
      </c>
      <c r="E415" s="58" t="s">
        <v>509</v>
      </c>
      <c r="F415" s="58">
        <v>500</v>
      </c>
      <c r="G415" s="58" t="s">
        <v>546</v>
      </c>
      <c r="I415" s="59">
        <v>0</v>
      </c>
      <c r="J415" s="59">
        <v>0</v>
      </c>
    </row>
    <row r="416" spans="3:10">
      <c r="C416" s="58">
        <v>493</v>
      </c>
      <c r="D416" s="64">
        <v>41290</v>
      </c>
      <c r="E416" s="58" t="s">
        <v>556</v>
      </c>
      <c r="F416" s="58">
        <v>500</v>
      </c>
      <c r="G416" s="58" t="s">
        <v>546</v>
      </c>
      <c r="I416" s="59">
        <v>0</v>
      </c>
      <c r="J416" s="59">
        <v>0</v>
      </c>
    </row>
    <row r="417" spans="3:10">
      <c r="C417" s="58">
        <v>493</v>
      </c>
      <c r="D417" s="64">
        <v>41290</v>
      </c>
      <c r="E417" s="58" t="s">
        <v>509</v>
      </c>
      <c r="F417" s="58">
        <v>500</v>
      </c>
      <c r="G417" s="58" t="s">
        <v>551</v>
      </c>
      <c r="I417" s="59">
        <v>0</v>
      </c>
      <c r="J417" s="59">
        <v>0</v>
      </c>
    </row>
    <row r="418" spans="3:10">
      <c r="C418" s="58">
        <v>493</v>
      </c>
      <c r="D418" s="64">
        <v>41290</v>
      </c>
      <c r="E418" s="58" t="s">
        <v>509</v>
      </c>
      <c r="F418" s="58">
        <v>500</v>
      </c>
      <c r="G418" s="58" t="s">
        <v>552</v>
      </c>
      <c r="I418" s="59">
        <v>0</v>
      </c>
      <c r="J418" s="59">
        <v>0</v>
      </c>
    </row>
    <row r="419" spans="3:10">
      <c r="C419" s="58">
        <v>493</v>
      </c>
      <c r="D419" s="64">
        <v>41291</v>
      </c>
      <c r="E419" s="58" t="s">
        <v>509</v>
      </c>
      <c r="F419" s="58">
        <v>500</v>
      </c>
      <c r="G419" s="58" t="s">
        <v>546</v>
      </c>
      <c r="I419" s="59">
        <v>1.6666666666666665</v>
      </c>
      <c r="J419" s="59">
        <v>1.8333333333333333</v>
      </c>
    </row>
    <row r="420" spans="3:10">
      <c r="C420" s="58">
        <v>493</v>
      </c>
      <c r="D420" s="64">
        <v>41291</v>
      </c>
      <c r="E420" s="58" t="s">
        <v>556</v>
      </c>
      <c r="F420" s="58">
        <v>500</v>
      </c>
      <c r="G420" s="58" t="s">
        <v>546</v>
      </c>
      <c r="I420" s="59">
        <v>0</v>
      </c>
      <c r="J420" s="59">
        <v>0</v>
      </c>
    </row>
    <row r="421" spans="3:10">
      <c r="C421" s="58">
        <v>493</v>
      </c>
      <c r="D421" s="64">
        <v>41291</v>
      </c>
      <c r="E421" s="58" t="s">
        <v>509</v>
      </c>
      <c r="F421" s="58">
        <v>500</v>
      </c>
      <c r="G421" s="58" t="s">
        <v>552</v>
      </c>
      <c r="I421" s="59">
        <v>0</v>
      </c>
      <c r="J421" s="59">
        <v>0</v>
      </c>
    </row>
    <row r="422" spans="3:10">
      <c r="C422" s="58">
        <v>493</v>
      </c>
      <c r="D422" s="64">
        <v>41291</v>
      </c>
      <c r="E422" s="58" t="s">
        <v>509</v>
      </c>
      <c r="F422" s="58">
        <v>500</v>
      </c>
      <c r="G422" s="58" t="s">
        <v>551</v>
      </c>
      <c r="I422" s="59">
        <v>0</v>
      </c>
      <c r="J422" s="59">
        <v>0</v>
      </c>
    </row>
    <row r="423" spans="3:10">
      <c r="C423" s="58">
        <v>493</v>
      </c>
      <c r="D423" s="64">
        <v>41292</v>
      </c>
      <c r="E423" s="58" t="s">
        <v>509</v>
      </c>
      <c r="F423" s="58">
        <v>500</v>
      </c>
      <c r="G423" s="58" t="s">
        <v>546</v>
      </c>
      <c r="I423" s="59">
        <v>0</v>
      </c>
      <c r="J423" s="59">
        <v>0</v>
      </c>
    </row>
    <row r="424" spans="3:10">
      <c r="C424" s="58">
        <v>493</v>
      </c>
      <c r="D424" s="64">
        <v>41292</v>
      </c>
      <c r="E424" s="58" t="s">
        <v>556</v>
      </c>
      <c r="F424" s="58">
        <v>500</v>
      </c>
      <c r="G424" s="58" t="s">
        <v>546</v>
      </c>
      <c r="I424" s="59">
        <v>0</v>
      </c>
      <c r="J424" s="59">
        <v>0</v>
      </c>
    </row>
    <row r="425" spans="3:10">
      <c r="C425" s="58">
        <v>493</v>
      </c>
      <c r="D425" s="64">
        <v>41292</v>
      </c>
      <c r="E425" s="58" t="s">
        <v>509</v>
      </c>
      <c r="F425" s="58">
        <v>500</v>
      </c>
      <c r="G425" s="58" t="s">
        <v>551</v>
      </c>
      <c r="I425" s="59">
        <v>0</v>
      </c>
      <c r="J425" s="59">
        <v>0</v>
      </c>
    </row>
    <row r="426" spans="3:10">
      <c r="C426" s="58">
        <v>493</v>
      </c>
      <c r="D426" s="64">
        <v>41292</v>
      </c>
      <c r="E426" s="58" t="s">
        <v>509</v>
      </c>
      <c r="F426" s="58">
        <v>500</v>
      </c>
      <c r="G426" s="58" t="s">
        <v>552</v>
      </c>
      <c r="I426" s="59">
        <v>0</v>
      </c>
      <c r="J426" s="59">
        <v>0</v>
      </c>
    </row>
    <row r="427" spans="3:10">
      <c r="C427" s="58">
        <v>506</v>
      </c>
      <c r="D427" s="64">
        <v>41288</v>
      </c>
      <c r="E427" s="58" t="s">
        <v>549</v>
      </c>
      <c r="F427" s="58">
        <v>500</v>
      </c>
      <c r="G427" s="58" t="s">
        <v>546</v>
      </c>
      <c r="I427" s="59">
        <v>0</v>
      </c>
      <c r="J427" s="59">
        <v>0</v>
      </c>
    </row>
    <row r="428" spans="3:10">
      <c r="C428" s="58">
        <v>506</v>
      </c>
      <c r="D428" s="64">
        <v>41289</v>
      </c>
      <c r="E428" s="58" t="s">
        <v>549</v>
      </c>
      <c r="F428" s="58">
        <v>500</v>
      </c>
      <c r="G428" s="58" t="s">
        <v>546</v>
      </c>
      <c r="I428" s="59">
        <v>0</v>
      </c>
      <c r="J428" s="59">
        <v>0</v>
      </c>
    </row>
    <row r="429" spans="3:10">
      <c r="C429" s="58">
        <v>506</v>
      </c>
      <c r="D429" s="64">
        <v>41290</v>
      </c>
      <c r="E429" s="58" t="s">
        <v>549</v>
      </c>
      <c r="F429" s="58">
        <v>500</v>
      </c>
      <c r="G429" s="58" t="s">
        <v>546</v>
      </c>
      <c r="I429" s="59">
        <v>0</v>
      </c>
      <c r="J429" s="59">
        <v>0</v>
      </c>
    </row>
    <row r="430" spans="3:10">
      <c r="C430" s="58">
        <v>506</v>
      </c>
      <c r="D430" s="64">
        <v>41291</v>
      </c>
      <c r="E430" s="58" t="s">
        <v>549</v>
      </c>
      <c r="F430" s="58">
        <v>500</v>
      </c>
      <c r="G430" s="58" t="s">
        <v>546</v>
      </c>
      <c r="I430" s="59">
        <v>0</v>
      </c>
      <c r="J430" s="59">
        <v>0</v>
      </c>
    </row>
    <row r="431" spans="3:10">
      <c r="C431" s="58">
        <v>506</v>
      </c>
      <c r="D431" s="64">
        <v>41292</v>
      </c>
      <c r="E431" s="58" t="s">
        <v>549</v>
      </c>
      <c r="F431" s="58">
        <v>500</v>
      </c>
      <c r="G431" s="58" t="s">
        <v>546</v>
      </c>
      <c r="I431" s="59">
        <v>0</v>
      </c>
      <c r="J431" s="59">
        <v>0</v>
      </c>
    </row>
    <row r="432" spans="3:10">
      <c r="C432" s="58">
        <v>512</v>
      </c>
      <c r="D432" s="64">
        <v>41288</v>
      </c>
      <c r="E432" s="58" t="s">
        <v>549</v>
      </c>
      <c r="F432" s="58">
        <v>500</v>
      </c>
      <c r="G432" s="58" t="s">
        <v>546</v>
      </c>
      <c r="I432" s="59">
        <v>0</v>
      </c>
      <c r="J432" s="59">
        <v>0</v>
      </c>
    </row>
    <row r="433" spans="3:10">
      <c r="C433" s="58">
        <v>512</v>
      </c>
      <c r="D433" s="64">
        <v>41289</v>
      </c>
      <c r="E433" s="58" t="s">
        <v>549</v>
      </c>
      <c r="F433" s="58">
        <v>500</v>
      </c>
      <c r="G433" s="58" t="s">
        <v>550</v>
      </c>
      <c r="I433" s="59">
        <v>0</v>
      </c>
      <c r="J433" s="59">
        <v>0</v>
      </c>
    </row>
    <row r="434" spans="3:10">
      <c r="C434" s="58">
        <v>517</v>
      </c>
      <c r="D434" s="64">
        <v>41288</v>
      </c>
      <c r="E434" s="58" t="s">
        <v>315</v>
      </c>
      <c r="F434" s="58">
        <v>500</v>
      </c>
      <c r="G434" s="58" t="s">
        <v>546</v>
      </c>
      <c r="I434" s="59">
        <v>545.13589166666554</v>
      </c>
      <c r="J434" s="59">
        <v>599.64948083333218</v>
      </c>
    </row>
    <row r="435" spans="3:10">
      <c r="C435" s="58">
        <v>517</v>
      </c>
      <c r="D435" s="64">
        <v>41289</v>
      </c>
      <c r="E435" s="58" t="s">
        <v>315</v>
      </c>
      <c r="F435" s="58">
        <v>500</v>
      </c>
      <c r="G435" s="58" t="s">
        <v>547</v>
      </c>
      <c r="I435" s="59">
        <v>0</v>
      </c>
      <c r="J435" s="59">
        <v>0</v>
      </c>
    </row>
    <row r="436" spans="3:10">
      <c r="C436" s="58">
        <v>517</v>
      </c>
      <c r="D436" s="64">
        <v>41290</v>
      </c>
      <c r="E436" s="58" t="s">
        <v>315</v>
      </c>
      <c r="F436" s="58">
        <v>500</v>
      </c>
      <c r="G436" s="58" t="s">
        <v>546</v>
      </c>
      <c r="I436" s="59">
        <v>543.55933333333371</v>
      </c>
      <c r="J436" s="59">
        <v>597.91526666666709</v>
      </c>
    </row>
    <row r="437" spans="3:10">
      <c r="C437" s="58">
        <v>517</v>
      </c>
      <c r="D437" s="64">
        <v>41290</v>
      </c>
      <c r="E437" s="58" t="s">
        <v>315</v>
      </c>
      <c r="F437" s="58">
        <v>500</v>
      </c>
      <c r="G437" s="58" t="s">
        <v>551</v>
      </c>
      <c r="I437" s="59">
        <v>57.069333333333333</v>
      </c>
      <c r="J437" s="59">
        <v>62.776266666666672</v>
      </c>
    </row>
    <row r="438" spans="3:10">
      <c r="C438" s="58">
        <v>517</v>
      </c>
      <c r="D438" s="64">
        <v>41290</v>
      </c>
      <c r="E438" s="58" t="s">
        <v>315</v>
      </c>
      <c r="F438" s="58">
        <v>500</v>
      </c>
      <c r="G438" s="58" t="s">
        <v>552</v>
      </c>
      <c r="I438" s="59">
        <v>0</v>
      </c>
      <c r="J438" s="59">
        <v>0</v>
      </c>
    </row>
    <row r="439" spans="3:10">
      <c r="C439" s="58">
        <v>517</v>
      </c>
      <c r="D439" s="64">
        <v>41291</v>
      </c>
      <c r="E439" s="58" t="s">
        <v>315</v>
      </c>
      <c r="F439" s="58">
        <v>500</v>
      </c>
      <c r="G439" s="58" t="s">
        <v>546</v>
      </c>
      <c r="I439" s="59">
        <v>395.15288218390765</v>
      </c>
      <c r="J439" s="59">
        <v>434.66817040229847</v>
      </c>
    </row>
    <row r="440" spans="3:10">
      <c r="C440" s="58">
        <v>517</v>
      </c>
      <c r="D440" s="64">
        <v>41291</v>
      </c>
      <c r="E440" s="58" t="s">
        <v>315</v>
      </c>
      <c r="F440" s="58">
        <v>500</v>
      </c>
      <c r="G440" s="58" t="s">
        <v>551</v>
      </c>
      <c r="I440" s="59">
        <v>27.63333333333334</v>
      </c>
      <c r="J440" s="59">
        <v>30.396666666666675</v>
      </c>
    </row>
    <row r="441" spans="3:10">
      <c r="C441" s="58">
        <v>517</v>
      </c>
      <c r="D441" s="64">
        <v>41291</v>
      </c>
      <c r="E441" s="58" t="s">
        <v>315</v>
      </c>
      <c r="F441" s="58">
        <v>500</v>
      </c>
      <c r="G441" s="58" t="s">
        <v>552</v>
      </c>
      <c r="I441" s="59">
        <v>0</v>
      </c>
      <c r="J441" s="59">
        <v>0</v>
      </c>
    </row>
    <row r="442" spans="3:10">
      <c r="C442" s="58">
        <v>518</v>
      </c>
      <c r="D442" s="64">
        <v>41288</v>
      </c>
      <c r="E442" s="58" t="s">
        <v>315</v>
      </c>
      <c r="F442" s="58">
        <v>500</v>
      </c>
      <c r="G442" s="58" t="s">
        <v>551</v>
      </c>
      <c r="I442" s="59">
        <v>85.289999999999992</v>
      </c>
      <c r="J442" s="59">
        <v>93.819000000000003</v>
      </c>
    </row>
    <row r="443" spans="3:10">
      <c r="C443" s="58">
        <v>518</v>
      </c>
      <c r="D443" s="64">
        <v>41288</v>
      </c>
      <c r="E443" s="58" t="s">
        <v>315</v>
      </c>
      <c r="F443" s="58">
        <v>500</v>
      </c>
      <c r="G443" s="58" t="s">
        <v>552</v>
      </c>
      <c r="I443" s="59">
        <v>0</v>
      </c>
      <c r="J443" s="59">
        <v>0</v>
      </c>
    </row>
    <row r="444" spans="3:10">
      <c r="C444" s="58">
        <v>518</v>
      </c>
      <c r="D444" s="64">
        <v>41288</v>
      </c>
      <c r="E444" s="58" t="s">
        <v>315</v>
      </c>
      <c r="F444" s="58">
        <v>500</v>
      </c>
      <c r="G444" s="58" t="s">
        <v>547</v>
      </c>
      <c r="I444" s="59">
        <v>0</v>
      </c>
      <c r="J444" s="59">
        <v>0</v>
      </c>
    </row>
    <row r="445" spans="3:10">
      <c r="C445" s="58">
        <v>518</v>
      </c>
      <c r="D445" s="64">
        <v>41289</v>
      </c>
      <c r="E445" s="58" t="s">
        <v>315</v>
      </c>
      <c r="F445" s="58">
        <v>500</v>
      </c>
      <c r="G445" s="58" t="s">
        <v>552</v>
      </c>
      <c r="I445" s="59">
        <v>0</v>
      </c>
      <c r="J445" s="59">
        <v>0</v>
      </c>
    </row>
    <row r="446" spans="3:10">
      <c r="C446" s="58">
        <v>518</v>
      </c>
      <c r="D446" s="64">
        <v>41289</v>
      </c>
      <c r="E446" s="58" t="s">
        <v>315</v>
      </c>
      <c r="F446" s="58">
        <v>500</v>
      </c>
      <c r="G446" s="58" t="s">
        <v>551</v>
      </c>
      <c r="I446" s="59">
        <v>46.681250000000013</v>
      </c>
      <c r="J446" s="59">
        <v>51.349375000000016</v>
      </c>
    </row>
    <row r="447" spans="3:10">
      <c r="C447" s="58">
        <v>518</v>
      </c>
      <c r="D447" s="64">
        <v>41290</v>
      </c>
      <c r="E447" s="58" t="s">
        <v>315</v>
      </c>
      <c r="F447" s="58">
        <v>500</v>
      </c>
      <c r="G447" s="58" t="s">
        <v>547</v>
      </c>
      <c r="I447" s="59">
        <v>0</v>
      </c>
      <c r="J447" s="59">
        <v>0</v>
      </c>
    </row>
    <row r="448" spans="3:10">
      <c r="C448" s="58">
        <v>539</v>
      </c>
      <c r="D448" s="64">
        <v>41288</v>
      </c>
      <c r="E448" s="58" t="s">
        <v>549</v>
      </c>
      <c r="F448" s="58">
        <v>500</v>
      </c>
      <c r="G448" s="58" t="s">
        <v>546</v>
      </c>
      <c r="I448" s="59">
        <v>0</v>
      </c>
      <c r="J448" s="59">
        <v>0</v>
      </c>
    </row>
    <row r="449" spans="3:10">
      <c r="C449" s="58">
        <v>539</v>
      </c>
      <c r="D449" s="64">
        <v>41289</v>
      </c>
      <c r="E449" s="58" t="s">
        <v>549</v>
      </c>
      <c r="F449" s="58">
        <v>500</v>
      </c>
      <c r="G449" s="58" t="s">
        <v>546</v>
      </c>
      <c r="I449" s="59">
        <v>0</v>
      </c>
      <c r="J449" s="59">
        <v>0</v>
      </c>
    </row>
    <row r="450" spans="3:10">
      <c r="C450" s="58">
        <v>539</v>
      </c>
      <c r="D450" s="64">
        <v>41290</v>
      </c>
      <c r="E450" s="58" t="s">
        <v>549</v>
      </c>
      <c r="F450" s="58">
        <v>500</v>
      </c>
      <c r="G450" s="58" t="s">
        <v>546</v>
      </c>
      <c r="I450" s="59">
        <v>0</v>
      </c>
      <c r="J450" s="59">
        <v>0</v>
      </c>
    </row>
    <row r="451" spans="3:10">
      <c r="C451" s="58">
        <v>539</v>
      </c>
      <c r="D451" s="64">
        <v>41291</v>
      </c>
      <c r="E451" s="58" t="s">
        <v>549</v>
      </c>
      <c r="F451" s="58">
        <v>500</v>
      </c>
      <c r="G451" s="58" t="s">
        <v>546</v>
      </c>
      <c r="I451" s="59">
        <v>0</v>
      </c>
      <c r="J451" s="59">
        <v>0</v>
      </c>
    </row>
    <row r="452" spans="3:10">
      <c r="C452" s="58">
        <v>539</v>
      </c>
      <c r="D452" s="64">
        <v>41292</v>
      </c>
      <c r="E452" s="58" t="s">
        <v>549</v>
      </c>
      <c r="F452" s="58">
        <v>500</v>
      </c>
      <c r="G452" s="58" t="s">
        <v>546</v>
      </c>
      <c r="I452" s="59">
        <v>0</v>
      </c>
      <c r="J452" s="59">
        <v>0</v>
      </c>
    </row>
    <row r="453" spans="3:10">
      <c r="C453" s="58">
        <v>558</v>
      </c>
      <c r="D453" s="64">
        <v>41289</v>
      </c>
      <c r="E453" s="58" t="s">
        <v>549</v>
      </c>
      <c r="F453" s="58">
        <v>500</v>
      </c>
      <c r="G453" s="58" t="s">
        <v>546</v>
      </c>
      <c r="I453" s="59">
        <v>0</v>
      </c>
      <c r="J453" s="59">
        <v>0</v>
      </c>
    </row>
    <row r="454" spans="3:10">
      <c r="C454" s="58">
        <v>558</v>
      </c>
      <c r="D454" s="64">
        <v>41290</v>
      </c>
      <c r="E454" s="58" t="s">
        <v>549</v>
      </c>
      <c r="F454" s="58">
        <v>500</v>
      </c>
      <c r="G454" s="58" t="s">
        <v>546</v>
      </c>
      <c r="I454" s="59">
        <v>0</v>
      </c>
      <c r="J454" s="59">
        <v>0</v>
      </c>
    </row>
    <row r="455" spans="3:10">
      <c r="C455" s="58">
        <v>558</v>
      </c>
      <c r="D455" s="64">
        <v>41291</v>
      </c>
      <c r="E455" s="58" t="s">
        <v>549</v>
      </c>
      <c r="F455" s="58">
        <v>500</v>
      </c>
      <c r="G455" s="58" t="s">
        <v>546</v>
      </c>
      <c r="I455" s="59">
        <v>0</v>
      </c>
      <c r="J455" s="59">
        <v>0</v>
      </c>
    </row>
    <row r="456" spans="3:10">
      <c r="C456" s="58">
        <v>558</v>
      </c>
      <c r="D456" s="64">
        <v>41292</v>
      </c>
      <c r="E456" s="58" t="s">
        <v>549</v>
      </c>
      <c r="F456" s="58">
        <v>500</v>
      </c>
      <c r="G456" s="58" t="s">
        <v>546</v>
      </c>
      <c r="I456" s="59">
        <v>0</v>
      </c>
      <c r="J456" s="59">
        <v>0</v>
      </c>
    </row>
    <row r="457" spans="3:10">
      <c r="C457" s="58">
        <v>565</v>
      </c>
      <c r="D457" s="64">
        <v>41289</v>
      </c>
      <c r="E457" s="58" t="s">
        <v>549</v>
      </c>
      <c r="F457" s="58">
        <v>500</v>
      </c>
      <c r="G457" s="58" t="s">
        <v>550</v>
      </c>
      <c r="I457" s="59">
        <v>0</v>
      </c>
      <c r="J457" s="59">
        <v>0</v>
      </c>
    </row>
    <row r="458" spans="3:10">
      <c r="C458" s="58">
        <v>565</v>
      </c>
      <c r="D458" s="64">
        <v>41290</v>
      </c>
      <c r="E458" s="58" t="s">
        <v>549</v>
      </c>
      <c r="F458" s="58">
        <v>500</v>
      </c>
      <c r="G458" s="58" t="s">
        <v>550</v>
      </c>
      <c r="I458" s="59">
        <v>0</v>
      </c>
      <c r="J458" s="59">
        <v>0</v>
      </c>
    </row>
    <row r="459" spans="3:10">
      <c r="C459" s="58">
        <v>565</v>
      </c>
      <c r="D459" s="64">
        <v>41291</v>
      </c>
      <c r="E459" s="58" t="s">
        <v>549</v>
      </c>
      <c r="F459" s="58">
        <v>500</v>
      </c>
      <c r="G459" s="58" t="s">
        <v>550</v>
      </c>
      <c r="I459" s="59">
        <v>0</v>
      </c>
      <c r="J459" s="59">
        <v>0</v>
      </c>
    </row>
    <row r="460" spans="3:10">
      <c r="C460" s="58">
        <v>565</v>
      </c>
      <c r="D460" s="64">
        <v>41292</v>
      </c>
      <c r="E460" s="58" t="s">
        <v>549</v>
      </c>
      <c r="F460" s="58">
        <v>500</v>
      </c>
      <c r="G460" s="58" t="s">
        <v>550</v>
      </c>
      <c r="I460" s="59">
        <v>0</v>
      </c>
      <c r="J460" s="59">
        <v>0</v>
      </c>
    </row>
    <row r="461" spans="3:10">
      <c r="C461" s="58">
        <v>579</v>
      </c>
      <c r="D461" s="64">
        <v>41288</v>
      </c>
      <c r="E461" s="58" t="s">
        <v>315</v>
      </c>
      <c r="F461" s="58">
        <v>500</v>
      </c>
      <c r="G461" s="58" t="s">
        <v>550</v>
      </c>
      <c r="I461" s="59">
        <v>0</v>
      </c>
      <c r="J461" s="59">
        <v>0</v>
      </c>
    </row>
    <row r="462" spans="3:10">
      <c r="C462" s="58">
        <v>579</v>
      </c>
      <c r="D462" s="64">
        <v>41288</v>
      </c>
      <c r="E462" s="58" t="s">
        <v>336</v>
      </c>
      <c r="F462" s="58">
        <v>500</v>
      </c>
      <c r="G462" s="58" t="s">
        <v>552</v>
      </c>
      <c r="I462" s="59">
        <v>0</v>
      </c>
      <c r="J462" s="59">
        <v>0</v>
      </c>
    </row>
    <row r="463" spans="3:10">
      <c r="C463" s="58">
        <v>579</v>
      </c>
      <c r="D463" s="64">
        <v>41288</v>
      </c>
      <c r="E463" s="58" t="s">
        <v>336</v>
      </c>
      <c r="F463" s="58">
        <v>500</v>
      </c>
      <c r="G463" s="58" t="s">
        <v>551</v>
      </c>
      <c r="I463" s="59">
        <v>1.3333333333333333</v>
      </c>
      <c r="J463" s="59">
        <v>1.4666666666666668</v>
      </c>
    </row>
    <row r="464" spans="3:10">
      <c r="C464" s="58">
        <v>579</v>
      </c>
      <c r="D464" s="64">
        <v>41288</v>
      </c>
      <c r="E464" s="58" t="s">
        <v>315</v>
      </c>
      <c r="F464" s="58">
        <v>500</v>
      </c>
      <c r="G464" s="58" t="s">
        <v>547</v>
      </c>
      <c r="I464" s="59">
        <v>0</v>
      </c>
      <c r="J464" s="59">
        <v>0</v>
      </c>
    </row>
    <row r="465" spans="3:10">
      <c r="C465" s="58">
        <v>579</v>
      </c>
      <c r="D465" s="64">
        <v>41288</v>
      </c>
      <c r="E465" s="58" t="s">
        <v>315</v>
      </c>
      <c r="F465" s="58">
        <v>500</v>
      </c>
      <c r="G465" s="58" t="s">
        <v>551</v>
      </c>
      <c r="I465" s="59">
        <v>0.25833333333333336</v>
      </c>
      <c r="J465" s="59">
        <v>0.28416666666666673</v>
      </c>
    </row>
    <row r="466" spans="3:10">
      <c r="C466" s="58">
        <v>579</v>
      </c>
      <c r="D466" s="64">
        <v>41288</v>
      </c>
      <c r="E466" s="58" t="s">
        <v>315</v>
      </c>
      <c r="F466" s="58">
        <v>500</v>
      </c>
      <c r="G466" s="58" t="s">
        <v>552</v>
      </c>
      <c r="I466" s="59">
        <v>0</v>
      </c>
      <c r="J466" s="59">
        <v>0</v>
      </c>
    </row>
    <row r="467" spans="3:10">
      <c r="C467" s="58">
        <v>579</v>
      </c>
      <c r="D467" s="64">
        <v>41288</v>
      </c>
      <c r="E467" s="58" t="s">
        <v>336</v>
      </c>
      <c r="F467" s="58">
        <v>500</v>
      </c>
      <c r="G467" s="58" t="s">
        <v>550</v>
      </c>
      <c r="I467" s="59">
        <v>0</v>
      </c>
      <c r="J467" s="59">
        <v>0</v>
      </c>
    </row>
    <row r="468" spans="3:10">
      <c r="C468" s="58">
        <v>579</v>
      </c>
      <c r="D468" s="64">
        <v>41288</v>
      </c>
      <c r="E468" s="58" t="s">
        <v>323</v>
      </c>
      <c r="F468" s="58">
        <v>500</v>
      </c>
      <c r="G468" s="58" t="s">
        <v>550</v>
      </c>
      <c r="I468" s="59">
        <v>0</v>
      </c>
      <c r="J468" s="59">
        <v>0</v>
      </c>
    </row>
    <row r="469" spans="3:10">
      <c r="C469" s="58">
        <v>579</v>
      </c>
      <c r="D469" s="64">
        <v>41289</v>
      </c>
      <c r="E469" s="58" t="s">
        <v>336</v>
      </c>
      <c r="F469" s="58">
        <v>500</v>
      </c>
      <c r="G469" s="58" t="s">
        <v>550</v>
      </c>
      <c r="I469" s="59">
        <v>0</v>
      </c>
      <c r="J469" s="59">
        <v>0</v>
      </c>
    </row>
    <row r="470" spans="3:10">
      <c r="C470" s="58">
        <v>579</v>
      </c>
      <c r="D470" s="64">
        <v>41289</v>
      </c>
      <c r="E470" s="58" t="s">
        <v>323</v>
      </c>
      <c r="F470" s="58">
        <v>500</v>
      </c>
      <c r="G470" s="58" t="s">
        <v>552</v>
      </c>
      <c r="I470" s="59">
        <v>0</v>
      </c>
      <c r="J470" s="59">
        <v>0</v>
      </c>
    </row>
    <row r="471" spans="3:10">
      <c r="C471" s="58">
        <v>579</v>
      </c>
      <c r="D471" s="64">
        <v>41289</v>
      </c>
      <c r="E471" s="58" t="s">
        <v>323</v>
      </c>
      <c r="F471" s="58">
        <v>500</v>
      </c>
      <c r="G471" s="58" t="s">
        <v>551</v>
      </c>
      <c r="I471" s="59">
        <v>308.46666666666664</v>
      </c>
      <c r="J471" s="59">
        <v>339.31333333333333</v>
      </c>
    </row>
    <row r="472" spans="3:10">
      <c r="C472" s="58">
        <v>579</v>
      </c>
      <c r="D472" s="64">
        <v>41289</v>
      </c>
      <c r="E472" s="58" t="s">
        <v>336</v>
      </c>
      <c r="F472" s="58">
        <v>500</v>
      </c>
      <c r="G472" s="58" t="s">
        <v>551</v>
      </c>
      <c r="I472" s="59">
        <v>6.9666666666666659</v>
      </c>
      <c r="J472" s="59">
        <v>7.6633333333333331</v>
      </c>
    </row>
    <row r="473" spans="3:10">
      <c r="C473" s="58">
        <v>579</v>
      </c>
      <c r="D473" s="64">
        <v>41289</v>
      </c>
      <c r="E473" s="58" t="s">
        <v>336</v>
      </c>
      <c r="F473" s="58">
        <v>500</v>
      </c>
      <c r="G473" s="58" t="s">
        <v>552</v>
      </c>
      <c r="I473" s="59">
        <v>0</v>
      </c>
      <c r="J473" s="59">
        <v>0</v>
      </c>
    </row>
    <row r="474" spans="3:10">
      <c r="C474" s="58">
        <v>579</v>
      </c>
      <c r="D474" s="64">
        <v>41289</v>
      </c>
      <c r="E474" s="58" t="s">
        <v>315</v>
      </c>
      <c r="F474" s="58">
        <v>500</v>
      </c>
      <c r="G474" s="58" t="s">
        <v>550</v>
      </c>
      <c r="I474" s="59">
        <v>0</v>
      </c>
      <c r="J474" s="59">
        <v>0</v>
      </c>
    </row>
    <row r="475" spans="3:10">
      <c r="C475" s="58">
        <v>579</v>
      </c>
      <c r="D475" s="64">
        <v>41289</v>
      </c>
      <c r="E475" s="58" t="s">
        <v>323</v>
      </c>
      <c r="F475" s="58">
        <v>500</v>
      </c>
      <c r="G475" s="58" t="s">
        <v>550</v>
      </c>
      <c r="I475" s="59">
        <v>0</v>
      </c>
      <c r="J475" s="59">
        <v>0</v>
      </c>
    </row>
    <row r="476" spans="3:10">
      <c r="C476" s="58">
        <v>579</v>
      </c>
      <c r="D476" s="64">
        <v>41290</v>
      </c>
      <c r="E476" s="58" t="s">
        <v>323</v>
      </c>
      <c r="F476" s="58">
        <v>500</v>
      </c>
      <c r="G476" s="58" t="s">
        <v>551</v>
      </c>
      <c r="I476" s="59">
        <v>2792.2000000000007</v>
      </c>
      <c r="J476" s="59">
        <v>3071.420000000001</v>
      </c>
    </row>
    <row r="477" spans="3:10">
      <c r="C477" s="58">
        <v>579</v>
      </c>
      <c r="D477" s="64">
        <v>41290</v>
      </c>
      <c r="E477" s="58" t="s">
        <v>323</v>
      </c>
      <c r="F477" s="58">
        <v>500</v>
      </c>
      <c r="G477" s="58" t="s">
        <v>552</v>
      </c>
      <c r="I477" s="59">
        <v>0</v>
      </c>
      <c r="J477" s="59">
        <v>0</v>
      </c>
    </row>
    <row r="478" spans="3:10">
      <c r="C478" s="58">
        <v>579</v>
      </c>
      <c r="D478" s="64">
        <v>41292</v>
      </c>
      <c r="E478" s="58" t="s">
        <v>315</v>
      </c>
      <c r="F478" s="58">
        <v>500</v>
      </c>
      <c r="G478" s="58" t="s">
        <v>551</v>
      </c>
      <c r="I478" s="59">
        <v>153.84366666666662</v>
      </c>
      <c r="J478" s="59">
        <v>169.22803333333329</v>
      </c>
    </row>
    <row r="479" spans="3:10">
      <c r="C479" s="58">
        <v>579</v>
      </c>
      <c r="D479" s="64">
        <v>41292</v>
      </c>
      <c r="E479" s="58" t="s">
        <v>315</v>
      </c>
      <c r="F479" s="58">
        <v>500</v>
      </c>
      <c r="G479" s="58" t="s">
        <v>552</v>
      </c>
      <c r="I479" s="59">
        <v>0</v>
      </c>
      <c r="J479" s="59">
        <v>0</v>
      </c>
    </row>
    <row r="480" spans="3:10">
      <c r="C480" s="58">
        <v>579</v>
      </c>
      <c r="D480" s="64">
        <v>41292</v>
      </c>
      <c r="E480" s="58" t="s">
        <v>336</v>
      </c>
      <c r="F480" s="58">
        <v>500</v>
      </c>
      <c r="G480" s="58" t="s">
        <v>550</v>
      </c>
      <c r="I480" s="59">
        <v>0</v>
      </c>
      <c r="J480" s="59">
        <v>0</v>
      </c>
    </row>
    <row r="481" spans="3:10">
      <c r="C481" s="58">
        <v>579</v>
      </c>
      <c r="D481" s="64">
        <v>41292</v>
      </c>
      <c r="E481" s="58" t="s">
        <v>315</v>
      </c>
      <c r="F481" s="58">
        <v>500</v>
      </c>
      <c r="G481" s="58" t="s">
        <v>547</v>
      </c>
      <c r="I481" s="59">
        <v>0</v>
      </c>
      <c r="J481" s="59">
        <v>0</v>
      </c>
    </row>
    <row r="482" spans="3:10">
      <c r="C482" s="58">
        <v>586</v>
      </c>
      <c r="D482" s="64">
        <v>41288</v>
      </c>
      <c r="E482" s="58" t="s">
        <v>549</v>
      </c>
      <c r="F482" s="58">
        <v>500</v>
      </c>
      <c r="G482" s="58" t="s">
        <v>552</v>
      </c>
      <c r="I482" s="59">
        <v>0</v>
      </c>
      <c r="J482" s="59">
        <v>0</v>
      </c>
    </row>
    <row r="483" spans="3:10">
      <c r="C483" s="58">
        <v>586</v>
      </c>
      <c r="D483" s="64">
        <v>41288</v>
      </c>
      <c r="E483" s="58" t="s">
        <v>549</v>
      </c>
      <c r="F483" s="58">
        <v>500</v>
      </c>
      <c r="G483" s="58" t="s">
        <v>551</v>
      </c>
      <c r="I483" s="59">
        <v>0</v>
      </c>
      <c r="J483" s="59">
        <v>0</v>
      </c>
    </row>
    <row r="484" spans="3:10">
      <c r="C484" s="58">
        <v>586</v>
      </c>
      <c r="D484" s="64">
        <v>41288</v>
      </c>
      <c r="E484" s="58" t="s">
        <v>549</v>
      </c>
      <c r="F484" s="58">
        <v>500</v>
      </c>
      <c r="G484" s="58" t="s">
        <v>550</v>
      </c>
      <c r="I484" s="59">
        <v>0</v>
      </c>
      <c r="J484" s="59">
        <v>0</v>
      </c>
    </row>
    <row r="485" spans="3:10">
      <c r="C485" s="58">
        <v>586</v>
      </c>
      <c r="D485" s="64">
        <v>41288</v>
      </c>
      <c r="E485" s="58" t="s">
        <v>556</v>
      </c>
      <c r="F485" s="58">
        <v>500</v>
      </c>
      <c r="G485" s="58" t="s">
        <v>550</v>
      </c>
      <c r="I485" s="59">
        <v>0</v>
      </c>
      <c r="J485" s="59">
        <v>0</v>
      </c>
    </row>
    <row r="486" spans="3:10">
      <c r="C486" s="58">
        <v>586</v>
      </c>
      <c r="D486" s="64">
        <v>41288</v>
      </c>
      <c r="E486" s="58" t="s">
        <v>549</v>
      </c>
      <c r="F486" s="58">
        <v>500</v>
      </c>
      <c r="G486" s="58" t="s">
        <v>546</v>
      </c>
      <c r="I486" s="59">
        <v>0</v>
      </c>
      <c r="J486" s="59">
        <v>0</v>
      </c>
    </row>
    <row r="487" spans="3:10">
      <c r="C487" s="58">
        <v>586</v>
      </c>
      <c r="D487" s="64">
        <v>41289</v>
      </c>
      <c r="E487" s="58" t="s">
        <v>549</v>
      </c>
      <c r="F487" s="58">
        <v>500</v>
      </c>
      <c r="G487" s="58" t="s">
        <v>552</v>
      </c>
      <c r="I487" s="59">
        <v>0</v>
      </c>
      <c r="J487" s="59">
        <v>0</v>
      </c>
    </row>
    <row r="488" spans="3:10">
      <c r="C488" s="58">
        <v>586</v>
      </c>
      <c r="D488" s="64">
        <v>41289</v>
      </c>
      <c r="E488" s="58" t="s">
        <v>549</v>
      </c>
      <c r="F488" s="58">
        <v>500</v>
      </c>
      <c r="G488" s="58" t="s">
        <v>551</v>
      </c>
      <c r="I488" s="59">
        <v>0</v>
      </c>
      <c r="J488" s="59">
        <v>0</v>
      </c>
    </row>
    <row r="489" spans="3:10">
      <c r="C489" s="58">
        <v>586</v>
      </c>
      <c r="D489" s="64">
        <v>41289</v>
      </c>
      <c r="E489" s="58" t="s">
        <v>556</v>
      </c>
      <c r="F489" s="58">
        <v>500</v>
      </c>
      <c r="G489" s="58" t="s">
        <v>550</v>
      </c>
      <c r="I489" s="59">
        <v>0</v>
      </c>
      <c r="J489" s="59">
        <v>0</v>
      </c>
    </row>
    <row r="490" spans="3:10">
      <c r="C490" s="58">
        <v>586</v>
      </c>
      <c r="D490" s="64">
        <v>41289</v>
      </c>
      <c r="E490" s="58" t="s">
        <v>556</v>
      </c>
      <c r="F490" s="58">
        <v>500</v>
      </c>
      <c r="G490" s="58" t="s">
        <v>547</v>
      </c>
      <c r="I490" s="59">
        <v>0</v>
      </c>
      <c r="J490" s="59">
        <v>0</v>
      </c>
    </row>
    <row r="491" spans="3:10">
      <c r="C491" s="58">
        <v>586</v>
      </c>
      <c r="D491" s="64">
        <v>41289</v>
      </c>
      <c r="E491" s="58" t="s">
        <v>549</v>
      </c>
      <c r="F491" s="58">
        <v>500</v>
      </c>
      <c r="G491" s="58" t="s">
        <v>546</v>
      </c>
      <c r="I491" s="59">
        <v>0</v>
      </c>
      <c r="J491" s="59">
        <v>0</v>
      </c>
    </row>
    <row r="492" spans="3:10">
      <c r="C492" s="58">
        <v>586</v>
      </c>
      <c r="D492" s="64">
        <v>41289</v>
      </c>
      <c r="E492" s="58" t="s">
        <v>549</v>
      </c>
      <c r="F492" s="58">
        <v>500</v>
      </c>
      <c r="G492" s="58" t="s">
        <v>550</v>
      </c>
      <c r="I492" s="59">
        <v>0</v>
      </c>
      <c r="J492" s="59">
        <v>0</v>
      </c>
    </row>
    <row r="493" spans="3:10">
      <c r="C493" s="58">
        <v>586</v>
      </c>
      <c r="D493" s="64">
        <v>41290</v>
      </c>
      <c r="E493" s="58" t="s">
        <v>556</v>
      </c>
      <c r="F493" s="58">
        <v>500</v>
      </c>
      <c r="G493" s="58" t="s">
        <v>550</v>
      </c>
      <c r="I493" s="59">
        <v>0</v>
      </c>
      <c r="J493" s="59">
        <v>0</v>
      </c>
    </row>
    <row r="494" spans="3:10">
      <c r="C494" s="58">
        <v>586</v>
      </c>
      <c r="D494" s="64">
        <v>41290</v>
      </c>
      <c r="E494" s="58" t="s">
        <v>549</v>
      </c>
      <c r="F494" s="58">
        <v>500</v>
      </c>
      <c r="G494" s="58" t="s">
        <v>546</v>
      </c>
      <c r="I494" s="59">
        <v>0</v>
      </c>
      <c r="J494" s="59">
        <v>0</v>
      </c>
    </row>
    <row r="495" spans="3:10">
      <c r="C495" s="58">
        <v>586</v>
      </c>
      <c r="D495" s="64">
        <v>41290</v>
      </c>
      <c r="E495" s="58" t="s">
        <v>556</v>
      </c>
      <c r="F495" s="58">
        <v>500</v>
      </c>
      <c r="G495" s="58" t="s">
        <v>553</v>
      </c>
      <c r="I495" s="59">
        <v>0</v>
      </c>
      <c r="J495" s="59">
        <v>0</v>
      </c>
    </row>
    <row r="496" spans="3:10">
      <c r="C496" s="58">
        <v>586</v>
      </c>
      <c r="D496" s="64">
        <v>41291</v>
      </c>
      <c r="E496" s="58" t="s">
        <v>556</v>
      </c>
      <c r="F496" s="58">
        <v>500</v>
      </c>
      <c r="G496" s="58" t="s">
        <v>550</v>
      </c>
      <c r="I496" s="59">
        <v>0</v>
      </c>
      <c r="J496" s="59">
        <v>0</v>
      </c>
    </row>
    <row r="497" spans="3:10">
      <c r="C497" s="58">
        <v>586</v>
      </c>
      <c r="D497" s="64">
        <v>41291</v>
      </c>
      <c r="E497" s="58" t="s">
        <v>549</v>
      </c>
      <c r="F497" s="58">
        <v>500</v>
      </c>
      <c r="G497" s="58" t="s">
        <v>554</v>
      </c>
      <c r="I497" s="59">
        <v>0</v>
      </c>
      <c r="J497" s="59">
        <v>0</v>
      </c>
    </row>
    <row r="498" spans="3:10">
      <c r="C498" s="58">
        <v>586</v>
      </c>
      <c r="D498" s="64">
        <v>41291</v>
      </c>
      <c r="E498" s="58" t="s">
        <v>556</v>
      </c>
      <c r="F498" s="58">
        <v>500</v>
      </c>
      <c r="G498" s="58" t="s">
        <v>547</v>
      </c>
      <c r="I498" s="59">
        <v>0</v>
      </c>
      <c r="J498" s="59">
        <v>0</v>
      </c>
    </row>
    <row r="499" spans="3:10">
      <c r="C499" s="58">
        <v>586</v>
      </c>
      <c r="D499" s="64">
        <v>41291</v>
      </c>
      <c r="E499" s="58" t="s">
        <v>549</v>
      </c>
      <c r="F499" s="58">
        <v>500</v>
      </c>
      <c r="G499" s="58" t="s">
        <v>546</v>
      </c>
      <c r="I499" s="59">
        <v>0</v>
      </c>
      <c r="J499" s="59">
        <v>0</v>
      </c>
    </row>
    <row r="500" spans="3:10">
      <c r="C500" s="58">
        <v>586</v>
      </c>
      <c r="D500" s="64">
        <v>41292</v>
      </c>
      <c r="E500" s="58" t="s">
        <v>549</v>
      </c>
      <c r="F500" s="58">
        <v>500</v>
      </c>
      <c r="G500" s="58" t="s">
        <v>550</v>
      </c>
      <c r="I500" s="59">
        <v>0</v>
      </c>
      <c r="J500" s="59">
        <v>0</v>
      </c>
    </row>
    <row r="501" spans="3:10">
      <c r="C501" s="58">
        <v>586</v>
      </c>
      <c r="D501" s="64">
        <v>41292</v>
      </c>
      <c r="E501" s="58" t="s">
        <v>556</v>
      </c>
      <c r="F501" s="58">
        <v>500</v>
      </c>
      <c r="G501" s="58" t="s">
        <v>550</v>
      </c>
      <c r="I501" s="59">
        <v>0</v>
      </c>
      <c r="J501" s="59">
        <v>0</v>
      </c>
    </row>
    <row r="502" spans="3:10">
      <c r="C502" s="58">
        <v>586</v>
      </c>
      <c r="D502" s="64">
        <v>41292</v>
      </c>
      <c r="E502" s="58" t="s">
        <v>323</v>
      </c>
      <c r="F502" s="58">
        <v>500</v>
      </c>
      <c r="G502" s="58" t="s">
        <v>550</v>
      </c>
      <c r="I502" s="59">
        <v>0</v>
      </c>
      <c r="J502" s="59">
        <v>0</v>
      </c>
    </row>
    <row r="503" spans="3:10">
      <c r="C503" s="58">
        <v>586</v>
      </c>
      <c r="D503" s="64">
        <v>41292</v>
      </c>
      <c r="E503" s="58" t="s">
        <v>549</v>
      </c>
      <c r="F503" s="58">
        <v>500</v>
      </c>
      <c r="G503" s="58" t="s">
        <v>546</v>
      </c>
      <c r="I503" s="59">
        <v>0</v>
      </c>
      <c r="J503" s="59">
        <v>0</v>
      </c>
    </row>
    <row r="504" spans="3:10">
      <c r="C504" s="58">
        <v>586</v>
      </c>
      <c r="D504" s="64">
        <v>41292</v>
      </c>
      <c r="E504" s="58" t="s">
        <v>509</v>
      </c>
      <c r="F504" s="58">
        <v>500</v>
      </c>
      <c r="G504" s="58" t="s">
        <v>547</v>
      </c>
      <c r="I504" s="59">
        <v>0</v>
      </c>
      <c r="J504" s="59">
        <v>0</v>
      </c>
    </row>
    <row r="505" spans="3:10">
      <c r="C505" s="58">
        <v>587</v>
      </c>
      <c r="D505" s="64">
        <v>41288</v>
      </c>
      <c r="E505" s="58" t="s">
        <v>315</v>
      </c>
      <c r="F505" s="58">
        <v>500</v>
      </c>
      <c r="G505" s="58" t="s">
        <v>550</v>
      </c>
      <c r="I505" s="59">
        <v>0</v>
      </c>
      <c r="J505" s="59">
        <v>0</v>
      </c>
    </row>
    <row r="506" spans="3:10">
      <c r="C506" s="58">
        <v>587</v>
      </c>
      <c r="D506" s="64">
        <v>41289</v>
      </c>
      <c r="E506" s="58" t="s">
        <v>315</v>
      </c>
      <c r="F506" s="58">
        <v>500</v>
      </c>
      <c r="G506" s="58" t="s">
        <v>550</v>
      </c>
      <c r="I506" s="59">
        <v>0</v>
      </c>
      <c r="J506" s="59">
        <v>0</v>
      </c>
    </row>
    <row r="507" spans="3:10">
      <c r="C507" s="58">
        <v>587</v>
      </c>
      <c r="D507" s="64">
        <v>41289</v>
      </c>
      <c r="E507" s="58" t="s">
        <v>323</v>
      </c>
      <c r="F507" s="58">
        <v>500</v>
      </c>
      <c r="G507" s="58" t="s">
        <v>550</v>
      </c>
      <c r="I507" s="59">
        <v>0</v>
      </c>
      <c r="J507" s="59">
        <v>0</v>
      </c>
    </row>
    <row r="508" spans="3:10">
      <c r="C508" s="58">
        <v>587</v>
      </c>
      <c r="D508" s="64">
        <v>41290</v>
      </c>
      <c r="E508" s="58" t="s">
        <v>315</v>
      </c>
      <c r="F508" s="58">
        <v>500</v>
      </c>
      <c r="G508" s="58" t="s">
        <v>550</v>
      </c>
      <c r="I508" s="59">
        <v>0</v>
      </c>
      <c r="J508" s="59">
        <v>0</v>
      </c>
    </row>
    <row r="509" spans="3:10">
      <c r="C509" s="58">
        <v>587</v>
      </c>
      <c r="D509" s="64">
        <v>41291</v>
      </c>
      <c r="E509" s="58" t="s">
        <v>315</v>
      </c>
      <c r="F509" s="58">
        <v>500</v>
      </c>
      <c r="G509" s="58" t="s">
        <v>550</v>
      </c>
      <c r="I509" s="59">
        <v>0</v>
      </c>
      <c r="J509" s="59">
        <v>0</v>
      </c>
    </row>
    <row r="510" spans="3:10">
      <c r="C510" s="58">
        <v>587</v>
      </c>
      <c r="D510" s="64">
        <v>41291</v>
      </c>
      <c r="E510" s="58" t="s">
        <v>323</v>
      </c>
      <c r="F510" s="58">
        <v>500</v>
      </c>
      <c r="G510" s="58" t="s">
        <v>550</v>
      </c>
      <c r="I510" s="59">
        <v>0</v>
      </c>
      <c r="J510" s="59">
        <v>0</v>
      </c>
    </row>
    <row r="511" spans="3:10">
      <c r="C511" s="58">
        <v>587</v>
      </c>
      <c r="D511" s="64">
        <v>41292</v>
      </c>
      <c r="E511" s="58" t="s">
        <v>315</v>
      </c>
      <c r="F511" s="58">
        <v>500</v>
      </c>
      <c r="G511" s="58" t="s">
        <v>550</v>
      </c>
      <c r="I511" s="59">
        <v>0</v>
      </c>
      <c r="J511" s="59">
        <v>0</v>
      </c>
    </row>
    <row r="512" spans="3:10">
      <c r="C512" s="58">
        <v>587</v>
      </c>
      <c r="D512" s="64">
        <v>41292</v>
      </c>
      <c r="E512" s="58" t="s">
        <v>336</v>
      </c>
      <c r="F512" s="58">
        <v>500</v>
      </c>
      <c r="G512" s="58" t="s">
        <v>550</v>
      </c>
      <c r="I512" s="59">
        <v>0</v>
      </c>
      <c r="J512" s="59">
        <v>0</v>
      </c>
    </row>
    <row r="513" spans="3:10">
      <c r="C513" s="58">
        <v>594</v>
      </c>
      <c r="D513" s="64">
        <v>41292</v>
      </c>
      <c r="E513" s="58" t="s">
        <v>506</v>
      </c>
      <c r="F513" s="58">
        <v>500</v>
      </c>
      <c r="G513" s="58" t="s">
        <v>550</v>
      </c>
      <c r="I513" s="59">
        <v>0</v>
      </c>
      <c r="J513" s="59">
        <v>0</v>
      </c>
    </row>
    <row r="514" spans="3:10">
      <c r="C514" s="58">
        <v>594</v>
      </c>
      <c r="D514" s="64">
        <v>41292</v>
      </c>
      <c r="E514" s="58" t="s">
        <v>315</v>
      </c>
      <c r="F514" s="58">
        <v>500</v>
      </c>
      <c r="G514" s="58" t="s">
        <v>550</v>
      </c>
      <c r="I514" s="59">
        <v>0</v>
      </c>
      <c r="J514" s="59">
        <v>0</v>
      </c>
    </row>
    <row r="515" spans="3:10">
      <c r="C515" s="58">
        <v>610</v>
      </c>
      <c r="D515" s="64">
        <v>41288</v>
      </c>
      <c r="E515" s="58" t="s">
        <v>549</v>
      </c>
      <c r="F515" s="58">
        <v>500</v>
      </c>
      <c r="G515" s="58" t="s">
        <v>553</v>
      </c>
      <c r="I515" s="59">
        <v>0.25833333333333336</v>
      </c>
      <c r="J515" s="59">
        <v>0.28416666666666673</v>
      </c>
    </row>
    <row r="516" spans="3:10">
      <c r="C516" s="58">
        <v>610</v>
      </c>
      <c r="D516" s="64">
        <v>41288</v>
      </c>
      <c r="E516" s="58" t="s">
        <v>549</v>
      </c>
      <c r="F516" s="58">
        <v>500</v>
      </c>
      <c r="G516" s="58" t="s">
        <v>550</v>
      </c>
      <c r="I516" s="59">
        <v>0</v>
      </c>
      <c r="J516" s="59">
        <v>0</v>
      </c>
    </row>
    <row r="517" spans="3:10">
      <c r="C517" s="58">
        <v>610</v>
      </c>
      <c r="D517" s="64">
        <v>41288</v>
      </c>
      <c r="E517" s="58" t="s">
        <v>549</v>
      </c>
      <c r="F517" s="58">
        <v>500</v>
      </c>
      <c r="G517" s="58" t="s">
        <v>555</v>
      </c>
      <c r="I517" s="59">
        <v>0</v>
      </c>
      <c r="J517" s="59">
        <v>0</v>
      </c>
    </row>
    <row r="518" spans="3:10">
      <c r="C518" s="58">
        <v>610</v>
      </c>
      <c r="D518" s="64">
        <v>41288</v>
      </c>
      <c r="E518" s="58" t="s">
        <v>506</v>
      </c>
      <c r="F518" s="58">
        <v>500</v>
      </c>
      <c r="G518" s="58" t="s">
        <v>555</v>
      </c>
      <c r="I518" s="59">
        <v>0</v>
      </c>
      <c r="J518" s="59">
        <v>0</v>
      </c>
    </row>
    <row r="519" spans="3:10">
      <c r="C519" s="58">
        <v>610</v>
      </c>
      <c r="D519" s="64">
        <v>41288</v>
      </c>
      <c r="E519" s="58" t="s">
        <v>506</v>
      </c>
      <c r="F519" s="58">
        <v>500</v>
      </c>
      <c r="G519" s="58" t="s">
        <v>547</v>
      </c>
      <c r="I519" s="59">
        <v>16.666666666666664</v>
      </c>
      <c r="J519" s="59">
        <v>18.333333333333332</v>
      </c>
    </row>
    <row r="520" spans="3:10">
      <c r="C520" s="58">
        <v>610</v>
      </c>
      <c r="D520" s="64">
        <v>41288</v>
      </c>
      <c r="E520" s="58" t="s">
        <v>549</v>
      </c>
      <c r="F520" s="58">
        <v>500</v>
      </c>
      <c r="G520" s="58" t="s">
        <v>547</v>
      </c>
      <c r="I520" s="59">
        <v>0.51666666666666672</v>
      </c>
      <c r="J520" s="59">
        <v>0.56833333333333347</v>
      </c>
    </row>
    <row r="521" spans="3:10">
      <c r="C521" s="58">
        <v>610</v>
      </c>
      <c r="D521" s="64">
        <v>41288</v>
      </c>
      <c r="E521" s="58" t="s">
        <v>344</v>
      </c>
      <c r="F521" s="58">
        <v>500</v>
      </c>
      <c r="G521" s="58" t="s">
        <v>546</v>
      </c>
      <c r="I521" s="59">
        <v>2.6166666666666667</v>
      </c>
      <c r="J521" s="59">
        <v>2.8783333333333334</v>
      </c>
    </row>
    <row r="522" spans="3:10">
      <c r="C522" s="58">
        <v>610</v>
      </c>
      <c r="D522" s="64">
        <v>41288</v>
      </c>
      <c r="E522" s="58" t="s">
        <v>315</v>
      </c>
      <c r="F522" s="58">
        <v>500</v>
      </c>
      <c r="G522" s="58" t="s">
        <v>547</v>
      </c>
      <c r="I522" s="59">
        <v>0</v>
      </c>
      <c r="J522" s="59">
        <v>0</v>
      </c>
    </row>
    <row r="523" spans="3:10">
      <c r="C523" s="58">
        <v>610</v>
      </c>
      <c r="D523" s="64">
        <v>41288</v>
      </c>
      <c r="E523" s="58" t="s">
        <v>315</v>
      </c>
      <c r="F523" s="58">
        <v>500</v>
      </c>
      <c r="G523" s="58" t="s">
        <v>553</v>
      </c>
      <c r="I523" s="59">
        <v>0.36666666666666664</v>
      </c>
      <c r="J523" s="59">
        <v>0.40333333333333332</v>
      </c>
    </row>
    <row r="524" spans="3:10">
      <c r="C524" s="58">
        <v>610</v>
      </c>
      <c r="D524" s="64">
        <v>41288</v>
      </c>
      <c r="E524" s="58" t="s">
        <v>549</v>
      </c>
      <c r="F524" s="58">
        <v>500</v>
      </c>
      <c r="G524" s="58" t="s">
        <v>546</v>
      </c>
      <c r="I524" s="59">
        <v>0</v>
      </c>
      <c r="J524" s="59">
        <v>0</v>
      </c>
    </row>
    <row r="525" spans="3:10">
      <c r="C525" s="58">
        <v>610</v>
      </c>
      <c r="D525" s="64">
        <v>41288</v>
      </c>
      <c r="E525" s="58" t="s">
        <v>549</v>
      </c>
      <c r="F525" s="58">
        <v>500</v>
      </c>
      <c r="G525" s="58" t="s">
        <v>551</v>
      </c>
      <c r="I525" s="59">
        <v>0</v>
      </c>
      <c r="J525" s="59">
        <v>0</v>
      </c>
    </row>
    <row r="526" spans="3:10">
      <c r="C526" s="58">
        <v>610</v>
      </c>
      <c r="D526" s="64">
        <v>41288</v>
      </c>
      <c r="E526" s="58" t="s">
        <v>549</v>
      </c>
      <c r="F526" s="58">
        <v>500</v>
      </c>
      <c r="G526" s="58" t="s">
        <v>552</v>
      </c>
      <c r="I526" s="59">
        <v>0</v>
      </c>
      <c r="J526" s="59">
        <v>0</v>
      </c>
    </row>
    <row r="527" spans="3:10">
      <c r="C527" s="58">
        <v>610</v>
      </c>
      <c r="D527" s="64">
        <v>41289</v>
      </c>
      <c r="E527" s="58" t="s">
        <v>549</v>
      </c>
      <c r="F527" s="58">
        <v>500</v>
      </c>
      <c r="G527" s="58" t="s">
        <v>553</v>
      </c>
      <c r="I527" s="59">
        <v>2.8090000000000002</v>
      </c>
      <c r="J527" s="59">
        <v>3.0899000000000005</v>
      </c>
    </row>
    <row r="528" spans="3:10">
      <c r="C528" s="58">
        <v>610</v>
      </c>
      <c r="D528" s="64">
        <v>41289</v>
      </c>
      <c r="E528" s="58" t="s">
        <v>556</v>
      </c>
      <c r="F528" s="58">
        <v>500</v>
      </c>
      <c r="G528" s="58" t="s">
        <v>553</v>
      </c>
      <c r="I528" s="59">
        <v>0</v>
      </c>
      <c r="J528" s="59">
        <v>0</v>
      </c>
    </row>
    <row r="529" spans="3:10">
      <c r="C529" s="58">
        <v>610</v>
      </c>
      <c r="D529" s="64">
        <v>41289</v>
      </c>
      <c r="E529" s="58" t="s">
        <v>315</v>
      </c>
      <c r="F529" s="58">
        <v>500</v>
      </c>
      <c r="G529" s="58" t="s">
        <v>553</v>
      </c>
      <c r="I529" s="59">
        <v>1.2916666666666667</v>
      </c>
      <c r="J529" s="59">
        <v>1.4208333333333336</v>
      </c>
    </row>
    <row r="530" spans="3:10">
      <c r="C530" s="58">
        <v>610</v>
      </c>
      <c r="D530" s="64">
        <v>41289</v>
      </c>
      <c r="E530" s="58" t="s">
        <v>315</v>
      </c>
      <c r="F530" s="58">
        <v>500</v>
      </c>
      <c r="G530" s="58" t="s">
        <v>554</v>
      </c>
      <c r="I530" s="59">
        <v>0</v>
      </c>
      <c r="J530" s="59">
        <v>0</v>
      </c>
    </row>
    <row r="531" spans="3:10">
      <c r="C531" s="58">
        <v>610</v>
      </c>
      <c r="D531" s="64">
        <v>41289</v>
      </c>
      <c r="E531" s="58" t="s">
        <v>323</v>
      </c>
      <c r="F531" s="58">
        <v>500</v>
      </c>
      <c r="G531" s="58" t="s">
        <v>554</v>
      </c>
      <c r="I531" s="59">
        <v>0</v>
      </c>
      <c r="J531" s="59">
        <v>0</v>
      </c>
    </row>
    <row r="532" spans="3:10">
      <c r="C532" s="58">
        <v>610</v>
      </c>
      <c r="D532" s="64">
        <v>41289</v>
      </c>
      <c r="E532" s="58" t="s">
        <v>549</v>
      </c>
      <c r="F532" s="58">
        <v>500</v>
      </c>
      <c r="G532" s="58" t="s">
        <v>554</v>
      </c>
      <c r="I532" s="59">
        <v>0</v>
      </c>
      <c r="J532" s="59">
        <v>0</v>
      </c>
    </row>
    <row r="533" spans="3:10">
      <c r="C533" s="58">
        <v>610</v>
      </c>
      <c r="D533" s="64">
        <v>41289</v>
      </c>
      <c r="E533" s="58" t="s">
        <v>315</v>
      </c>
      <c r="F533" s="58">
        <v>500</v>
      </c>
      <c r="G533" s="58" t="s">
        <v>546</v>
      </c>
      <c r="I533" s="59">
        <v>0.25833333333333336</v>
      </c>
      <c r="J533" s="59">
        <v>0.28416666666666673</v>
      </c>
    </row>
    <row r="534" spans="3:10">
      <c r="C534" s="58">
        <v>610</v>
      </c>
      <c r="D534" s="64">
        <v>41289</v>
      </c>
      <c r="E534" s="58" t="s">
        <v>549</v>
      </c>
      <c r="F534" s="58">
        <v>500</v>
      </c>
      <c r="G534" s="58" t="s">
        <v>555</v>
      </c>
      <c r="I534" s="59">
        <v>0</v>
      </c>
      <c r="J534" s="59">
        <v>0</v>
      </c>
    </row>
    <row r="535" spans="3:10">
      <c r="C535" s="58">
        <v>610</v>
      </c>
      <c r="D535" s="64">
        <v>41289</v>
      </c>
      <c r="E535" s="58" t="s">
        <v>549</v>
      </c>
      <c r="F535" s="58">
        <v>500</v>
      </c>
      <c r="G535" s="58" t="s">
        <v>547</v>
      </c>
      <c r="I535" s="59">
        <v>0</v>
      </c>
      <c r="J535" s="59">
        <v>0</v>
      </c>
    </row>
    <row r="536" spans="3:10">
      <c r="C536" s="58">
        <v>610</v>
      </c>
      <c r="D536" s="64">
        <v>41289</v>
      </c>
      <c r="E536" s="58" t="s">
        <v>315</v>
      </c>
      <c r="F536" s="58">
        <v>500</v>
      </c>
      <c r="G536" s="58" t="s">
        <v>547</v>
      </c>
      <c r="I536" s="59">
        <v>0.36666666666666664</v>
      </c>
      <c r="J536" s="59">
        <v>0.40333333333333332</v>
      </c>
    </row>
    <row r="537" spans="3:10">
      <c r="C537" s="58">
        <v>610</v>
      </c>
      <c r="D537" s="64">
        <v>41290</v>
      </c>
      <c r="E537" s="58" t="s">
        <v>315</v>
      </c>
      <c r="F537" s="58">
        <v>500</v>
      </c>
      <c r="G537" s="58" t="s">
        <v>554</v>
      </c>
      <c r="I537" s="59">
        <v>0</v>
      </c>
      <c r="J537" s="59">
        <v>0</v>
      </c>
    </row>
    <row r="538" spans="3:10">
      <c r="C538" s="58">
        <v>610</v>
      </c>
      <c r="D538" s="64">
        <v>41290</v>
      </c>
      <c r="E538" s="58" t="s">
        <v>323</v>
      </c>
      <c r="F538" s="58">
        <v>500</v>
      </c>
      <c r="G538" s="58" t="s">
        <v>553</v>
      </c>
      <c r="I538" s="59">
        <v>0.36666666666666664</v>
      </c>
      <c r="J538" s="59">
        <v>0.40333333333333332</v>
      </c>
    </row>
    <row r="539" spans="3:10">
      <c r="C539" s="58">
        <v>610</v>
      </c>
      <c r="D539" s="64">
        <v>41290</v>
      </c>
      <c r="E539" s="58" t="s">
        <v>323</v>
      </c>
      <c r="F539" s="58">
        <v>500</v>
      </c>
      <c r="G539" s="58" t="s">
        <v>546</v>
      </c>
      <c r="I539" s="59">
        <v>7.333333333333333</v>
      </c>
      <c r="J539" s="59">
        <v>8.0666666666666664</v>
      </c>
    </row>
    <row r="540" spans="3:10">
      <c r="C540" s="58">
        <v>610</v>
      </c>
      <c r="D540" s="64">
        <v>41290</v>
      </c>
      <c r="E540" s="58" t="s">
        <v>349</v>
      </c>
      <c r="F540" s="58">
        <v>500</v>
      </c>
      <c r="G540" s="58" t="s">
        <v>554</v>
      </c>
      <c r="I540" s="59">
        <v>0</v>
      </c>
      <c r="J540" s="59">
        <v>0</v>
      </c>
    </row>
    <row r="541" spans="3:10">
      <c r="C541" s="58">
        <v>610</v>
      </c>
      <c r="D541" s="64">
        <v>41290</v>
      </c>
      <c r="E541" s="58" t="s">
        <v>549</v>
      </c>
      <c r="F541" s="58">
        <v>500</v>
      </c>
      <c r="G541" s="58" t="s">
        <v>554</v>
      </c>
      <c r="I541" s="59">
        <v>0</v>
      </c>
      <c r="J541" s="59">
        <v>0</v>
      </c>
    </row>
    <row r="542" spans="3:10">
      <c r="C542" s="58">
        <v>610</v>
      </c>
      <c r="D542" s="64">
        <v>41290</v>
      </c>
      <c r="E542" s="58" t="s">
        <v>549</v>
      </c>
      <c r="F542" s="58">
        <v>500</v>
      </c>
      <c r="G542" s="58" t="s">
        <v>553</v>
      </c>
      <c r="I542" s="59">
        <v>0</v>
      </c>
      <c r="J542" s="59">
        <v>0</v>
      </c>
    </row>
    <row r="543" spans="3:10">
      <c r="C543" s="58">
        <v>610</v>
      </c>
      <c r="D543" s="64">
        <v>41290</v>
      </c>
      <c r="E543" s="58" t="s">
        <v>549</v>
      </c>
      <c r="F543" s="58">
        <v>500</v>
      </c>
      <c r="G543" s="58" t="s">
        <v>550</v>
      </c>
      <c r="I543" s="59">
        <v>0</v>
      </c>
      <c r="J543" s="59">
        <v>0</v>
      </c>
    </row>
    <row r="544" spans="3:10">
      <c r="C544" s="58">
        <v>610</v>
      </c>
      <c r="D544" s="64">
        <v>41291</v>
      </c>
      <c r="E544" s="58" t="s">
        <v>549</v>
      </c>
      <c r="F544" s="58">
        <v>500</v>
      </c>
      <c r="G544" s="58" t="s">
        <v>553</v>
      </c>
      <c r="I544" s="59">
        <v>1.5500000000000003</v>
      </c>
      <c r="J544" s="59">
        <v>1.7050000000000005</v>
      </c>
    </row>
    <row r="545" spans="3:10">
      <c r="C545" s="58">
        <v>610</v>
      </c>
      <c r="D545" s="64">
        <v>41291</v>
      </c>
      <c r="E545" s="58" t="s">
        <v>556</v>
      </c>
      <c r="F545" s="58">
        <v>500</v>
      </c>
      <c r="G545" s="58" t="s">
        <v>553</v>
      </c>
      <c r="I545" s="59">
        <v>0</v>
      </c>
      <c r="J545" s="59">
        <v>0</v>
      </c>
    </row>
    <row r="546" spans="3:10">
      <c r="C546" s="58">
        <v>610</v>
      </c>
      <c r="D546" s="64">
        <v>41291</v>
      </c>
      <c r="E546" s="58" t="s">
        <v>549</v>
      </c>
      <c r="F546" s="58">
        <v>500</v>
      </c>
      <c r="G546" s="58" t="s">
        <v>555</v>
      </c>
      <c r="I546" s="59">
        <v>0</v>
      </c>
      <c r="J546" s="59">
        <v>0</v>
      </c>
    </row>
    <row r="547" spans="3:10">
      <c r="C547" s="58">
        <v>610</v>
      </c>
      <c r="D547" s="64">
        <v>41291</v>
      </c>
      <c r="E547" s="58" t="s">
        <v>549</v>
      </c>
      <c r="F547" s="58">
        <v>500</v>
      </c>
      <c r="G547" s="58" t="s">
        <v>547</v>
      </c>
      <c r="I547" s="59">
        <v>61.275000000000006</v>
      </c>
      <c r="J547" s="59">
        <v>67.402500000000018</v>
      </c>
    </row>
    <row r="548" spans="3:10">
      <c r="C548" s="58">
        <v>610</v>
      </c>
      <c r="D548" s="64">
        <v>41291</v>
      </c>
      <c r="E548" s="58" t="s">
        <v>323</v>
      </c>
      <c r="F548" s="58">
        <v>500</v>
      </c>
      <c r="G548" s="58" t="s">
        <v>546</v>
      </c>
      <c r="I548" s="59">
        <v>25.833333333333336</v>
      </c>
      <c r="J548" s="59">
        <v>28.416666666666671</v>
      </c>
    </row>
    <row r="549" spans="3:10">
      <c r="C549" s="58">
        <v>610</v>
      </c>
      <c r="D549" s="64">
        <v>41291</v>
      </c>
      <c r="E549" s="58" t="s">
        <v>315</v>
      </c>
      <c r="F549" s="58">
        <v>500</v>
      </c>
      <c r="G549" s="58" t="s">
        <v>546</v>
      </c>
      <c r="I549" s="59">
        <v>2.5833333333333335</v>
      </c>
      <c r="J549" s="59">
        <v>2.8416666666666672</v>
      </c>
    </row>
    <row r="550" spans="3:10">
      <c r="C550" s="58">
        <v>610</v>
      </c>
      <c r="D550" s="64">
        <v>41291</v>
      </c>
      <c r="E550" s="58" t="s">
        <v>549</v>
      </c>
      <c r="F550" s="58">
        <v>500</v>
      </c>
      <c r="G550" s="58" t="s">
        <v>554</v>
      </c>
      <c r="I550" s="59">
        <v>0</v>
      </c>
      <c r="J550" s="59">
        <v>0</v>
      </c>
    </row>
    <row r="551" spans="3:10">
      <c r="C551" s="58">
        <v>610</v>
      </c>
      <c r="D551" s="64">
        <v>41291</v>
      </c>
      <c r="E551" s="58" t="s">
        <v>336</v>
      </c>
      <c r="F551" s="58">
        <v>500</v>
      </c>
      <c r="G551" s="58" t="s">
        <v>552</v>
      </c>
      <c r="I551" s="59">
        <v>0</v>
      </c>
      <c r="J551" s="59">
        <v>0</v>
      </c>
    </row>
    <row r="552" spans="3:10">
      <c r="C552" s="58">
        <v>610</v>
      </c>
      <c r="D552" s="64">
        <v>41291</v>
      </c>
      <c r="E552" s="58" t="s">
        <v>549</v>
      </c>
      <c r="F552" s="58">
        <v>500</v>
      </c>
      <c r="G552" s="58" t="s">
        <v>551</v>
      </c>
      <c r="I552" s="59">
        <v>0</v>
      </c>
      <c r="J552" s="59">
        <v>0</v>
      </c>
    </row>
    <row r="553" spans="3:10">
      <c r="C553" s="58">
        <v>610</v>
      </c>
      <c r="D553" s="64">
        <v>41291</v>
      </c>
      <c r="E553" s="58" t="s">
        <v>323</v>
      </c>
      <c r="F553" s="58">
        <v>500</v>
      </c>
      <c r="G553" s="58" t="s">
        <v>552</v>
      </c>
      <c r="I553" s="59">
        <v>0</v>
      </c>
      <c r="J553" s="59">
        <v>0</v>
      </c>
    </row>
    <row r="554" spans="3:10">
      <c r="C554" s="58">
        <v>610</v>
      </c>
      <c r="D554" s="64">
        <v>41292</v>
      </c>
      <c r="E554" s="58" t="s">
        <v>549</v>
      </c>
      <c r="F554" s="58">
        <v>500</v>
      </c>
      <c r="G554" s="58" t="s">
        <v>550</v>
      </c>
      <c r="I554" s="59">
        <v>0</v>
      </c>
      <c r="J554" s="59">
        <v>0</v>
      </c>
    </row>
    <row r="555" spans="3:10">
      <c r="C555" s="58">
        <v>610</v>
      </c>
      <c r="D555" s="64">
        <v>41292</v>
      </c>
      <c r="E555" s="58" t="s">
        <v>549</v>
      </c>
      <c r="F555" s="58">
        <v>500</v>
      </c>
      <c r="G555" s="58" t="s">
        <v>547</v>
      </c>
      <c r="I555" s="59">
        <v>0.77500000000000013</v>
      </c>
      <c r="J555" s="59">
        <v>0.85250000000000026</v>
      </c>
    </row>
    <row r="556" spans="3:10">
      <c r="C556" s="58">
        <v>610</v>
      </c>
      <c r="D556" s="64">
        <v>41292</v>
      </c>
      <c r="E556" s="58" t="s">
        <v>549</v>
      </c>
      <c r="F556" s="58">
        <v>500</v>
      </c>
      <c r="G556" s="58" t="s">
        <v>546</v>
      </c>
      <c r="I556" s="59">
        <v>0</v>
      </c>
      <c r="J556" s="59">
        <v>0</v>
      </c>
    </row>
    <row r="557" spans="3:10">
      <c r="C557" s="58">
        <v>610</v>
      </c>
      <c r="D557" s="64">
        <v>41292</v>
      </c>
      <c r="E557" s="58" t="s">
        <v>549</v>
      </c>
      <c r="F557" s="58">
        <v>500</v>
      </c>
      <c r="G557" s="58" t="s">
        <v>554</v>
      </c>
      <c r="I557" s="59">
        <v>0</v>
      </c>
      <c r="J557" s="59">
        <v>0</v>
      </c>
    </row>
    <row r="558" spans="3:10">
      <c r="C558" s="58">
        <v>610</v>
      </c>
      <c r="D558" s="64">
        <v>41292</v>
      </c>
      <c r="E558" s="58" t="s">
        <v>323</v>
      </c>
      <c r="F558" s="58">
        <v>500</v>
      </c>
      <c r="G558" s="58" t="s">
        <v>546</v>
      </c>
      <c r="I558" s="59">
        <v>26.209000000000003</v>
      </c>
      <c r="J558" s="59">
        <v>28.829900000000006</v>
      </c>
    </row>
    <row r="559" spans="3:10">
      <c r="C559" s="58">
        <v>610</v>
      </c>
      <c r="D559" s="64">
        <v>41292</v>
      </c>
      <c r="E559" s="58" t="s">
        <v>549</v>
      </c>
      <c r="F559" s="58">
        <v>500</v>
      </c>
      <c r="G559" s="58" t="s">
        <v>553</v>
      </c>
      <c r="I559" s="59">
        <v>0.51666666666666672</v>
      </c>
      <c r="J559" s="59">
        <v>0.56833333333333347</v>
      </c>
    </row>
    <row r="560" spans="3:10">
      <c r="C560" s="58">
        <v>610</v>
      </c>
      <c r="D560" s="64">
        <v>41292</v>
      </c>
      <c r="E560" s="58" t="s">
        <v>315</v>
      </c>
      <c r="F560" s="58">
        <v>500</v>
      </c>
      <c r="G560" s="58" t="s">
        <v>554</v>
      </c>
      <c r="I560" s="59">
        <v>0</v>
      </c>
      <c r="J560" s="59">
        <v>0</v>
      </c>
    </row>
    <row r="561" spans="3:10">
      <c r="C561" s="58">
        <v>610</v>
      </c>
      <c r="D561" s="64">
        <v>41292</v>
      </c>
      <c r="E561" s="58" t="s">
        <v>506</v>
      </c>
      <c r="F561" s="58">
        <v>500</v>
      </c>
      <c r="G561" s="58" t="s">
        <v>546</v>
      </c>
      <c r="I561" s="59">
        <v>6.2075000000000005</v>
      </c>
      <c r="J561" s="59">
        <v>6.8282500000000015</v>
      </c>
    </row>
    <row r="562" spans="3:10">
      <c r="C562" s="58">
        <v>610</v>
      </c>
      <c r="D562" s="64">
        <v>41292</v>
      </c>
      <c r="E562" s="58" t="s">
        <v>323</v>
      </c>
      <c r="F562" s="58">
        <v>500</v>
      </c>
      <c r="G562" s="58" t="s">
        <v>547</v>
      </c>
      <c r="I562" s="59">
        <v>0</v>
      </c>
      <c r="J562" s="59">
        <v>0</v>
      </c>
    </row>
    <row r="563" spans="3:10">
      <c r="C563" s="58">
        <v>612</v>
      </c>
      <c r="D563" s="64">
        <v>41291</v>
      </c>
      <c r="E563" s="58" t="s">
        <v>509</v>
      </c>
      <c r="F563" s="58">
        <v>500</v>
      </c>
      <c r="G563" s="58" t="s">
        <v>550</v>
      </c>
      <c r="I563" s="59">
        <v>0</v>
      </c>
      <c r="J563" s="59">
        <v>0</v>
      </c>
    </row>
    <row r="564" spans="3:10">
      <c r="C564" s="58">
        <v>612</v>
      </c>
      <c r="D564" s="64">
        <v>41291</v>
      </c>
      <c r="E564" s="58" t="s">
        <v>509</v>
      </c>
      <c r="F564" s="58">
        <v>500</v>
      </c>
      <c r="G564" s="58" t="s">
        <v>552</v>
      </c>
      <c r="I564" s="59">
        <v>0</v>
      </c>
      <c r="J564" s="59">
        <v>0</v>
      </c>
    </row>
    <row r="565" spans="3:10">
      <c r="C565" s="58">
        <v>612</v>
      </c>
      <c r="D565" s="64">
        <v>41291</v>
      </c>
      <c r="E565" s="58" t="s">
        <v>509</v>
      </c>
      <c r="F565" s="58">
        <v>500</v>
      </c>
      <c r="G565" s="58" t="s">
        <v>551</v>
      </c>
      <c r="I565" s="59">
        <v>0</v>
      </c>
      <c r="J565" s="59">
        <v>0</v>
      </c>
    </row>
    <row r="566" spans="3:10">
      <c r="C566" s="58">
        <v>616</v>
      </c>
      <c r="D566" s="64">
        <v>41288</v>
      </c>
      <c r="E566" s="58" t="s">
        <v>315</v>
      </c>
      <c r="F566" s="58">
        <v>500</v>
      </c>
      <c r="G566" s="58" t="s">
        <v>547</v>
      </c>
      <c r="I566" s="59">
        <v>0.5167708333333334</v>
      </c>
      <c r="J566" s="59">
        <v>0.56844791666666683</v>
      </c>
    </row>
    <row r="567" spans="3:10">
      <c r="C567" s="58">
        <v>616</v>
      </c>
      <c r="D567" s="64">
        <v>41288</v>
      </c>
      <c r="E567" s="58" t="s">
        <v>315</v>
      </c>
      <c r="F567" s="58">
        <v>500</v>
      </c>
      <c r="G567" s="58" t="s">
        <v>554</v>
      </c>
      <c r="I567" s="59">
        <v>0</v>
      </c>
      <c r="J567" s="59">
        <v>0</v>
      </c>
    </row>
    <row r="568" spans="3:10">
      <c r="C568" s="58">
        <v>616</v>
      </c>
      <c r="D568" s="64">
        <v>41288</v>
      </c>
      <c r="E568" s="58" t="s">
        <v>315</v>
      </c>
      <c r="F568" s="58">
        <v>500</v>
      </c>
      <c r="G568" s="58" t="s">
        <v>551</v>
      </c>
      <c r="I568" s="59">
        <v>158.07499999999999</v>
      </c>
      <c r="J568" s="59">
        <v>173.88249999999999</v>
      </c>
    </row>
    <row r="569" spans="3:10">
      <c r="C569" s="58">
        <v>616</v>
      </c>
      <c r="D569" s="64">
        <v>41288</v>
      </c>
      <c r="E569" s="58" t="s">
        <v>315</v>
      </c>
      <c r="F569" s="58">
        <v>500</v>
      </c>
      <c r="G569" s="58" t="s">
        <v>552</v>
      </c>
      <c r="I569" s="59">
        <v>0</v>
      </c>
      <c r="J569" s="59">
        <v>0</v>
      </c>
    </row>
    <row r="570" spans="3:10">
      <c r="C570" s="58">
        <v>616</v>
      </c>
      <c r="D570" s="64">
        <v>41289</v>
      </c>
      <c r="E570" s="58" t="s">
        <v>315</v>
      </c>
      <c r="F570" s="58">
        <v>500</v>
      </c>
      <c r="G570" s="58" t="s">
        <v>547</v>
      </c>
      <c r="I570" s="59">
        <v>0</v>
      </c>
      <c r="J570" s="59">
        <v>0</v>
      </c>
    </row>
    <row r="571" spans="3:10">
      <c r="C571" s="58">
        <v>616</v>
      </c>
      <c r="D571" s="64">
        <v>41290</v>
      </c>
      <c r="E571" s="58" t="s">
        <v>315</v>
      </c>
      <c r="F571" s="58">
        <v>500</v>
      </c>
      <c r="G571" s="58" t="s">
        <v>552</v>
      </c>
      <c r="I571" s="59">
        <v>0</v>
      </c>
      <c r="J571" s="59">
        <v>0</v>
      </c>
    </row>
    <row r="572" spans="3:10">
      <c r="C572" s="58">
        <v>616</v>
      </c>
      <c r="D572" s="64">
        <v>41290</v>
      </c>
      <c r="E572" s="58" t="s">
        <v>315</v>
      </c>
      <c r="F572" s="58">
        <v>500</v>
      </c>
      <c r="G572" s="58" t="s">
        <v>551</v>
      </c>
      <c r="I572" s="59">
        <v>64.833333333333343</v>
      </c>
      <c r="J572" s="59">
        <v>71.316666666666677</v>
      </c>
    </row>
    <row r="573" spans="3:10">
      <c r="C573" s="58">
        <v>616</v>
      </c>
      <c r="D573" s="64">
        <v>41290</v>
      </c>
      <c r="E573" s="58" t="s">
        <v>315</v>
      </c>
      <c r="F573" s="58">
        <v>500</v>
      </c>
      <c r="G573" s="58" t="s">
        <v>554</v>
      </c>
      <c r="I573" s="59">
        <v>0</v>
      </c>
      <c r="J573" s="59">
        <v>0</v>
      </c>
    </row>
    <row r="574" spans="3:10">
      <c r="C574" s="58">
        <v>616</v>
      </c>
      <c r="D574" s="64">
        <v>41290</v>
      </c>
      <c r="E574" s="58" t="s">
        <v>323</v>
      </c>
      <c r="F574" s="58">
        <v>500</v>
      </c>
      <c r="G574" s="58" t="s">
        <v>552</v>
      </c>
      <c r="I574" s="59">
        <v>0</v>
      </c>
      <c r="J574" s="59">
        <v>0</v>
      </c>
    </row>
    <row r="575" spans="3:10">
      <c r="C575" s="58">
        <v>616</v>
      </c>
      <c r="D575" s="64">
        <v>41290</v>
      </c>
      <c r="E575" s="58" t="s">
        <v>315</v>
      </c>
      <c r="F575" s="58">
        <v>500</v>
      </c>
      <c r="G575" s="58" t="s">
        <v>547</v>
      </c>
      <c r="I575" s="59">
        <v>0.77500000000000013</v>
      </c>
      <c r="J575" s="59">
        <v>0.85250000000000026</v>
      </c>
    </row>
    <row r="576" spans="3:10">
      <c r="C576" s="58">
        <v>616</v>
      </c>
      <c r="D576" s="64">
        <v>41291</v>
      </c>
      <c r="E576" s="58" t="s">
        <v>315</v>
      </c>
      <c r="F576" s="58">
        <v>500</v>
      </c>
      <c r="G576" s="58" t="s">
        <v>551</v>
      </c>
      <c r="I576" s="59">
        <v>151.62333333333333</v>
      </c>
      <c r="J576" s="59">
        <v>166.78566666666669</v>
      </c>
    </row>
    <row r="577" spans="3:10">
      <c r="C577" s="58">
        <v>616</v>
      </c>
      <c r="D577" s="64">
        <v>41291</v>
      </c>
      <c r="E577" s="58" t="s">
        <v>315</v>
      </c>
      <c r="F577" s="58">
        <v>500</v>
      </c>
      <c r="G577" s="58" t="s">
        <v>552</v>
      </c>
      <c r="I577" s="59">
        <v>0</v>
      </c>
      <c r="J577" s="59">
        <v>0</v>
      </c>
    </row>
    <row r="578" spans="3:10">
      <c r="C578" s="58">
        <v>616</v>
      </c>
      <c r="D578" s="64">
        <v>41292</v>
      </c>
      <c r="E578" s="58" t="s">
        <v>315</v>
      </c>
      <c r="F578" s="58">
        <v>500</v>
      </c>
      <c r="G578" s="58" t="s">
        <v>547</v>
      </c>
      <c r="I578" s="59">
        <v>0</v>
      </c>
      <c r="J578" s="59">
        <v>0</v>
      </c>
    </row>
    <row r="579" spans="3:10">
      <c r="C579" s="58">
        <v>617</v>
      </c>
      <c r="D579" s="64">
        <v>41288</v>
      </c>
      <c r="E579" s="58" t="s">
        <v>315</v>
      </c>
      <c r="F579" s="58">
        <v>500</v>
      </c>
      <c r="G579" s="58" t="s">
        <v>546</v>
      </c>
      <c r="I579" s="59">
        <v>560.62699999999984</v>
      </c>
      <c r="J579" s="59">
        <v>616.6896999999999</v>
      </c>
    </row>
    <row r="580" spans="3:10">
      <c r="C580" s="58">
        <v>617</v>
      </c>
      <c r="D580" s="64">
        <v>41288</v>
      </c>
      <c r="E580" s="58" t="s">
        <v>315</v>
      </c>
      <c r="F580" s="58">
        <v>500</v>
      </c>
      <c r="G580" s="58" t="s">
        <v>547</v>
      </c>
      <c r="I580" s="59">
        <v>410.49166666666673</v>
      </c>
      <c r="J580" s="59">
        <v>451.54083333333347</v>
      </c>
    </row>
    <row r="581" spans="3:10">
      <c r="C581" s="58">
        <v>617</v>
      </c>
      <c r="D581" s="64">
        <v>41289</v>
      </c>
      <c r="E581" s="58" t="s">
        <v>315</v>
      </c>
      <c r="F581" s="58">
        <v>500</v>
      </c>
      <c r="G581" s="58" t="s">
        <v>546</v>
      </c>
      <c r="I581" s="59">
        <v>1856.0317891156465</v>
      </c>
      <c r="J581" s="59">
        <v>2041.6349680272112</v>
      </c>
    </row>
    <row r="582" spans="3:10">
      <c r="C582" s="58">
        <v>617</v>
      </c>
      <c r="D582" s="64">
        <v>41289</v>
      </c>
      <c r="E582" s="58" t="s">
        <v>315</v>
      </c>
      <c r="F582" s="58">
        <v>500</v>
      </c>
      <c r="G582" s="58" t="s">
        <v>547</v>
      </c>
      <c r="I582" s="59">
        <v>8.0083333333333346</v>
      </c>
      <c r="J582" s="59">
        <v>8.8091666666666697</v>
      </c>
    </row>
    <row r="583" spans="3:10">
      <c r="C583" s="58">
        <v>617</v>
      </c>
      <c r="D583" s="64">
        <v>41290</v>
      </c>
      <c r="E583" s="58" t="s">
        <v>315</v>
      </c>
      <c r="F583" s="58">
        <v>500</v>
      </c>
      <c r="G583" s="58" t="s">
        <v>551</v>
      </c>
      <c r="I583" s="59">
        <v>527.16777803030311</v>
      </c>
      <c r="J583" s="59">
        <v>579.88455583333348</v>
      </c>
    </row>
    <row r="584" spans="3:10">
      <c r="C584" s="58">
        <v>617</v>
      </c>
      <c r="D584" s="64">
        <v>41290</v>
      </c>
      <c r="E584" s="58" t="s">
        <v>315</v>
      </c>
      <c r="F584" s="58">
        <v>500</v>
      </c>
      <c r="G584" s="58" t="s">
        <v>552</v>
      </c>
      <c r="I584" s="59">
        <v>0</v>
      </c>
      <c r="J584" s="59">
        <v>0</v>
      </c>
    </row>
    <row r="585" spans="3:10">
      <c r="C585" s="58">
        <v>617</v>
      </c>
      <c r="D585" s="64">
        <v>41290</v>
      </c>
      <c r="E585" s="58" t="s">
        <v>315</v>
      </c>
      <c r="F585" s="58">
        <v>500</v>
      </c>
      <c r="G585" s="58" t="s">
        <v>546</v>
      </c>
      <c r="I585" s="59">
        <v>96.759333333333359</v>
      </c>
      <c r="J585" s="59">
        <v>106.43526666666671</v>
      </c>
    </row>
    <row r="586" spans="3:10">
      <c r="C586" s="58">
        <v>617</v>
      </c>
      <c r="D586" s="64">
        <v>41291</v>
      </c>
      <c r="E586" s="58" t="s">
        <v>315</v>
      </c>
      <c r="F586" s="58">
        <v>500</v>
      </c>
      <c r="G586" s="58" t="s">
        <v>546</v>
      </c>
      <c r="I586" s="59">
        <v>578.06750476190405</v>
      </c>
      <c r="J586" s="59">
        <v>635.87425523809452</v>
      </c>
    </row>
    <row r="587" spans="3:10">
      <c r="C587" s="58">
        <v>617</v>
      </c>
      <c r="D587" s="64">
        <v>41291</v>
      </c>
      <c r="E587" s="58" t="s">
        <v>315</v>
      </c>
      <c r="F587" s="58">
        <v>500</v>
      </c>
      <c r="G587" s="58" t="s">
        <v>552</v>
      </c>
      <c r="I587" s="59">
        <v>0</v>
      </c>
      <c r="J587" s="59">
        <v>0</v>
      </c>
    </row>
    <row r="588" spans="3:10">
      <c r="C588" s="58">
        <v>617</v>
      </c>
      <c r="D588" s="64">
        <v>41291</v>
      </c>
      <c r="E588" s="58" t="s">
        <v>315</v>
      </c>
      <c r="F588" s="58">
        <v>500</v>
      </c>
      <c r="G588" s="58" t="s">
        <v>551</v>
      </c>
      <c r="I588" s="59">
        <v>42.762666666666668</v>
      </c>
      <c r="J588" s="59">
        <v>47.03893333333334</v>
      </c>
    </row>
    <row r="589" spans="3:10">
      <c r="C589" s="58">
        <v>617</v>
      </c>
      <c r="D589" s="64">
        <v>41292</v>
      </c>
      <c r="E589" s="58" t="s">
        <v>315</v>
      </c>
      <c r="F589" s="58">
        <v>500</v>
      </c>
      <c r="G589" s="58" t="s">
        <v>546</v>
      </c>
      <c r="I589" s="59">
        <v>379.78466666666662</v>
      </c>
      <c r="J589" s="59">
        <v>417.76313333333331</v>
      </c>
    </row>
    <row r="590" spans="3:10">
      <c r="C590" s="58">
        <v>617</v>
      </c>
      <c r="D590" s="64">
        <v>41292</v>
      </c>
      <c r="E590" s="58" t="s">
        <v>315</v>
      </c>
      <c r="F590" s="58">
        <v>500</v>
      </c>
      <c r="G590" s="58" t="s">
        <v>551</v>
      </c>
      <c r="I590" s="59">
        <v>64.407666666666671</v>
      </c>
      <c r="J590" s="59">
        <v>70.848433333333347</v>
      </c>
    </row>
    <row r="591" spans="3:10">
      <c r="C591" s="58">
        <v>617</v>
      </c>
      <c r="D591" s="64">
        <v>41292</v>
      </c>
      <c r="E591" s="58" t="s">
        <v>315</v>
      </c>
      <c r="F591" s="58">
        <v>500</v>
      </c>
      <c r="G591" s="58" t="s">
        <v>552</v>
      </c>
      <c r="I591" s="59">
        <v>0</v>
      </c>
      <c r="J591" s="59">
        <v>0</v>
      </c>
    </row>
    <row r="592" spans="3:10">
      <c r="C592" s="58">
        <v>635</v>
      </c>
      <c r="D592" s="64">
        <v>41289</v>
      </c>
      <c r="E592" s="58" t="s">
        <v>549</v>
      </c>
      <c r="F592" s="58">
        <v>500</v>
      </c>
      <c r="G592" s="58" t="s">
        <v>546</v>
      </c>
      <c r="I592" s="59">
        <v>0</v>
      </c>
      <c r="J592" s="59">
        <v>0</v>
      </c>
    </row>
    <row r="593" spans="3:10">
      <c r="C593" s="58">
        <v>650</v>
      </c>
      <c r="D593" s="64">
        <v>41289</v>
      </c>
      <c r="E593" s="58" t="s">
        <v>344</v>
      </c>
      <c r="F593" s="58">
        <v>500</v>
      </c>
      <c r="G593" s="58" t="s">
        <v>546</v>
      </c>
      <c r="I593" s="59">
        <v>399.29061111111105</v>
      </c>
      <c r="J593" s="59">
        <v>439.21967222222219</v>
      </c>
    </row>
    <row r="594" spans="3:10">
      <c r="C594" s="58">
        <v>650</v>
      </c>
      <c r="D594" s="64">
        <v>41289</v>
      </c>
      <c r="E594" s="58" t="s">
        <v>344</v>
      </c>
      <c r="F594" s="58">
        <v>500</v>
      </c>
      <c r="G594" s="58" t="s">
        <v>547</v>
      </c>
      <c r="I594" s="59">
        <v>0</v>
      </c>
      <c r="J594" s="59">
        <v>0</v>
      </c>
    </row>
    <row r="595" spans="3:10">
      <c r="C595" s="58">
        <v>650</v>
      </c>
      <c r="D595" s="64">
        <v>41290</v>
      </c>
      <c r="E595" s="58" t="s">
        <v>344</v>
      </c>
      <c r="F595" s="58">
        <v>500</v>
      </c>
      <c r="G595" s="58" t="s">
        <v>546</v>
      </c>
      <c r="I595" s="59">
        <v>527.20499999999993</v>
      </c>
      <c r="J595" s="59">
        <v>579.92549999999994</v>
      </c>
    </row>
    <row r="596" spans="3:10">
      <c r="C596" s="58">
        <v>650</v>
      </c>
      <c r="D596" s="64">
        <v>41290</v>
      </c>
      <c r="E596" s="58" t="s">
        <v>344</v>
      </c>
      <c r="F596" s="58">
        <v>500</v>
      </c>
      <c r="G596" s="58" t="s">
        <v>547</v>
      </c>
      <c r="I596" s="59">
        <v>10.333333333333332</v>
      </c>
      <c r="J596" s="59">
        <v>11.366666666666667</v>
      </c>
    </row>
    <row r="597" spans="3:10">
      <c r="C597" s="58">
        <v>650</v>
      </c>
      <c r="D597" s="64">
        <v>41290</v>
      </c>
      <c r="E597" s="58" t="s">
        <v>344</v>
      </c>
      <c r="F597" s="58">
        <v>500</v>
      </c>
      <c r="G597" s="58" t="s">
        <v>552</v>
      </c>
      <c r="I597" s="59">
        <v>0</v>
      </c>
      <c r="J597" s="59">
        <v>0</v>
      </c>
    </row>
    <row r="598" spans="3:10">
      <c r="C598" s="58">
        <v>650</v>
      </c>
      <c r="D598" s="64">
        <v>41290</v>
      </c>
      <c r="E598" s="58" t="s">
        <v>344</v>
      </c>
      <c r="F598" s="58">
        <v>500</v>
      </c>
      <c r="G598" s="58" t="s">
        <v>551</v>
      </c>
      <c r="I598" s="59">
        <v>4.3999999999999995</v>
      </c>
      <c r="J598" s="59">
        <v>4.84</v>
      </c>
    </row>
    <row r="599" spans="3:10">
      <c r="C599" s="58">
        <v>650</v>
      </c>
      <c r="D599" s="64">
        <v>41291</v>
      </c>
      <c r="E599" s="58" t="s">
        <v>344</v>
      </c>
      <c r="F599" s="58">
        <v>500</v>
      </c>
      <c r="G599" s="58" t="s">
        <v>546</v>
      </c>
      <c r="I599" s="59">
        <v>555.11741017316012</v>
      </c>
      <c r="J599" s="59">
        <v>610.62915119047614</v>
      </c>
    </row>
    <row r="600" spans="3:10">
      <c r="C600" s="58">
        <v>650</v>
      </c>
      <c r="D600" s="64">
        <v>41292</v>
      </c>
      <c r="E600" s="58" t="s">
        <v>344</v>
      </c>
      <c r="F600" s="58">
        <v>500</v>
      </c>
      <c r="G600" s="58" t="s">
        <v>546</v>
      </c>
      <c r="I600" s="59">
        <v>558.92847474747475</v>
      </c>
      <c r="J600" s="59">
        <v>614.82132222222231</v>
      </c>
    </row>
    <row r="601" spans="3:10">
      <c r="C601" s="58">
        <v>650</v>
      </c>
      <c r="D601" s="64">
        <v>41292</v>
      </c>
      <c r="E601" s="58" t="s">
        <v>344</v>
      </c>
      <c r="F601" s="58">
        <v>500</v>
      </c>
      <c r="G601" s="58" t="s">
        <v>552</v>
      </c>
      <c r="I601" s="59">
        <v>0</v>
      </c>
      <c r="J601" s="59">
        <v>0</v>
      </c>
    </row>
    <row r="602" spans="3:10">
      <c r="C602" s="58">
        <v>650</v>
      </c>
      <c r="D602" s="64">
        <v>41292</v>
      </c>
      <c r="E602" s="58" t="s">
        <v>344</v>
      </c>
      <c r="F602" s="58">
        <v>500</v>
      </c>
      <c r="G602" s="58" t="s">
        <v>551</v>
      </c>
      <c r="I602" s="59">
        <v>192.90000000000003</v>
      </c>
      <c r="J602" s="59">
        <v>212.19000000000005</v>
      </c>
    </row>
    <row r="603" spans="3:10">
      <c r="C603" s="58">
        <v>650</v>
      </c>
      <c r="D603" s="64">
        <v>41292</v>
      </c>
      <c r="E603" s="58" t="s">
        <v>344</v>
      </c>
      <c r="F603" s="58">
        <v>500</v>
      </c>
      <c r="G603" s="58" t="s">
        <v>547</v>
      </c>
      <c r="I603" s="59">
        <v>0</v>
      </c>
      <c r="J603" s="59">
        <v>0</v>
      </c>
    </row>
    <row r="604" spans="3:10">
      <c r="C604" s="58">
        <v>650</v>
      </c>
      <c r="D604" s="64">
        <v>41292</v>
      </c>
      <c r="E604" s="58" t="s">
        <v>344</v>
      </c>
      <c r="F604" s="58">
        <v>500</v>
      </c>
      <c r="G604" s="58" t="s">
        <v>555</v>
      </c>
      <c r="I604" s="59">
        <v>0</v>
      </c>
      <c r="J604" s="59">
        <v>0</v>
      </c>
    </row>
    <row r="605" spans="3:10">
      <c r="C605" s="58">
        <v>657</v>
      </c>
      <c r="D605" s="64">
        <v>41288</v>
      </c>
      <c r="E605" s="58" t="s">
        <v>506</v>
      </c>
      <c r="F605" s="58">
        <v>500</v>
      </c>
      <c r="G605" s="58" t="s">
        <v>546</v>
      </c>
      <c r="I605" s="59">
        <v>267.990544642857</v>
      </c>
      <c r="J605" s="59">
        <v>294.78959910714275</v>
      </c>
    </row>
    <row r="606" spans="3:10">
      <c r="C606" s="58">
        <v>657</v>
      </c>
      <c r="D606" s="64">
        <v>41288</v>
      </c>
      <c r="E606" s="58" t="s">
        <v>548</v>
      </c>
      <c r="F606" s="58">
        <v>500</v>
      </c>
      <c r="G606" s="58" t="s">
        <v>546</v>
      </c>
      <c r="I606" s="59">
        <v>88</v>
      </c>
      <c r="J606" s="59">
        <v>96.800000000000011</v>
      </c>
    </row>
    <row r="607" spans="3:10">
      <c r="C607" s="58">
        <v>657</v>
      </c>
      <c r="D607" s="64">
        <v>41288</v>
      </c>
      <c r="E607" s="58" t="s">
        <v>315</v>
      </c>
      <c r="F607" s="58">
        <v>500</v>
      </c>
      <c r="G607" s="58" t="s">
        <v>555</v>
      </c>
      <c r="I607" s="59">
        <v>0</v>
      </c>
      <c r="J607" s="59">
        <v>0</v>
      </c>
    </row>
    <row r="608" spans="3:10">
      <c r="C608" s="58">
        <v>657</v>
      </c>
      <c r="D608" s="64">
        <v>41288</v>
      </c>
      <c r="E608" s="58" t="s">
        <v>506</v>
      </c>
      <c r="F608" s="58">
        <v>500</v>
      </c>
      <c r="G608" s="58" t="s">
        <v>555</v>
      </c>
      <c r="I608" s="59">
        <v>0</v>
      </c>
      <c r="J608" s="59">
        <v>0</v>
      </c>
    </row>
    <row r="609" spans="3:10">
      <c r="C609" s="58">
        <v>657</v>
      </c>
      <c r="D609" s="64">
        <v>41289</v>
      </c>
      <c r="E609" s="58" t="s">
        <v>506</v>
      </c>
      <c r="F609" s="58">
        <v>500</v>
      </c>
      <c r="G609" s="58" t="s">
        <v>546</v>
      </c>
      <c r="I609" s="59">
        <v>241.94375000000008</v>
      </c>
      <c r="J609" s="59">
        <v>266.13812500000012</v>
      </c>
    </row>
    <row r="610" spans="3:10">
      <c r="C610" s="58">
        <v>657</v>
      </c>
      <c r="D610" s="64">
        <v>41289</v>
      </c>
      <c r="E610" s="58" t="s">
        <v>548</v>
      </c>
      <c r="F610" s="58">
        <v>500</v>
      </c>
      <c r="G610" s="58" t="s">
        <v>546</v>
      </c>
      <c r="I610" s="59">
        <v>361.76666666666665</v>
      </c>
      <c r="J610" s="59">
        <v>397.94333333333333</v>
      </c>
    </row>
    <row r="611" spans="3:10">
      <c r="C611" s="58">
        <v>657</v>
      </c>
      <c r="D611" s="64">
        <v>41289</v>
      </c>
      <c r="E611" s="58" t="s">
        <v>506</v>
      </c>
      <c r="F611" s="58">
        <v>500</v>
      </c>
      <c r="G611" s="58" t="s">
        <v>547</v>
      </c>
      <c r="I611" s="59">
        <v>12.666666666666666</v>
      </c>
      <c r="J611" s="59">
        <v>13.933333333333334</v>
      </c>
    </row>
    <row r="612" spans="3:10">
      <c r="C612" s="58">
        <v>657</v>
      </c>
      <c r="D612" s="64">
        <v>41290</v>
      </c>
      <c r="E612" s="58" t="s">
        <v>506</v>
      </c>
      <c r="F612" s="58">
        <v>500</v>
      </c>
      <c r="G612" s="58" t="s">
        <v>546</v>
      </c>
      <c r="I612" s="59">
        <v>35.363638392857148</v>
      </c>
      <c r="J612" s="59">
        <v>38.900002232142867</v>
      </c>
    </row>
    <row r="613" spans="3:10">
      <c r="C613" s="58">
        <v>657</v>
      </c>
      <c r="D613" s="64">
        <v>41290</v>
      </c>
      <c r="E613" s="58" t="s">
        <v>548</v>
      </c>
      <c r="F613" s="58">
        <v>500</v>
      </c>
      <c r="G613" s="58" t="s">
        <v>546</v>
      </c>
      <c r="I613" s="59">
        <v>77</v>
      </c>
      <c r="J613" s="59">
        <v>84.7</v>
      </c>
    </row>
    <row r="614" spans="3:10">
      <c r="C614" s="58">
        <v>657</v>
      </c>
      <c r="D614" s="64">
        <v>41290</v>
      </c>
      <c r="E614" s="58" t="s">
        <v>506</v>
      </c>
      <c r="F614" s="58">
        <v>500</v>
      </c>
      <c r="G614" s="58" t="s">
        <v>547</v>
      </c>
      <c r="I614" s="59">
        <v>0.73333333333333328</v>
      </c>
      <c r="J614" s="59">
        <v>0.80666666666666664</v>
      </c>
    </row>
    <row r="615" spans="3:10">
      <c r="C615" s="58">
        <v>657</v>
      </c>
      <c r="D615" s="64">
        <v>41290</v>
      </c>
      <c r="E615" s="58" t="s">
        <v>509</v>
      </c>
      <c r="F615" s="58">
        <v>500</v>
      </c>
      <c r="G615" s="58" t="s">
        <v>546</v>
      </c>
      <c r="I615" s="59">
        <v>0</v>
      </c>
      <c r="J615" s="59">
        <v>0</v>
      </c>
    </row>
    <row r="616" spans="3:10">
      <c r="C616" s="58">
        <v>657</v>
      </c>
      <c r="D616" s="64">
        <v>41290</v>
      </c>
      <c r="E616" s="58" t="s">
        <v>556</v>
      </c>
      <c r="F616" s="58">
        <v>500</v>
      </c>
      <c r="G616" s="58" t="s">
        <v>546</v>
      </c>
      <c r="I616" s="59">
        <v>0</v>
      </c>
      <c r="J616" s="59">
        <v>0</v>
      </c>
    </row>
    <row r="617" spans="3:10">
      <c r="C617" s="58">
        <v>657</v>
      </c>
      <c r="D617" s="64">
        <v>41291</v>
      </c>
      <c r="E617" s="58" t="s">
        <v>506</v>
      </c>
      <c r="F617" s="58">
        <v>500</v>
      </c>
      <c r="G617" s="58" t="s">
        <v>546</v>
      </c>
      <c r="I617" s="59">
        <v>259.96748363095242</v>
      </c>
      <c r="J617" s="59">
        <v>285.96423199404768</v>
      </c>
    </row>
    <row r="618" spans="3:10">
      <c r="C618" s="58">
        <v>657</v>
      </c>
      <c r="D618" s="64">
        <v>41291</v>
      </c>
      <c r="E618" s="58" t="s">
        <v>548</v>
      </c>
      <c r="F618" s="58">
        <v>500</v>
      </c>
      <c r="G618" s="58" t="s">
        <v>546</v>
      </c>
      <c r="I618" s="59">
        <v>75.666666666666671</v>
      </c>
      <c r="J618" s="59">
        <v>83.233333333333348</v>
      </c>
    </row>
    <row r="619" spans="3:10">
      <c r="C619" s="58">
        <v>657</v>
      </c>
      <c r="D619" s="64">
        <v>41292</v>
      </c>
      <c r="E619" s="58" t="s">
        <v>548</v>
      </c>
      <c r="F619" s="58">
        <v>500</v>
      </c>
      <c r="G619" s="58" t="s">
        <v>546</v>
      </c>
      <c r="I619" s="59">
        <v>90.199999999999989</v>
      </c>
      <c r="J619" s="59">
        <v>99.22</v>
      </c>
    </row>
    <row r="620" spans="3:10">
      <c r="C620" s="58">
        <v>657</v>
      </c>
      <c r="D620" s="64">
        <v>41292</v>
      </c>
      <c r="E620" s="58" t="s">
        <v>506</v>
      </c>
      <c r="F620" s="58">
        <v>500</v>
      </c>
      <c r="G620" s="58" t="s">
        <v>546</v>
      </c>
      <c r="I620" s="59">
        <v>193.11130208333333</v>
      </c>
      <c r="J620" s="59">
        <v>212.42243229166667</v>
      </c>
    </row>
    <row r="621" spans="3:10">
      <c r="C621" s="58">
        <v>657</v>
      </c>
      <c r="D621" s="64">
        <v>41292</v>
      </c>
      <c r="E621" s="58" t="s">
        <v>506</v>
      </c>
      <c r="F621" s="58">
        <v>500</v>
      </c>
      <c r="G621" s="58" t="s">
        <v>547</v>
      </c>
      <c r="I621" s="59">
        <v>0</v>
      </c>
      <c r="J621" s="59">
        <v>0</v>
      </c>
    </row>
    <row r="622" spans="3:10">
      <c r="C622" s="58">
        <v>684</v>
      </c>
      <c r="D622" s="64">
        <v>41288</v>
      </c>
      <c r="E622" s="58" t="s">
        <v>323</v>
      </c>
      <c r="F622" s="58">
        <v>500</v>
      </c>
      <c r="G622" s="58" t="s">
        <v>546</v>
      </c>
      <c r="I622" s="59">
        <v>2596.653666666668</v>
      </c>
      <c r="J622" s="59">
        <v>2856.319033333335</v>
      </c>
    </row>
    <row r="623" spans="3:10">
      <c r="C623" s="58">
        <v>684</v>
      </c>
      <c r="D623" s="64">
        <v>41289</v>
      </c>
      <c r="E623" s="58" t="s">
        <v>323</v>
      </c>
      <c r="F623" s="58">
        <v>500</v>
      </c>
      <c r="G623" s="58" t="s">
        <v>546</v>
      </c>
      <c r="I623" s="59">
        <v>5438.0970000000025</v>
      </c>
      <c r="J623" s="59">
        <v>5981.9067000000032</v>
      </c>
    </row>
    <row r="624" spans="3:10">
      <c r="C624" s="58">
        <v>684</v>
      </c>
      <c r="D624" s="64">
        <v>41290</v>
      </c>
      <c r="E624" s="58" t="s">
        <v>323</v>
      </c>
      <c r="F624" s="58">
        <v>500</v>
      </c>
      <c r="G624" s="58" t="s">
        <v>546</v>
      </c>
      <c r="I624" s="59">
        <v>1044.0833333333335</v>
      </c>
      <c r="J624" s="59">
        <v>1148.491666666667</v>
      </c>
    </row>
    <row r="625" spans="3:10">
      <c r="C625" s="58">
        <v>684</v>
      </c>
      <c r="D625" s="64">
        <v>41290</v>
      </c>
      <c r="E625" s="58" t="s">
        <v>323</v>
      </c>
      <c r="F625" s="58">
        <v>500</v>
      </c>
      <c r="G625" s="58" t="s">
        <v>553</v>
      </c>
      <c r="I625" s="59">
        <v>1.4666666666666666</v>
      </c>
      <c r="J625" s="59">
        <v>1.6133333333333333</v>
      </c>
    </row>
    <row r="626" spans="3:10">
      <c r="C626" s="58">
        <v>684</v>
      </c>
      <c r="D626" s="64">
        <v>41290</v>
      </c>
      <c r="E626" s="58" t="s">
        <v>336</v>
      </c>
      <c r="F626" s="58">
        <v>500</v>
      </c>
      <c r="G626" s="58" t="s">
        <v>546</v>
      </c>
      <c r="I626" s="59">
        <v>5.0999999999999996</v>
      </c>
      <c r="J626" s="59">
        <v>5.61</v>
      </c>
    </row>
    <row r="627" spans="3:10">
      <c r="C627" s="58">
        <v>684</v>
      </c>
      <c r="D627" s="64">
        <v>41291</v>
      </c>
      <c r="E627" s="58" t="s">
        <v>323</v>
      </c>
      <c r="F627" s="58">
        <v>500</v>
      </c>
      <c r="G627" s="58" t="s">
        <v>546</v>
      </c>
      <c r="I627" s="59">
        <v>5661.332000000004</v>
      </c>
      <c r="J627" s="59">
        <v>6227.4652000000051</v>
      </c>
    </row>
    <row r="628" spans="3:10">
      <c r="C628" s="58">
        <v>697</v>
      </c>
      <c r="D628" s="64">
        <v>41288</v>
      </c>
      <c r="E628" s="58" t="s">
        <v>323</v>
      </c>
      <c r="F628" s="58">
        <v>500</v>
      </c>
      <c r="G628" s="58" t="s">
        <v>546</v>
      </c>
      <c r="I628" s="59">
        <v>4641.9283333333342</v>
      </c>
      <c r="J628" s="59">
        <v>5106.1211666666677</v>
      </c>
    </row>
    <row r="629" spans="3:10">
      <c r="C629" s="58">
        <v>697</v>
      </c>
      <c r="D629" s="64">
        <v>41289</v>
      </c>
      <c r="E629" s="58" t="s">
        <v>323</v>
      </c>
      <c r="F629" s="58">
        <v>500</v>
      </c>
      <c r="G629" s="58" t="s">
        <v>546</v>
      </c>
      <c r="I629" s="59">
        <v>2206.5956666666652</v>
      </c>
      <c r="J629" s="59">
        <v>2427.2552333333319</v>
      </c>
    </row>
    <row r="630" spans="3:10">
      <c r="C630" s="58">
        <v>697</v>
      </c>
      <c r="D630" s="64">
        <v>41290</v>
      </c>
      <c r="E630" s="58" t="s">
        <v>323</v>
      </c>
      <c r="F630" s="58">
        <v>500</v>
      </c>
      <c r="G630" s="58" t="s">
        <v>546</v>
      </c>
      <c r="I630" s="59">
        <v>2176.7490000000007</v>
      </c>
      <c r="J630" s="59">
        <v>2394.4239000000011</v>
      </c>
    </row>
    <row r="631" spans="3:10">
      <c r="C631" s="58">
        <v>697</v>
      </c>
      <c r="D631" s="64">
        <v>41291</v>
      </c>
      <c r="E631" s="58" t="s">
        <v>323</v>
      </c>
      <c r="F631" s="58">
        <v>500</v>
      </c>
      <c r="G631" s="58" t="s">
        <v>546</v>
      </c>
      <c r="I631" s="59">
        <v>6298.5330000000004</v>
      </c>
      <c r="J631" s="59">
        <v>6928.386300000001</v>
      </c>
    </row>
    <row r="632" spans="3:10">
      <c r="C632" s="58">
        <v>697</v>
      </c>
      <c r="D632" s="64">
        <v>41292</v>
      </c>
      <c r="E632" s="58" t="s">
        <v>323</v>
      </c>
      <c r="F632" s="58">
        <v>500</v>
      </c>
      <c r="G632" s="58" t="s">
        <v>546</v>
      </c>
      <c r="I632" s="59">
        <v>7527.5153333333365</v>
      </c>
      <c r="J632" s="59">
        <v>8280.2668666666705</v>
      </c>
    </row>
    <row r="633" spans="3:10">
      <c r="C633" s="58">
        <v>732</v>
      </c>
      <c r="D633" s="64">
        <v>41288</v>
      </c>
      <c r="E633" s="58" t="s">
        <v>315</v>
      </c>
      <c r="F633" s="58">
        <v>500</v>
      </c>
      <c r="G633" s="58" t="s">
        <v>546</v>
      </c>
      <c r="I633" s="59">
        <v>392.82333333333344</v>
      </c>
      <c r="J633" s="59">
        <v>432.10566666666682</v>
      </c>
    </row>
    <row r="634" spans="3:10">
      <c r="C634" s="58">
        <v>732</v>
      </c>
      <c r="D634" s="64">
        <v>41288</v>
      </c>
      <c r="E634" s="58" t="s">
        <v>315</v>
      </c>
      <c r="F634" s="58">
        <v>500</v>
      </c>
      <c r="G634" s="58" t="s">
        <v>547</v>
      </c>
      <c r="I634" s="59">
        <v>0.25833333333333336</v>
      </c>
      <c r="J634" s="59">
        <v>0.28416666666666673</v>
      </c>
    </row>
    <row r="635" spans="3:10">
      <c r="C635" s="58">
        <v>732</v>
      </c>
      <c r="D635" s="64">
        <v>41289</v>
      </c>
      <c r="E635" s="58" t="s">
        <v>315</v>
      </c>
      <c r="F635" s="58">
        <v>500</v>
      </c>
      <c r="G635" s="58" t="s">
        <v>546</v>
      </c>
      <c r="I635" s="59">
        <v>179.71200000000005</v>
      </c>
      <c r="J635" s="59">
        <v>197.68320000000006</v>
      </c>
    </row>
    <row r="636" spans="3:10">
      <c r="C636" s="58">
        <v>732</v>
      </c>
      <c r="D636" s="64">
        <v>41289</v>
      </c>
      <c r="E636" s="58" t="s">
        <v>315</v>
      </c>
      <c r="F636" s="58">
        <v>500</v>
      </c>
      <c r="G636" s="58" t="s">
        <v>547</v>
      </c>
      <c r="I636" s="59">
        <v>1.8173333333333337</v>
      </c>
      <c r="J636" s="59">
        <v>1.9990666666666672</v>
      </c>
    </row>
    <row r="637" spans="3:10">
      <c r="C637" s="58">
        <v>732</v>
      </c>
      <c r="D637" s="64">
        <v>41290</v>
      </c>
      <c r="E637" s="58" t="s">
        <v>315</v>
      </c>
      <c r="F637" s="58">
        <v>500</v>
      </c>
      <c r="G637" s="58" t="s">
        <v>547</v>
      </c>
      <c r="I637" s="59">
        <v>0.25833333333333336</v>
      </c>
      <c r="J637" s="59">
        <v>0.28416666666666673</v>
      </c>
    </row>
    <row r="638" spans="3:10">
      <c r="C638" s="58">
        <v>732</v>
      </c>
      <c r="D638" s="64">
        <v>41290</v>
      </c>
      <c r="E638" s="58" t="s">
        <v>315</v>
      </c>
      <c r="F638" s="58">
        <v>500</v>
      </c>
      <c r="G638" s="58" t="s">
        <v>546</v>
      </c>
      <c r="I638" s="59">
        <v>284.96045161290323</v>
      </c>
      <c r="J638" s="59">
        <v>313.45649677419357</v>
      </c>
    </row>
    <row r="639" spans="3:10">
      <c r="C639" s="58">
        <v>732</v>
      </c>
      <c r="D639" s="64">
        <v>41290</v>
      </c>
      <c r="E639" s="58" t="s">
        <v>315</v>
      </c>
      <c r="F639" s="58">
        <v>500</v>
      </c>
      <c r="G639" s="58" t="s">
        <v>551</v>
      </c>
      <c r="I639" s="59">
        <v>40.725000000000001</v>
      </c>
      <c r="J639" s="59">
        <v>44.797500000000007</v>
      </c>
    </row>
    <row r="640" spans="3:10">
      <c r="C640" s="58">
        <v>732</v>
      </c>
      <c r="D640" s="64">
        <v>41290</v>
      </c>
      <c r="E640" s="58" t="s">
        <v>315</v>
      </c>
      <c r="F640" s="58">
        <v>500</v>
      </c>
      <c r="G640" s="58" t="s">
        <v>552</v>
      </c>
      <c r="I640" s="59">
        <v>0</v>
      </c>
      <c r="J640" s="59">
        <v>0</v>
      </c>
    </row>
    <row r="641" spans="3:10">
      <c r="C641" s="58">
        <v>732</v>
      </c>
      <c r="D641" s="64">
        <v>41291</v>
      </c>
      <c r="E641" s="58" t="s">
        <v>315</v>
      </c>
      <c r="F641" s="58">
        <v>500</v>
      </c>
      <c r="G641" s="58" t="s">
        <v>547</v>
      </c>
      <c r="I641" s="59">
        <v>0</v>
      </c>
      <c r="J641" s="59">
        <v>0</v>
      </c>
    </row>
    <row r="642" spans="3:10">
      <c r="C642" s="58">
        <v>732</v>
      </c>
      <c r="D642" s="64">
        <v>41292</v>
      </c>
      <c r="E642" s="58" t="s">
        <v>315</v>
      </c>
      <c r="F642" s="58">
        <v>500</v>
      </c>
      <c r="G642" s="58" t="s">
        <v>551</v>
      </c>
      <c r="I642" s="59">
        <v>125.24633333333334</v>
      </c>
      <c r="J642" s="59">
        <v>137.77096666666668</v>
      </c>
    </row>
    <row r="643" spans="3:10">
      <c r="C643" s="58">
        <v>732</v>
      </c>
      <c r="D643" s="64">
        <v>41292</v>
      </c>
      <c r="E643" s="58" t="s">
        <v>315</v>
      </c>
      <c r="F643" s="58">
        <v>500</v>
      </c>
      <c r="G643" s="58" t="s">
        <v>552</v>
      </c>
      <c r="I643" s="59">
        <v>0</v>
      </c>
      <c r="J643" s="59">
        <v>0</v>
      </c>
    </row>
    <row r="644" spans="3:10">
      <c r="C644" s="58">
        <v>739</v>
      </c>
      <c r="D644" s="64">
        <v>41289</v>
      </c>
      <c r="E644" s="58" t="s">
        <v>323</v>
      </c>
      <c r="F644" s="58">
        <v>500</v>
      </c>
      <c r="G644" s="58" t="s">
        <v>552</v>
      </c>
      <c r="I644" s="59">
        <v>0</v>
      </c>
      <c r="J644" s="59">
        <v>0</v>
      </c>
    </row>
    <row r="645" spans="3:10">
      <c r="C645" s="58">
        <v>739</v>
      </c>
      <c r="D645" s="64">
        <v>41289</v>
      </c>
      <c r="E645" s="58" t="s">
        <v>323</v>
      </c>
      <c r="F645" s="58">
        <v>500</v>
      </c>
      <c r="G645" s="58" t="s">
        <v>551</v>
      </c>
      <c r="I645" s="59">
        <v>22.600333333333335</v>
      </c>
      <c r="J645" s="59">
        <v>24.860366666666671</v>
      </c>
    </row>
    <row r="646" spans="3:10">
      <c r="C646" s="58">
        <v>739</v>
      </c>
      <c r="D646" s="64">
        <v>41290</v>
      </c>
      <c r="E646" s="58" t="s">
        <v>323</v>
      </c>
      <c r="F646" s="58">
        <v>500</v>
      </c>
      <c r="G646" s="58" t="s">
        <v>553</v>
      </c>
      <c r="I646" s="59">
        <v>0.33333333333333331</v>
      </c>
      <c r="J646" s="59">
        <v>0.3666666666666667</v>
      </c>
    </row>
    <row r="647" spans="3:10">
      <c r="C647" s="58">
        <v>765</v>
      </c>
      <c r="D647" s="64">
        <v>41288</v>
      </c>
      <c r="E647" s="58" t="s">
        <v>506</v>
      </c>
      <c r="F647" s="58">
        <v>500</v>
      </c>
      <c r="G647" s="58" t="s">
        <v>546</v>
      </c>
      <c r="I647" s="59">
        <v>301.27338095238105</v>
      </c>
      <c r="J647" s="59">
        <v>331.40071904761919</v>
      </c>
    </row>
    <row r="648" spans="3:10">
      <c r="C648" s="58">
        <v>765</v>
      </c>
      <c r="D648" s="64">
        <v>41288</v>
      </c>
      <c r="E648" s="58" t="s">
        <v>548</v>
      </c>
      <c r="F648" s="58">
        <v>500</v>
      </c>
      <c r="G648" s="58" t="s">
        <v>546</v>
      </c>
      <c r="I648" s="59">
        <v>199.96666666666667</v>
      </c>
      <c r="J648" s="59">
        <v>219.96333333333337</v>
      </c>
    </row>
    <row r="649" spans="3:10">
      <c r="C649" s="58">
        <v>765</v>
      </c>
      <c r="D649" s="64">
        <v>41289</v>
      </c>
      <c r="E649" s="58" t="s">
        <v>506</v>
      </c>
      <c r="F649" s="58">
        <v>500</v>
      </c>
      <c r="G649" s="58" t="s">
        <v>546</v>
      </c>
      <c r="I649" s="59">
        <v>223.18713392857137</v>
      </c>
      <c r="J649" s="59">
        <v>245.50584732142852</v>
      </c>
    </row>
    <row r="650" spans="3:10">
      <c r="C650" s="58">
        <v>765</v>
      </c>
      <c r="D650" s="64">
        <v>41289</v>
      </c>
      <c r="E650" s="58" t="s">
        <v>548</v>
      </c>
      <c r="F650" s="58">
        <v>500</v>
      </c>
      <c r="G650" s="58" t="s">
        <v>546</v>
      </c>
      <c r="I650" s="59">
        <v>205.93333333333334</v>
      </c>
      <c r="J650" s="59">
        <v>226.5266666666667</v>
      </c>
    </row>
    <row r="651" spans="3:10">
      <c r="C651" s="58">
        <v>765</v>
      </c>
      <c r="D651" s="64">
        <v>41290</v>
      </c>
      <c r="E651" s="58" t="s">
        <v>506</v>
      </c>
      <c r="F651" s="58">
        <v>500</v>
      </c>
      <c r="G651" s="58" t="s">
        <v>546</v>
      </c>
      <c r="I651" s="59">
        <v>128.62076190476188</v>
      </c>
      <c r="J651" s="59">
        <v>141.48283809523807</v>
      </c>
    </row>
    <row r="652" spans="3:10">
      <c r="C652" s="58">
        <v>765</v>
      </c>
      <c r="D652" s="64">
        <v>41290</v>
      </c>
      <c r="E652" s="58" t="s">
        <v>548</v>
      </c>
      <c r="F652" s="58">
        <v>500</v>
      </c>
      <c r="G652" s="58" t="s">
        <v>546</v>
      </c>
      <c r="I652" s="59">
        <v>68.199999999999989</v>
      </c>
      <c r="J652" s="59">
        <v>75.02</v>
      </c>
    </row>
    <row r="653" spans="3:10">
      <c r="C653" s="58">
        <v>765</v>
      </c>
      <c r="D653" s="64">
        <v>41291</v>
      </c>
      <c r="E653" s="58" t="s">
        <v>506</v>
      </c>
      <c r="F653" s="58">
        <v>500</v>
      </c>
      <c r="G653" s="58" t="s">
        <v>546</v>
      </c>
      <c r="I653" s="59">
        <v>84.483355654761894</v>
      </c>
      <c r="J653" s="59">
        <v>92.931691220238093</v>
      </c>
    </row>
    <row r="654" spans="3:10">
      <c r="C654" s="58">
        <v>765</v>
      </c>
      <c r="D654" s="64">
        <v>41291</v>
      </c>
      <c r="E654" s="58" t="s">
        <v>548</v>
      </c>
      <c r="F654" s="58">
        <v>500</v>
      </c>
      <c r="G654" s="58" t="s">
        <v>546</v>
      </c>
      <c r="I654" s="59">
        <v>199.06666666666669</v>
      </c>
      <c r="J654" s="59">
        <v>218.97333333333339</v>
      </c>
    </row>
    <row r="655" spans="3:10">
      <c r="C655" s="58">
        <v>765</v>
      </c>
      <c r="D655" s="64">
        <v>41291</v>
      </c>
      <c r="E655" s="58" t="s">
        <v>323</v>
      </c>
      <c r="F655" s="58">
        <v>500</v>
      </c>
      <c r="G655" s="58" t="s">
        <v>546</v>
      </c>
      <c r="I655" s="59">
        <v>10.29</v>
      </c>
      <c r="J655" s="59">
        <v>11.319000000000001</v>
      </c>
    </row>
    <row r="656" spans="3:10">
      <c r="C656" s="58">
        <v>765</v>
      </c>
      <c r="D656" s="64">
        <v>41292</v>
      </c>
      <c r="E656" s="58" t="s">
        <v>548</v>
      </c>
      <c r="F656" s="58">
        <v>500</v>
      </c>
      <c r="G656" s="58" t="s">
        <v>546</v>
      </c>
      <c r="I656" s="59">
        <v>191.4</v>
      </c>
      <c r="J656" s="59">
        <v>210.54000000000002</v>
      </c>
    </row>
    <row r="657" spans="3:10">
      <c r="C657" s="58">
        <v>765</v>
      </c>
      <c r="D657" s="64">
        <v>41292</v>
      </c>
      <c r="E657" s="58" t="s">
        <v>506</v>
      </c>
      <c r="F657" s="58">
        <v>500</v>
      </c>
      <c r="G657" s="58" t="s">
        <v>546</v>
      </c>
      <c r="I657" s="59">
        <v>239.58933333333331</v>
      </c>
      <c r="J657" s="59">
        <v>263.54826666666668</v>
      </c>
    </row>
    <row r="658" spans="3:10">
      <c r="C658" s="58">
        <v>780</v>
      </c>
      <c r="D658" s="64">
        <v>41288</v>
      </c>
      <c r="E658" s="58" t="s">
        <v>349</v>
      </c>
      <c r="F658" s="58">
        <v>500</v>
      </c>
      <c r="G658" s="58" t="s">
        <v>546</v>
      </c>
      <c r="I658" s="59">
        <v>0</v>
      </c>
      <c r="J658" s="59">
        <v>0</v>
      </c>
    </row>
    <row r="659" spans="3:10">
      <c r="C659" s="58">
        <v>780</v>
      </c>
      <c r="D659" s="64">
        <v>41288</v>
      </c>
      <c r="E659" s="58" t="s">
        <v>336</v>
      </c>
      <c r="F659" s="58">
        <v>500</v>
      </c>
      <c r="G659" s="58" t="s">
        <v>546</v>
      </c>
      <c r="I659" s="59">
        <v>82.867321428571401</v>
      </c>
      <c r="J659" s="59">
        <v>91.154053571428548</v>
      </c>
    </row>
    <row r="660" spans="3:10">
      <c r="C660" s="58">
        <v>780</v>
      </c>
      <c r="D660" s="64">
        <v>41289</v>
      </c>
      <c r="E660" s="58" t="s">
        <v>349</v>
      </c>
      <c r="F660" s="58">
        <v>500</v>
      </c>
      <c r="G660" s="58" t="s">
        <v>546</v>
      </c>
      <c r="I660" s="59">
        <v>1.4666666666666666</v>
      </c>
      <c r="J660" s="59">
        <v>1.6133333333333333</v>
      </c>
    </row>
    <row r="661" spans="3:10">
      <c r="C661" s="58">
        <v>780</v>
      </c>
      <c r="D661" s="64">
        <v>41289</v>
      </c>
      <c r="E661" s="58" t="s">
        <v>336</v>
      </c>
      <c r="F661" s="58">
        <v>500</v>
      </c>
      <c r="G661" s="58" t="s">
        <v>546</v>
      </c>
      <c r="I661" s="59">
        <v>87.338388888888858</v>
      </c>
      <c r="J661" s="59">
        <v>96.072227777777755</v>
      </c>
    </row>
    <row r="662" spans="3:10">
      <c r="C662" s="58">
        <v>780</v>
      </c>
      <c r="D662" s="64">
        <v>41289</v>
      </c>
      <c r="E662" s="58" t="s">
        <v>336</v>
      </c>
      <c r="F662" s="58">
        <v>500</v>
      </c>
      <c r="G662" s="58" t="s">
        <v>547</v>
      </c>
      <c r="I662" s="59">
        <v>0</v>
      </c>
      <c r="J662" s="59">
        <v>0</v>
      </c>
    </row>
    <row r="663" spans="3:10">
      <c r="C663" s="58">
        <v>780</v>
      </c>
      <c r="D663" s="64">
        <v>41290</v>
      </c>
      <c r="E663" s="58" t="s">
        <v>349</v>
      </c>
      <c r="F663" s="58">
        <v>500</v>
      </c>
      <c r="G663" s="58" t="s">
        <v>546</v>
      </c>
      <c r="I663" s="59">
        <v>0</v>
      </c>
      <c r="J663" s="59">
        <v>0</v>
      </c>
    </row>
    <row r="664" spans="3:10">
      <c r="C664" s="58">
        <v>784</v>
      </c>
      <c r="D664" s="64">
        <v>41288</v>
      </c>
      <c r="E664" s="58" t="s">
        <v>323</v>
      </c>
      <c r="F664" s="58">
        <v>500</v>
      </c>
      <c r="G664" s="58" t="s">
        <v>550</v>
      </c>
      <c r="I664" s="59">
        <v>0</v>
      </c>
      <c r="J664" s="59">
        <v>0</v>
      </c>
    </row>
    <row r="665" spans="3:10">
      <c r="C665" s="58">
        <v>784</v>
      </c>
      <c r="D665" s="64">
        <v>41288</v>
      </c>
      <c r="E665" s="58" t="s">
        <v>315</v>
      </c>
      <c r="F665" s="58">
        <v>500</v>
      </c>
      <c r="G665" s="58" t="s">
        <v>550</v>
      </c>
      <c r="I665" s="59">
        <v>0</v>
      </c>
      <c r="J665" s="59">
        <v>0</v>
      </c>
    </row>
    <row r="666" spans="3:10">
      <c r="C666" s="58">
        <v>784</v>
      </c>
      <c r="D666" s="64">
        <v>41288</v>
      </c>
      <c r="E666" s="58" t="s">
        <v>509</v>
      </c>
      <c r="F666" s="58">
        <v>500</v>
      </c>
      <c r="G666" s="58" t="s">
        <v>547</v>
      </c>
      <c r="I666" s="59">
        <v>0</v>
      </c>
      <c r="J666" s="59">
        <v>0</v>
      </c>
    </row>
    <row r="667" spans="3:10">
      <c r="C667" s="58">
        <v>784</v>
      </c>
      <c r="D667" s="64">
        <v>41288</v>
      </c>
      <c r="E667" s="58" t="s">
        <v>556</v>
      </c>
      <c r="F667" s="58">
        <v>500</v>
      </c>
      <c r="G667" s="58" t="s">
        <v>555</v>
      </c>
      <c r="I667" s="59">
        <v>0</v>
      </c>
      <c r="J667" s="59">
        <v>0</v>
      </c>
    </row>
    <row r="668" spans="3:10">
      <c r="C668" s="58">
        <v>784</v>
      </c>
      <c r="D668" s="64">
        <v>41288</v>
      </c>
      <c r="E668" s="58" t="s">
        <v>556</v>
      </c>
      <c r="F668" s="58">
        <v>500</v>
      </c>
      <c r="G668" s="58" t="s">
        <v>550</v>
      </c>
      <c r="I668" s="59">
        <v>0</v>
      </c>
      <c r="J668" s="59">
        <v>0</v>
      </c>
    </row>
    <row r="669" spans="3:10">
      <c r="C669" s="58">
        <v>784</v>
      </c>
      <c r="D669" s="64">
        <v>41288</v>
      </c>
      <c r="E669" s="58" t="s">
        <v>509</v>
      </c>
      <c r="F669" s="58">
        <v>500</v>
      </c>
      <c r="G669" s="58" t="s">
        <v>550</v>
      </c>
      <c r="I669" s="59">
        <v>0</v>
      </c>
      <c r="J669" s="59">
        <v>0</v>
      </c>
    </row>
    <row r="670" spans="3:10">
      <c r="C670" s="58">
        <v>784</v>
      </c>
      <c r="D670" s="64">
        <v>41289</v>
      </c>
      <c r="E670" s="58" t="s">
        <v>556</v>
      </c>
      <c r="F670" s="58">
        <v>500</v>
      </c>
      <c r="G670" s="58" t="s">
        <v>546</v>
      </c>
      <c r="I670" s="59">
        <v>0</v>
      </c>
      <c r="J670" s="59">
        <v>0</v>
      </c>
    </row>
    <row r="671" spans="3:10">
      <c r="C671" s="58">
        <v>784</v>
      </c>
      <c r="D671" s="64">
        <v>41289</v>
      </c>
      <c r="E671" s="58" t="s">
        <v>509</v>
      </c>
      <c r="F671" s="58">
        <v>500</v>
      </c>
      <c r="G671" s="58" t="s">
        <v>550</v>
      </c>
      <c r="I671" s="59">
        <v>0</v>
      </c>
      <c r="J671" s="59">
        <v>0</v>
      </c>
    </row>
    <row r="672" spans="3:10">
      <c r="C672" s="58">
        <v>784</v>
      </c>
      <c r="D672" s="64">
        <v>41289</v>
      </c>
      <c r="E672" s="58" t="s">
        <v>556</v>
      </c>
      <c r="F672" s="58">
        <v>500</v>
      </c>
      <c r="G672" s="58" t="s">
        <v>550</v>
      </c>
      <c r="I672" s="59">
        <v>0</v>
      </c>
      <c r="J672" s="59">
        <v>0</v>
      </c>
    </row>
    <row r="673" spans="3:10">
      <c r="C673" s="58">
        <v>784</v>
      </c>
      <c r="D673" s="64">
        <v>41289</v>
      </c>
      <c r="E673" s="58" t="s">
        <v>509</v>
      </c>
      <c r="F673" s="58">
        <v>500</v>
      </c>
      <c r="G673" s="58" t="s">
        <v>546</v>
      </c>
      <c r="I673" s="59">
        <v>0</v>
      </c>
      <c r="J673" s="59">
        <v>0</v>
      </c>
    </row>
    <row r="674" spans="3:10">
      <c r="C674" s="58">
        <v>784</v>
      </c>
      <c r="D674" s="64">
        <v>41289</v>
      </c>
      <c r="E674" s="58" t="s">
        <v>556</v>
      </c>
      <c r="F674" s="58">
        <v>500</v>
      </c>
      <c r="G674" s="58" t="s">
        <v>555</v>
      </c>
      <c r="I674" s="59">
        <v>0</v>
      </c>
      <c r="J674" s="59">
        <v>0</v>
      </c>
    </row>
    <row r="675" spans="3:10">
      <c r="C675" s="58">
        <v>784</v>
      </c>
      <c r="D675" s="64">
        <v>41289</v>
      </c>
      <c r="E675" s="58" t="s">
        <v>509</v>
      </c>
      <c r="F675" s="58">
        <v>500</v>
      </c>
      <c r="G675" s="58" t="s">
        <v>555</v>
      </c>
      <c r="I675" s="59">
        <v>0</v>
      </c>
      <c r="J675" s="59">
        <v>0</v>
      </c>
    </row>
    <row r="676" spans="3:10">
      <c r="C676" s="58">
        <v>784</v>
      </c>
      <c r="D676" s="64">
        <v>41289</v>
      </c>
      <c r="E676" s="58" t="s">
        <v>509</v>
      </c>
      <c r="F676" s="58">
        <v>500</v>
      </c>
      <c r="G676" s="58" t="s">
        <v>551</v>
      </c>
      <c r="I676" s="59">
        <v>0</v>
      </c>
      <c r="J676" s="59">
        <v>0</v>
      </c>
    </row>
    <row r="677" spans="3:10">
      <c r="C677" s="58">
        <v>784</v>
      </c>
      <c r="D677" s="64">
        <v>41289</v>
      </c>
      <c r="E677" s="58" t="s">
        <v>509</v>
      </c>
      <c r="F677" s="58">
        <v>500</v>
      </c>
      <c r="G677" s="58" t="s">
        <v>552</v>
      </c>
      <c r="I677" s="59">
        <v>0</v>
      </c>
      <c r="J677" s="59">
        <v>0</v>
      </c>
    </row>
    <row r="678" spans="3:10">
      <c r="C678" s="58">
        <v>784</v>
      </c>
      <c r="D678" s="64">
        <v>41290</v>
      </c>
      <c r="E678" s="58" t="s">
        <v>556</v>
      </c>
      <c r="F678" s="58">
        <v>500</v>
      </c>
      <c r="G678" s="58" t="s">
        <v>546</v>
      </c>
      <c r="I678" s="59">
        <v>0</v>
      </c>
      <c r="J678" s="59">
        <v>0</v>
      </c>
    </row>
    <row r="679" spans="3:10">
      <c r="C679" s="58">
        <v>784</v>
      </c>
      <c r="D679" s="64">
        <v>41290</v>
      </c>
      <c r="E679" s="58" t="s">
        <v>509</v>
      </c>
      <c r="F679" s="58">
        <v>500</v>
      </c>
      <c r="G679" s="58" t="s">
        <v>550</v>
      </c>
      <c r="I679" s="59">
        <v>0</v>
      </c>
      <c r="J679" s="59">
        <v>0</v>
      </c>
    </row>
    <row r="680" spans="3:10">
      <c r="C680" s="58">
        <v>784</v>
      </c>
      <c r="D680" s="64">
        <v>41290</v>
      </c>
      <c r="E680" s="58" t="s">
        <v>556</v>
      </c>
      <c r="F680" s="58">
        <v>500</v>
      </c>
      <c r="G680" s="58" t="s">
        <v>555</v>
      </c>
      <c r="I680" s="59">
        <v>0</v>
      </c>
      <c r="J680" s="59">
        <v>0</v>
      </c>
    </row>
    <row r="681" spans="3:10">
      <c r="C681" s="58">
        <v>784</v>
      </c>
      <c r="D681" s="64">
        <v>41290</v>
      </c>
      <c r="E681" s="58" t="s">
        <v>556</v>
      </c>
      <c r="F681" s="58">
        <v>500</v>
      </c>
      <c r="G681" s="58" t="s">
        <v>550</v>
      </c>
      <c r="I681" s="59">
        <v>0</v>
      </c>
      <c r="J681" s="59">
        <v>0</v>
      </c>
    </row>
    <row r="682" spans="3:10">
      <c r="C682" s="58">
        <v>784</v>
      </c>
      <c r="D682" s="64">
        <v>41290</v>
      </c>
      <c r="E682" s="58" t="s">
        <v>509</v>
      </c>
      <c r="F682" s="58">
        <v>500</v>
      </c>
      <c r="G682" s="58" t="s">
        <v>547</v>
      </c>
      <c r="I682" s="59">
        <v>0</v>
      </c>
      <c r="J682" s="59">
        <v>0</v>
      </c>
    </row>
    <row r="683" spans="3:10">
      <c r="C683" s="58">
        <v>784</v>
      </c>
      <c r="D683" s="64">
        <v>41290</v>
      </c>
      <c r="E683" s="58" t="s">
        <v>556</v>
      </c>
      <c r="F683" s="58">
        <v>500</v>
      </c>
      <c r="G683" s="58" t="s">
        <v>551</v>
      </c>
      <c r="I683" s="59">
        <v>0</v>
      </c>
      <c r="J683" s="59">
        <v>0</v>
      </c>
    </row>
    <row r="684" spans="3:10">
      <c r="C684" s="58">
        <v>784</v>
      </c>
      <c r="D684" s="64">
        <v>41290</v>
      </c>
      <c r="E684" s="58" t="s">
        <v>556</v>
      </c>
      <c r="F684" s="58">
        <v>500</v>
      </c>
      <c r="G684" s="58" t="s">
        <v>552</v>
      </c>
      <c r="I684" s="59">
        <v>0</v>
      </c>
      <c r="J684" s="59">
        <v>0</v>
      </c>
    </row>
    <row r="685" spans="3:10">
      <c r="C685" s="58">
        <v>784</v>
      </c>
      <c r="D685" s="64">
        <v>41290</v>
      </c>
      <c r="E685" s="58" t="s">
        <v>323</v>
      </c>
      <c r="F685" s="58">
        <v>500</v>
      </c>
      <c r="G685" s="58" t="s">
        <v>550</v>
      </c>
      <c r="I685" s="59">
        <v>0</v>
      </c>
      <c r="J685" s="59">
        <v>0</v>
      </c>
    </row>
    <row r="686" spans="3:10">
      <c r="C686" s="58">
        <v>784</v>
      </c>
      <c r="D686" s="64">
        <v>41290</v>
      </c>
      <c r="E686" s="58" t="s">
        <v>315</v>
      </c>
      <c r="F686" s="58">
        <v>500</v>
      </c>
      <c r="G686" s="58" t="s">
        <v>550</v>
      </c>
      <c r="I686" s="59">
        <v>0</v>
      </c>
      <c r="J686" s="59">
        <v>0</v>
      </c>
    </row>
    <row r="687" spans="3:10">
      <c r="C687" s="58">
        <v>784</v>
      </c>
      <c r="D687" s="64">
        <v>41291</v>
      </c>
      <c r="E687" s="58" t="s">
        <v>556</v>
      </c>
      <c r="F687" s="58">
        <v>500</v>
      </c>
      <c r="G687" s="58" t="s">
        <v>552</v>
      </c>
      <c r="I687" s="59">
        <v>0</v>
      </c>
      <c r="J687" s="59">
        <v>0</v>
      </c>
    </row>
    <row r="688" spans="3:10">
      <c r="C688" s="58">
        <v>784</v>
      </c>
      <c r="D688" s="64">
        <v>41291</v>
      </c>
      <c r="E688" s="58" t="s">
        <v>549</v>
      </c>
      <c r="F688" s="58">
        <v>500</v>
      </c>
      <c r="G688" s="58" t="s">
        <v>551</v>
      </c>
      <c r="I688" s="59">
        <v>0</v>
      </c>
      <c r="J688" s="59">
        <v>0</v>
      </c>
    </row>
    <row r="689" spans="3:10">
      <c r="C689" s="58">
        <v>784</v>
      </c>
      <c r="D689" s="64">
        <v>41291</v>
      </c>
      <c r="E689" s="58" t="s">
        <v>556</v>
      </c>
      <c r="F689" s="58">
        <v>500</v>
      </c>
      <c r="G689" s="58" t="s">
        <v>555</v>
      </c>
      <c r="I689" s="59">
        <v>0</v>
      </c>
      <c r="J689" s="59">
        <v>0</v>
      </c>
    </row>
    <row r="690" spans="3:10">
      <c r="C690" s="58">
        <v>784</v>
      </c>
      <c r="D690" s="64">
        <v>41291</v>
      </c>
      <c r="E690" s="58" t="s">
        <v>509</v>
      </c>
      <c r="F690" s="58">
        <v>500</v>
      </c>
      <c r="G690" s="58" t="s">
        <v>550</v>
      </c>
      <c r="I690" s="59">
        <v>0</v>
      </c>
      <c r="J690" s="59">
        <v>0</v>
      </c>
    </row>
    <row r="691" spans="3:10">
      <c r="C691" s="58">
        <v>784</v>
      </c>
      <c r="D691" s="64">
        <v>41291</v>
      </c>
      <c r="E691" s="58" t="s">
        <v>556</v>
      </c>
      <c r="F691" s="58">
        <v>500</v>
      </c>
      <c r="G691" s="58" t="s">
        <v>550</v>
      </c>
      <c r="I691" s="59">
        <v>0</v>
      </c>
      <c r="J691" s="59">
        <v>0</v>
      </c>
    </row>
    <row r="692" spans="3:10">
      <c r="C692" s="58">
        <v>784</v>
      </c>
      <c r="D692" s="64">
        <v>41292</v>
      </c>
      <c r="E692" s="58" t="s">
        <v>509</v>
      </c>
      <c r="F692" s="58">
        <v>500</v>
      </c>
      <c r="G692" s="58" t="s">
        <v>547</v>
      </c>
      <c r="I692" s="59">
        <v>0</v>
      </c>
      <c r="J692" s="59">
        <v>0</v>
      </c>
    </row>
    <row r="693" spans="3:10">
      <c r="C693" s="58">
        <v>784</v>
      </c>
      <c r="D693" s="64">
        <v>41292</v>
      </c>
      <c r="E693" s="58" t="s">
        <v>556</v>
      </c>
      <c r="F693" s="58">
        <v>500</v>
      </c>
      <c r="G693" s="58" t="s">
        <v>555</v>
      </c>
      <c r="I693" s="59">
        <v>0</v>
      </c>
      <c r="J693" s="59">
        <v>0</v>
      </c>
    </row>
    <row r="694" spans="3:10">
      <c r="C694" s="58">
        <v>784</v>
      </c>
      <c r="D694" s="64">
        <v>41292</v>
      </c>
      <c r="E694" s="58" t="s">
        <v>509</v>
      </c>
      <c r="F694" s="58">
        <v>500</v>
      </c>
      <c r="G694" s="58" t="s">
        <v>555</v>
      </c>
      <c r="I694" s="59">
        <v>0</v>
      </c>
      <c r="J694" s="59">
        <v>0</v>
      </c>
    </row>
    <row r="695" spans="3:10">
      <c r="C695" s="58">
        <v>784</v>
      </c>
      <c r="D695" s="64">
        <v>41292</v>
      </c>
      <c r="E695" s="58" t="s">
        <v>556</v>
      </c>
      <c r="F695" s="58">
        <v>500</v>
      </c>
      <c r="G695" s="58" t="s">
        <v>550</v>
      </c>
      <c r="I695" s="59">
        <v>0</v>
      </c>
      <c r="J695" s="59">
        <v>0</v>
      </c>
    </row>
    <row r="696" spans="3:10">
      <c r="C696" s="58">
        <v>784</v>
      </c>
      <c r="D696" s="64">
        <v>41292</v>
      </c>
      <c r="E696" s="58" t="s">
        <v>509</v>
      </c>
      <c r="F696" s="58">
        <v>500</v>
      </c>
      <c r="G696" s="58" t="s">
        <v>550</v>
      </c>
      <c r="I696" s="59">
        <v>0</v>
      </c>
      <c r="J696" s="59">
        <v>0</v>
      </c>
    </row>
    <row r="697" spans="3:10">
      <c r="C697" s="58">
        <v>784</v>
      </c>
      <c r="D697" s="64">
        <v>41292</v>
      </c>
      <c r="E697" s="58" t="s">
        <v>315</v>
      </c>
      <c r="F697" s="58">
        <v>500</v>
      </c>
      <c r="G697" s="58" t="s">
        <v>550</v>
      </c>
      <c r="I697" s="59">
        <v>0</v>
      </c>
      <c r="J697" s="59">
        <v>0</v>
      </c>
    </row>
    <row r="698" spans="3:10">
      <c r="C698" s="58">
        <v>809</v>
      </c>
      <c r="D698" s="64">
        <v>41288</v>
      </c>
      <c r="E698" s="58" t="s">
        <v>323</v>
      </c>
      <c r="F698" s="58">
        <v>500</v>
      </c>
      <c r="G698" s="58" t="s">
        <v>551</v>
      </c>
      <c r="I698" s="59">
        <v>282.19999999999993</v>
      </c>
      <c r="J698" s="59">
        <v>310.41999999999996</v>
      </c>
    </row>
    <row r="699" spans="3:10">
      <c r="C699" s="58">
        <v>809</v>
      </c>
      <c r="D699" s="64">
        <v>41288</v>
      </c>
      <c r="E699" s="58" t="s">
        <v>323</v>
      </c>
      <c r="F699" s="58">
        <v>500</v>
      </c>
      <c r="G699" s="58" t="s">
        <v>552</v>
      </c>
      <c r="I699" s="59">
        <v>0</v>
      </c>
      <c r="J699" s="59">
        <v>0</v>
      </c>
    </row>
    <row r="700" spans="3:10">
      <c r="C700" s="58">
        <v>809</v>
      </c>
      <c r="D700" s="64">
        <v>41288</v>
      </c>
      <c r="E700" s="58" t="s">
        <v>336</v>
      </c>
      <c r="F700" s="58">
        <v>500</v>
      </c>
      <c r="G700" s="58" t="s">
        <v>551</v>
      </c>
      <c r="I700" s="59">
        <v>0</v>
      </c>
      <c r="J700" s="59">
        <v>0</v>
      </c>
    </row>
    <row r="701" spans="3:10">
      <c r="C701" s="58">
        <v>809</v>
      </c>
      <c r="D701" s="64">
        <v>41288</v>
      </c>
      <c r="E701" s="58" t="s">
        <v>336</v>
      </c>
      <c r="F701" s="58">
        <v>500</v>
      </c>
      <c r="G701" s="58" t="s">
        <v>552</v>
      </c>
      <c r="I701" s="59">
        <v>0</v>
      </c>
      <c r="J701" s="59">
        <v>0</v>
      </c>
    </row>
    <row r="702" spans="3:10">
      <c r="C702" s="58">
        <v>809</v>
      </c>
      <c r="D702" s="64">
        <v>41288</v>
      </c>
      <c r="E702" s="58" t="s">
        <v>509</v>
      </c>
      <c r="F702" s="58">
        <v>500</v>
      </c>
      <c r="G702" s="58" t="s">
        <v>551</v>
      </c>
      <c r="I702" s="59">
        <v>0</v>
      </c>
      <c r="J702" s="59">
        <v>0</v>
      </c>
    </row>
    <row r="703" spans="3:10">
      <c r="C703" s="58">
        <v>809</v>
      </c>
      <c r="D703" s="64">
        <v>41288</v>
      </c>
      <c r="E703" s="58" t="s">
        <v>509</v>
      </c>
      <c r="F703" s="58">
        <v>500</v>
      </c>
      <c r="G703" s="58" t="s">
        <v>552</v>
      </c>
      <c r="I703" s="59">
        <v>0</v>
      </c>
      <c r="J703" s="59">
        <v>0</v>
      </c>
    </row>
    <row r="704" spans="3:10">
      <c r="C704" s="58">
        <v>809</v>
      </c>
      <c r="D704" s="64">
        <v>41288</v>
      </c>
      <c r="E704" s="58" t="s">
        <v>323</v>
      </c>
      <c r="F704" s="58">
        <v>500</v>
      </c>
      <c r="G704" s="58" t="s">
        <v>547</v>
      </c>
      <c r="I704" s="59">
        <v>0</v>
      </c>
      <c r="J704" s="59">
        <v>0</v>
      </c>
    </row>
    <row r="705" spans="3:10">
      <c r="C705" s="58">
        <v>809</v>
      </c>
      <c r="D705" s="64">
        <v>41289</v>
      </c>
      <c r="E705" s="58" t="s">
        <v>336</v>
      </c>
      <c r="F705" s="58">
        <v>500</v>
      </c>
      <c r="G705" s="58" t="s">
        <v>551</v>
      </c>
      <c r="I705" s="59">
        <v>15.366666666666665</v>
      </c>
      <c r="J705" s="59">
        <v>16.903333333333332</v>
      </c>
    </row>
    <row r="706" spans="3:10">
      <c r="C706" s="58">
        <v>809</v>
      </c>
      <c r="D706" s="64">
        <v>41289</v>
      </c>
      <c r="E706" s="58" t="s">
        <v>336</v>
      </c>
      <c r="F706" s="58">
        <v>500</v>
      </c>
      <c r="G706" s="58" t="s">
        <v>552</v>
      </c>
      <c r="I706" s="59">
        <v>0</v>
      </c>
      <c r="J706" s="59">
        <v>0</v>
      </c>
    </row>
    <row r="707" spans="3:10">
      <c r="C707" s="58">
        <v>809</v>
      </c>
      <c r="D707" s="64">
        <v>41289</v>
      </c>
      <c r="E707" s="58" t="s">
        <v>323</v>
      </c>
      <c r="F707" s="58">
        <v>500</v>
      </c>
      <c r="G707" s="58" t="s">
        <v>551</v>
      </c>
      <c r="I707" s="59">
        <v>721.1</v>
      </c>
      <c r="J707" s="59">
        <v>793.21</v>
      </c>
    </row>
    <row r="708" spans="3:10">
      <c r="C708" s="58">
        <v>809</v>
      </c>
      <c r="D708" s="64">
        <v>41289</v>
      </c>
      <c r="E708" s="58" t="s">
        <v>323</v>
      </c>
      <c r="F708" s="58">
        <v>500</v>
      </c>
      <c r="G708" s="58" t="s">
        <v>552</v>
      </c>
      <c r="I708" s="59">
        <v>0</v>
      </c>
      <c r="J708" s="59">
        <v>0</v>
      </c>
    </row>
    <row r="709" spans="3:10">
      <c r="C709" s="58">
        <v>809</v>
      </c>
      <c r="D709" s="64">
        <v>41289</v>
      </c>
      <c r="E709" s="58" t="s">
        <v>336</v>
      </c>
      <c r="F709" s="58">
        <v>500</v>
      </c>
      <c r="G709" s="58" t="s">
        <v>547</v>
      </c>
      <c r="I709" s="59">
        <v>0</v>
      </c>
      <c r="J709" s="59">
        <v>0</v>
      </c>
    </row>
    <row r="710" spans="3:10">
      <c r="C710" s="58">
        <v>809</v>
      </c>
      <c r="D710" s="64">
        <v>41289</v>
      </c>
      <c r="E710" s="58" t="s">
        <v>323</v>
      </c>
      <c r="F710" s="58">
        <v>500</v>
      </c>
      <c r="G710" s="58" t="s">
        <v>547</v>
      </c>
      <c r="I710" s="59">
        <v>0</v>
      </c>
      <c r="J710" s="59">
        <v>0</v>
      </c>
    </row>
    <row r="711" spans="3:10">
      <c r="C711" s="58">
        <v>809</v>
      </c>
      <c r="D711" s="64">
        <v>41289</v>
      </c>
      <c r="E711" s="58" t="s">
        <v>349</v>
      </c>
      <c r="F711" s="58">
        <v>500</v>
      </c>
      <c r="G711" s="58" t="s">
        <v>550</v>
      </c>
      <c r="I711" s="59">
        <v>0</v>
      </c>
      <c r="J711" s="59">
        <v>0</v>
      </c>
    </row>
    <row r="712" spans="3:10">
      <c r="C712" s="58">
        <v>809</v>
      </c>
      <c r="D712" s="64">
        <v>41290</v>
      </c>
      <c r="E712" s="58" t="s">
        <v>323</v>
      </c>
      <c r="F712" s="58">
        <v>500</v>
      </c>
      <c r="G712" s="58" t="s">
        <v>551</v>
      </c>
      <c r="I712" s="59">
        <v>167.06666666666666</v>
      </c>
      <c r="J712" s="59">
        <v>183.77333333333334</v>
      </c>
    </row>
    <row r="713" spans="3:10">
      <c r="C713" s="58">
        <v>809</v>
      </c>
      <c r="D713" s="64">
        <v>41290</v>
      </c>
      <c r="E713" s="58" t="s">
        <v>323</v>
      </c>
      <c r="F713" s="58">
        <v>500</v>
      </c>
      <c r="G713" s="58" t="s">
        <v>552</v>
      </c>
      <c r="I713" s="59">
        <v>0</v>
      </c>
      <c r="J713" s="59">
        <v>0</v>
      </c>
    </row>
    <row r="714" spans="3:10">
      <c r="C714" s="58">
        <v>809</v>
      </c>
      <c r="D714" s="64">
        <v>41290</v>
      </c>
      <c r="E714" s="58" t="s">
        <v>336</v>
      </c>
      <c r="F714" s="58">
        <v>500</v>
      </c>
      <c r="G714" s="58" t="s">
        <v>551</v>
      </c>
      <c r="I714" s="59">
        <v>0.36666666666666664</v>
      </c>
      <c r="J714" s="59">
        <v>0.40333333333333332</v>
      </c>
    </row>
    <row r="715" spans="3:10">
      <c r="C715" s="58">
        <v>809</v>
      </c>
      <c r="D715" s="64">
        <v>41290</v>
      </c>
      <c r="E715" s="58" t="s">
        <v>336</v>
      </c>
      <c r="F715" s="58">
        <v>500</v>
      </c>
      <c r="G715" s="58" t="s">
        <v>552</v>
      </c>
      <c r="I715" s="59">
        <v>0</v>
      </c>
      <c r="J715" s="59">
        <v>0</v>
      </c>
    </row>
    <row r="716" spans="3:10">
      <c r="C716" s="58">
        <v>809</v>
      </c>
      <c r="D716" s="64">
        <v>41291</v>
      </c>
      <c r="E716" s="58" t="s">
        <v>323</v>
      </c>
      <c r="F716" s="58">
        <v>500</v>
      </c>
      <c r="G716" s="58" t="s">
        <v>552</v>
      </c>
      <c r="I716" s="59">
        <v>0</v>
      </c>
      <c r="J716" s="59">
        <v>0</v>
      </c>
    </row>
    <row r="717" spans="3:10">
      <c r="C717" s="58">
        <v>809</v>
      </c>
      <c r="D717" s="64">
        <v>41291</v>
      </c>
      <c r="E717" s="58" t="s">
        <v>323</v>
      </c>
      <c r="F717" s="58">
        <v>500</v>
      </c>
      <c r="G717" s="58" t="s">
        <v>551</v>
      </c>
      <c r="I717" s="59">
        <v>1717.15</v>
      </c>
      <c r="J717" s="59">
        <v>1888.8650000000002</v>
      </c>
    </row>
    <row r="718" spans="3:10">
      <c r="C718" s="58">
        <v>809</v>
      </c>
      <c r="D718" s="64">
        <v>41291</v>
      </c>
      <c r="E718" s="58" t="s">
        <v>336</v>
      </c>
      <c r="F718" s="58">
        <v>500</v>
      </c>
      <c r="G718" s="58" t="s">
        <v>551</v>
      </c>
      <c r="I718" s="59">
        <v>0</v>
      </c>
      <c r="J718" s="59">
        <v>0</v>
      </c>
    </row>
    <row r="719" spans="3:10">
      <c r="C719" s="58">
        <v>809</v>
      </c>
      <c r="D719" s="64">
        <v>41291</v>
      </c>
      <c r="E719" s="58" t="s">
        <v>336</v>
      </c>
      <c r="F719" s="58">
        <v>500</v>
      </c>
      <c r="G719" s="58" t="s">
        <v>552</v>
      </c>
      <c r="I719" s="59">
        <v>0</v>
      </c>
      <c r="J719" s="59">
        <v>0</v>
      </c>
    </row>
    <row r="720" spans="3:10">
      <c r="C720" s="58">
        <v>809</v>
      </c>
      <c r="D720" s="64">
        <v>41291</v>
      </c>
      <c r="E720" s="58" t="s">
        <v>323</v>
      </c>
      <c r="F720" s="58">
        <v>500</v>
      </c>
      <c r="G720" s="58" t="s">
        <v>547</v>
      </c>
      <c r="I720" s="59">
        <v>0</v>
      </c>
      <c r="J720" s="59">
        <v>0</v>
      </c>
    </row>
    <row r="721" spans="3:10">
      <c r="C721" s="58">
        <v>809</v>
      </c>
      <c r="D721" s="64">
        <v>41292</v>
      </c>
      <c r="E721" s="58" t="s">
        <v>349</v>
      </c>
      <c r="F721" s="58">
        <v>500</v>
      </c>
      <c r="G721" s="58" t="s">
        <v>555</v>
      </c>
      <c r="I721" s="59">
        <v>0</v>
      </c>
      <c r="J721" s="59">
        <v>0</v>
      </c>
    </row>
    <row r="722" spans="3:10">
      <c r="C722" s="58">
        <v>809</v>
      </c>
      <c r="D722" s="64">
        <v>41292</v>
      </c>
      <c r="E722" s="58" t="s">
        <v>323</v>
      </c>
      <c r="F722" s="58">
        <v>500</v>
      </c>
      <c r="G722" s="58" t="s">
        <v>547</v>
      </c>
      <c r="I722" s="59">
        <v>26.200000000000003</v>
      </c>
      <c r="J722" s="59">
        <v>28.820000000000004</v>
      </c>
    </row>
    <row r="723" spans="3:10">
      <c r="C723" s="58">
        <v>809</v>
      </c>
      <c r="D723" s="64">
        <v>41292</v>
      </c>
      <c r="E723" s="58" t="s">
        <v>336</v>
      </c>
      <c r="F723" s="58">
        <v>500</v>
      </c>
      <c r="G723" s="58" t="s">
        <v>551</v>
      </c>
      <c r="I723" s="59">
        <v>2.1999999999999997</v>
      </c>
      <c r="J723" s="59">
        <v>2.42</v>
      </c>
    </row>
    <row r="724" spans="3:10">
      <c r="C724" s="58">
        <v>809</v>
      </c>
      <c r="D724" s="64">
        <v>41292</v>
      </c>
      <c r="E724" s="58" t="s">
        <v>336</v>
      </c>
      <c r="F724" s="58">
        <v>500</v>
      </c>
      <c r="G724" s="58" t="s">
        <v>552</v>
      </c>
      <c r="I724" s="59">
        <v>0</v>
      </c>
      <c r="J724" s="59">
        <v>0</v>
      </c>
    </row>
    <row r="725" spans="3:10">
      <c r="C725" s="58">
        <v>809</v>
      </c>
      <c r="D725" s="64">
        <v>41292</v>
      </c>
      <c r="E725" s="58" t="s">
        <v>323</v>
      </c>
      <c r="F725" s="58">
        <v>500</v>
      </c>
      <c r="G725" s="58" t="s">
        <v>552</v>
      </c>
      <c r="I725" s="59">
        <v>0</v>
      </c>
      <c r="J725" s="59">
        <v>0</v>
      </c>
    </row>
    <row r="726" spans="3:10">
      <c r="C726" s="58">
        <v>809</v>
      </c>
      <c r="D726" s="64">
        <v>41292</v>
      </c>
      <c r="E726" s="58" t="s">
        <v>323</v>
      </c>
      <c r="F726" s="58">
        <v>500</v>
      </c>
      <c r="G726" s="58" t="s">
        <v>551</v>
      </c>
      <c r="I726" s="59">
        <v>4364.166666666667</v>
      </c>
      <c r="J726" s="59">
        <v>4800.5833333333339</v>
      </c>
    </row>
    <row r="727" spans="3:10">
      <c r="C727" s="58">
        <v>812</v>
      </c>
      <c r="D727" s="64">
        <v>41289</v>
      </c>
      <c r="E727" s="58" t="s">
        <v>549</v>
      </c>
      <c r="F727" s="58">
        <v>500</v>
      </c>
      <c r="G727" s="58" t="s">
        <v>550</v>
      </c>
      <c r="I727" s="59">
        <v>0</v>
      </c>
      <c r="J727" s="59">
        <v>0</v>
      </c>
    </row>
    <row r="728" spans="3:10">
      <c r="C728" s="58">
        <v>814</v>
      </c>
      <c r="D728" s="64">
        <v>41289</v>
      </c>
      <c r="E728" s="58" t="s">
        <v>549</v>
      </c>
      <c r="F728" s="58">
        <v>500</v>
      </c>
      <c r="G728" s="58" t="s">
        <v>550</v>
      </c>
      <c r="I728" s="59">
        <v>0</v>
      </c>
      <c r="J728" s="59">
        <v>0</v>
      </c>
    </row>
    <row r="729" spans="3:10">
      <c r="C729" s="58">
        <v>814</v>
      </c>
      <c r="D729" s="64">
        <v>41291</v>
      </c>
      <c r="E729" s="58" t="s">
        <v>549</v>
      </c>
      <c r="F729" s="58">
        <v>500</v>
      </c>
      <c r="G729" s="58" t="s">
        <v>550</v>
      </c>
      <c r="I729" s="59">
        <v>0</v>
      </c>
      <c r="J729" s="59">
        <v>0</v>
      </c>
    </row>
    <row r="730" spans="3:10">
      <c r="C730" s="58">
        <v>814</v>
      </c>
      <c r="D730" s="64">
        <v>41292</v>
      </c>
      <c r="E730" s="58" t="s">
        <v>549</v>
      </c>
      <c r="F730" s="58">
        <v>500</v>
      </c>
      <c r="G730" s="58" t="s">
        <v>550</v>
      </c>
      <c r="I730" s="59">
        <v>0</v>
      </c>
      <c r="J730" s="59">
        <v>0</v>
      </c>
    </row>
    <row r="731" spans="3:10">
      <c r="C731" s="58">
        <v>866</v>
      </c>
      <c r="D731" s="64">
        <v>41288</v>
      </c>
      <c r="E731" s="58" t="s">
        <v>336</v>
      </c>
      <c r="F731" s="58">
        <v>500</v>
      </c>
      <c r="G731" s="58" t="s">
        <v>550</v>
      </c>
      <c r="I731" s="59">
        <v>0</v>
      </c>
      <c r="J731" s="59">
        <v>0</v>
      </c>
    </row>
    <row r="732" spans="3:10">
      <c r="C732" s="58">
        <v>866</v>
      </c>
      <c r="D732" s="64">
        <v>41288</v>
      </c>
      <c r="E732" s="58" t="s">
        <v>344</v>
      </c>
      <c r="F732" s="58">
        <v>500</v>
      </c>
      <c r="G732" s="58" t="s">
        <v>552</v>
      </c>
      <c r="I732" s="59">
        <v>0</v>
      </c>
      <c r="J732" s="59">
        <v>0</v>
      </c>
    </row>
    <row r="733" spans="3:10">
      <c r="C733" s="58">
        <v>866</v>
      </c>
      <c r="D733" s="64">
        <v>41288</v>
      </c>
      <c r="E733" s="58" t="s">
        <v>344</v>
      </c>
      <c r="F733" s="58">
        <v>500</v>
      </c>
      <c r="G733" s="58" t="s">
        <v>551</v>
      </c>
      <c r="I733" s="59">
        <v>32.402678571428567</v>
      </c>
      <c r="J733" s="59">
        <v>35.642946428571427</v>
      </c>
    </row>
    <row r="734" spans="3:10">
      <c r="C734" s="58">
        <v>866</v>
      </c>
      <c r="D734" s="64">
        <v>41288</v>
      </c>
      <c r="E734" s="58" t="s">
        <v>344</v>
      </c>
      <c r="F734" s="58">
        <v>500</v>
      </c>
      <c r="G734" s="58" t="s">
        <v>550</v>
      </c>
      <c r="I734" s="59">
        <v>0</v>
      </c>
      <c r="J734" s="59">
        <v>0</v>
      </c>
    </row>
    <row r="735" spans="3:10">
      <c r="C735" s="58">
        <v>866</v>
      </c>
      <c r="D735" s="64">
        <v>41288</v>
      </c>
      <c r="E735" s="58" t="s">
        <v>323</v>
      </c>
      <c r="F735" s="58">
        <v>500</v>
      </c>
      <c r="G735" s="58" t="s">
        <v>551</v>
      </c>
      <c r="I735" s="59">
        <v>12.475666666666667</v>
      </c>
      <c r="J735" s="59">
        <v>13.723233333333335</v>
      </c>
    </row>
    <row r="736" spans="3:10">
      <c r="C736" s="58">
        <v>866</v>
      </c>
      <c r="D736" s="64">
        <v>41288</v>
      </c>
      <c r="E736" s="58" t="s">
        <v>323</v>
      </c>
      <c r="F736" s="58">
        <v>500</v>
      </c>
      <c r="G736" s="58" t="s">
        <v>552</v>
      </c>
      <c r="I736" s="59">
        <v>0</v>
      </c>
      <c r="J736" s="59">
        <v>0</v>
      </c>
    </row>
    <row r="737" spans="3:10">
      <c r="C737" s="58">
        <v>866</v>
      </c>
      <c r="D737" s="64">
        <v>41288</v>
      </c>
      <c r="E737" s="58" t="s">
        <v>349</v>
      </c>
      <c r="F737" s="58">
        <v>500</v>
      </c>
      <c r="G737" s="58" t="s">
        <v>550</v>
      </c>
      <c r="I737" s="59">
        <v>0</v>
      </c>
      <c r="J737" s="59">
        <v>0</v>
      </c>
    </row>
    <row r="738" spans="3:10">
      <c r="C738" s="58">
        <v>866</v>
      </c>
      <c r="D738" s="64">
        <v>41288</v>
      </c>
      <c r="E738" s="58" t="s">
        <v>349</v>
      </c>
      <c r="F738" s="58">
        <v>500</v>
      </c>
      <c r="G738" s="58" t="s">
        <v>553</v>
      </c>
      <c r="I738" s="59">
        <v>0</v>
      </c>
      <c r="J738" s="59">
        <v>0</v>
      </c>
    </row>
    <row r="739" spans="3:10">
      <c r="C739" s="58">
        <v>866</v>
      </c>
      <c r="D739" s="64">
        <v>41288</v>
      </c>
      <c r="E739" s="58" t="s">
        <v>323</v>
      </c>
      <c r="F739" s="58">
        <v>500</v>
      </c>
      <c r="G739" s="58" t="s">
        <v>550</v>
      </c>
      <c r="I739" s="59">
        <v>0</v>
      </c>
      <c r="J739" s="59">
        <v>0</v>
      </c>
    </row>
    <row r="740" spans="3:10">
      <c r="C740" s="58">
        <v>869</v>
      </c>
      <c r="D740" s="64">
        <v>41288</v>
      </c>
      <c r="E740" s="58" t="s">
        <v>315</v>
      </c>
      <c r="F740" s="58">
        <v>500</v>
      </c>
      <c r="G740" s="58" t="s">
        <v>550</v>
      </c>
      <c r="I740" s="59">
        <v>0</v>
      </c>
      <c r="J740" s="59">
        <v>0</v>
      </c>
    </row>
    <row r="741" spans="3:10">
      <c r="C741" s="58">
        <v>869</v>
      </c>
      <c r="D741" s="64">
        <v>41288</v>
      </c>
      <c r="E741" s="58" t="s">
        <v>548</v>
      </c>
      <c r="F741" s="58">
        <v>500</v>
      </c>
      <c r="G741" s="58" t="s">
        <v>550</v>
      </c>
      <c r="I741" s="59">
        <v>0</v>
      </c>
      <c r="J741" s="59">
        <v>0</v>
      </c>
    </row>
    <row r="742" spans="3:10">
      <c r="C742" s="58">
        <v>869</v>
      </c>
      <c r="D742" s="64">
        <v>41288</v>
      </c>
      <c r="E742" s="58" t="s">
        <v>323</v>
      </c>
      <c r="F742" s="58">
        <v>500</v>
      </c>
      <c r="G742" s="58" t="s">
        <v>550</v>
      </c>
      <c r="I742" s="59">
        <v>0</v>
      </c>
      <c r="J742" s="59">
        <v>0</v>
      </c>
    </row>
    <row r="743" spans="3:10">
      <c r="C743" s="58">
        <v>869</v>
      </c>
      <c r="D743" s="64">
        <v>41288</v>
      </c>
      <c r="E743" s="58" t="s">
        <v>506</v>
      </c>
      <c r="F743" s="58">
        <v>500</v>
      </c>
      <c r="G743" s="58" t="s">
        <v>550</v>
      </c>
      <c r="I743" s="59">
        <v>0</v>
      </c>
      <c r="J743" s="59">
        <v>0</v>
      </c>
    </row>
    <row r="744" spans="3:10">
      <c r="C744" s="58">
        <v>869</v>
      </c>
      <c r="D744" s="64">
        <v>41288</v>
      </c>
      <c r="E744" s="58" t="s">
        <v>509</v>
      </c>
      <c r="F744" s="58">
        <v>500</v>
      </c>
      <c r="G744" s="58" t="s">
        <v>550</v>
      </c>
      <c r="I744" s="59">
        <v>0</v>
      </c>
      <c r="J744" s="59">
        <v>0</v>
      </c>
    </row>
    <row r="745" spans="3:10">
      <c r="C745" s="58">
        <v>869</v>
      </c>
      <c r="D745" s="64">
        <v>41289</v>
      </c>
      <c r="E745" s="58" t="s">
        <v>315</v>
      </c>
      <c r="F745" s="58">
        <v>500</v>
      </c>
      <c r="G745" s="58" t="s">
        <v>550</v>
      </c>
      <c r="I745" s="59">
        <v>0</v>
      </c>
      <c r="J745" s="59">
        <v>0</v>
      </c>
    </row>
    <row r="746" spans="3:10">
      <c r="C746" s="58">
        <v>869</v>
      </c>
      <c r="D746" s="64">
        <v>41289</v>
      </c>
      <c r="E746" s="58" t="s">
        <v>548</v>
      </c>
      <c r="F746" s="58">
        <v>500</v>
      </c>
      <c r="G746" s="58" t="s">
        <v>550</v>
      </c>
      <c r="I746" s="59">
        <v>0</v>
      </c>
      <c r="J746" s="59">
        <v>0</v>
      </c>
    </row>
    <row r="747" spans="3:10">
      <c r="C747" s="58">
        <v>869</v>
      </c>
      <c r="D747" s="64">
        <v>41289</v>
      </c>
      <c r="E747" s="58" t="s">
        <v>549</v>
      </c>
      <c r="F747" s="58">
        <v>500</v>
      </c>
      <c r="G747" s="58" t="s">
        <v>550</v>
      </c>
      <c r="I747" s="59">
        <v>0</v>
      </c>
      <c r="J747" s="59">
        <v>0</v>
      </c>
    </row>
    <row r="748" spans="3:10">
      <c r="C748" s="58">
        <v>869</v>
      </c>
      <c r="D748" s="64">
        <v>41290</v>
      </c>
      <c r="E748" s="58" t="s">
        <v>315</v>
      </c>
      <c r="F748" s="58">
        <v>500</v>
      </c>
      <c r="G748" s="58" t="s">
        <v>550</v>
      </c>
      <c r="I748" s="59">
        <v>0</v>
      </c>
      <c r="J748" s="59">
        <v>0</v>
      </c>
    </row>
    <row r="749" spans="3:10">
      <c r="C749" s="58">
        <v>869</v>
      </c>
      <c r="D749" s="64">
        <v>41290</v>
      </c>
      <c r="E749" s="58" t="s">
        <v>506</v>
      </c>
      <c r="F749" s="58">
        <v>500</v>
      </c>
      <c r="G749" s="58" t="s">
        <v>555</v>
      </c>
      <c r="I749" s="59">
        <v>0</v>
      </c>
      <c r="J749" s="59">
        <v>0</v>
      </c>
    </row>
    <row r="750" spans="3:10">
      <c r="C750" s="58">
        <v>869</v>
      </c>
      <c r="D750" s="64">
        <v>41290</v>
      </c>
      <c r="E750" s="58" t="s">
        <v>506</v>
      </c>
      <c r="F750" s="58">
        <v>500</v>
      </c>
      <c r="G750" s="58" t="s">
        <v>550</v>
      </c>
      <c r="I750" s="59">
        <v>0</v>
      </c>
      <c r="J750" s="59">
        <v>0</v>
      </c>
    </row>
    <row r="751" spans="3:10">
      <c r="C751" s="58">
        <v>869</v>
      </c>
      <c r="D751" s="64">
        <v>41290</v>
      </c>
      <c r="E751" s="58" t="s">
        <v>323</v>
      </c>
      <c r="F751" s="58">
        <v>500</v>
      </c>
      <c r="G751" s="58" t="s">
        <v>550</v>
      </c>
      <c r="I751" s="59">
        <v>0</v>
      </c>
      <c r="J751" s="59">
        <v>0</v>
      </c>
    </row>
    <row r="752" spans="3:10">
      <c r="C752" s="58">
        <v>869</v>
      </c>
      <c r="D752" s="64">
        <v>41291</v>
      </c>
      <c r="E752" s="58" t="s">
        <v>315</v>
      </c>
      <c r="F752" s="58">
        <v>500</v>
      </c>
      <c r="G752" s="58" t="s">
        <v>550</v>
      </c>
      <c r="I752" s="59">
        <v>0</v>
      </c>
      <c r="J752" s="59">
        <v>0</v>
      </c>
    </row>
    <row r="753" spans="3:10">
      <c r="C753" s="58">
        <v>869</v>
      </c>
      <c r="D753" s="64">
        <v>41291</v>
      </c>
      <c r="E753" s="58" t="s">
        <v>506</v>
      </c>
      <c r="F753" s="58">
        <v>500</v>
      </c>
      <c r="G753" s="58" t="s">
        <v>550</v>
      </c>
      <c r="I753" s="59">
        <v>0</v>
      </c>
      <c r="J753" s="59">
        <v>0</v>
      </c>
    </row>
    <row r="754" spans="3:10">
      <c r="C754" s="58">
        <v>869</v>
      </c>
      <c r="D754" s="64">
        <v>41291</v>
      </c>
      <c r="E754" s="58" t="s">
        <v>323</v>
      </c>
      <c r="F754" s="58">
        <v>500</v>
      </c>
      <c r="G754" s="58" t="s">
        <v>550</v>
      </c>
      <c r="I754" s="59">
        <v>0</v>
      </c>
      <c r="J754" s="59">
        <v>0</v>
      </c>
    </row>
    <row r="755" spans="3:10">
      <c r="C755" s="58">
        <v>869</v>
      </c>
      <c r="D755" s="64">
        <v>41292</v>
      </c>
      <c r="E755" s="58" t="s">
        <v>315</v>
      </c>
      <c r="F755" s="58">
        <v>500</v>
      </c>
      <c r="G755" s="58" t="s">
        <v>550</v>
      </c>
      <c r="I755" s="59">
        <v>0</v>
      </c>
      <c r="J755" s="59">
        <v>0</v>
      </c>
    </row>
    <row r="756" spans="3:10">
      <c r="C756" s="58">
        <v>869</v>
      </c>
      <c r="D756" s="64">
        <v>41292</v>
      </c>
      <c r="E756" s="58" t="s">
        <v>323</v>
      </c>
      <c r="F756" s="58">
        <v>500</v>
      </c>
      <c r="G756" s="58" t="s">
        <v>550</v>
      </c>
      <c r="I756" s="59">
        <v>0</v>
      </c>
      <c r="J756" s="59">
        <v>0</v>
      </c>
    </row>
    <row r="757" spans="3:10">
      <c r="C757" s="58">
        <v>869</v>
      </c>
      <c r="D757" s="64">
        <v>41292</v>
      </c>
      <c r="E757" s="58" t="s">
        <v>344</v>
      </c>
      <c r="F757" s="58">
        <v>500</v>
      </c>
      <c r="G757" s="58" t="s">
        <v>550</v>
      </c>
      <c r="I757" s="59">
        <v>0</v>
      </c>
      <c r="J757" s="59">
        <v>0</v>
      </c>
    </row>
    <row r="758" spans="3:10">
      <c r="C758" s="58">
        <v>871</v>
      </c>
      <c r="D758" s="64">
        <v>41288</v>
      </c>
      <c r="E758" s="58" t="s">
        <v>549</v>
      </c>
      <c r="F758" s="58">
        <v>500</v>
      </c>
      <c r="G758" s="58" t="s">
        <v>546</v>
      </c>
      <c r="I758" s="59">
        <v>0</v>
      </c>
      <c r="J758" s="59">
        <v>0</v>
      </c>
    </row>
    <row r="759" spans="3:10">
      <c r="C759" s="58">
        <v>871</v>
      </c>
      <c r="D759" s="64">
        <v>41289</v>
      </c>
      <c r="E759" s="58" t="s">
        <v>549</v>
      </c>
      <c r="F759" s="58">
        <v>500</v>
      </c>
      <c r="G759" s="58" t="s">
        <v>546</v>
      </c>
      <c r="I759" s="59">
        <v>0</v>
      </c>
      <c r="J759" s="59">
        <v>0</v>
      </c>
    </row>
    <row r="760" spans="3:10">
      <c r="C760" s="58">
        <v>871</v>
      </c>
      <c r="D760" s="64">
        <v>41290</v>
      </c>
      <c r="E760" s="58" t="s">
        <v>549</v>
      </c>
      <c r="F760" s="58">
        <v>500</v>
      </c>
      <c r="G760" s="58" t="s">
        <v>546</v>
      </c>
      <c r="I760" s="59">
        <v>0</v>
      </c>
      <c r="J760" s="59">
        <v>0</v>
      </c>
    </row>
    <row r="761" spans="3:10">
      <c r="C761" s="58">
        <v>871</v>
      </c>
      <c r="D761" s="64">
        <v>41291</v>
      </c>
      <c r="E761" s="58" t="s">
        <v>549</v>
      </c>
      <c r="F761" s="58">
        <v>500</v>
      </c>
      <c r="G761" s="58" t="s">
        <v>546</v>
      </c>
      <c r="I761" s="59">
        <v>0</v>
      </c>
      <c r="J761" s="59">
        <v>0</v>
      </c>
    </row>
    <row r="762" spans="3:10">
      <c r="C762" s="58">
        <v>871</v>
      </c>
      <c r="D762" s="64">
        <v>41292</v>
      </c>
      <c r="E762" s="58" t="s">
        <v>549</v>
      </c>
      <c r="F762" s="58">
        <v>500</v>
      </c>
      <c r="G762" s="58" t="s">
        <v>546</v>
      </c>
      <c r="I762" s="59">
        <v>0</v>
      </c>
      <c r="J762" s="59">
        <v>0</v>
      </c>
    </row>
    <row r="763" spans="3:10">
      <c r="C763" s="58">
        <v>873</v>
      </c>
      <c r="D763" s="64">
        <v>41288</v>
      </c>
      <c r="E763" s="58" t="s">
        <v>315</v>
      </c>
      <c r="F763" s="58">
        <v>500</v>
      </c>
      <c r="G763" s="58" t="s">
        <v>550</v>
      </c>
      <c r="I763" s="59">
        <v>0</v>
      </c>
      <c r="J763" s="59">
        <v>0</v>
      </c>
    </row>
    <row r="764" spans="3:10">
      <c r="C764" s="58">
        <v>873</v>
      </c>
      <c r="D764" s="64">
        <v>41288</v>
      </c>
      <c r="E764" s="58" t="s">
        <v>509</v>
      </c>
      <c r="F764" s="58">
        <v>500</v>
      </c>
      <c r="G764" s="58" t="s">
        <v>547</v>
      </c>
      <c r="I764" s="59">
        <v>0</v>
      </c>
      <c r="J764" s="59">
        <v>0</v>
      </c>
    </row>
    <row r="765" spans="3:10">
      <c r="C765" s="58">
        <v>873</v>
      </c>
      <c r="D765" s="64">
        <v>41288</v>
      </c>
      <c r="E765" s="58" t="s">
        <v>556</v>
      </c>
      <c r="F765" s="58">
        <v>500</v>
      </c>
      <c r="G765" s="58" t="s">
        <v>555</v>
      </c>
      <c r="I765" s="59">
        <v>0</v>
      </c>
      <c r="J765" s="59">
        <v>0</v>
      </c>
    </row>
    <row r="766" spans="3:10">
      <c r="C766" s="58">
        <v>873</v>
      </c>
      <c r="D766" s="64">
        <v>41288</v>
      </c>
      <c r="E766" s="58" t="s">
        <v>556</v>
      </c>
      <c r="F766" s="58">
        <v>500</v>
      </c>
      <c r="G766" s="58" t="s">
        <v>550</v>
      </c>
      <c r="I766" s="59">
        <v>0</v>
      </c>
      <c r="J766" s="59">
        <v>0</v>
      </c>
    </row>
    <row r="767" spans="3:10">
      <c r="C767" s="58">
        <v>873</v>
      </c>
      <c r="D767" s="64">
        <v>41288</v>
      </c>
      <c r="E767" s="58" t="s">
        <v>509</v>
      </c>
      <c r="F767" s="58">
        <v>500</v>
      </c>
      <c r="G767" s="58" t="s">
        <v>550</v>
      </c>
      <c r="I767" s="59">
        <v>0</v>
      </c>
      <c r="J767" s="59">
        <v>0</v>
      </c>
    </row>
    <row r="768" spans="3:10">
      <c r="C768" s="58">
        <v>873</v>
      </c>
      <c r="D768" s="64">
        <v>41289</v>
      </c>
      <c r="E768" s="58" t="s">
        <v>556</v>
      </c>
      <c r="F768" s="58">
        <v>500</v>
      </c>
      <c r="G768" s="58" t="s">
        <v>550</v>
      </c>
      <c r="I768" s="59">
        <v>0</v>
      </c>
      <c r="J768" s="59">
        <v>0</v>
      </c>
    </row>
    <row r="769" spans="3:10">
      <c r="C769" s="58">
        <v>873</v>
      </c>
      <c r="D769" s="64">
        <v>41289</v>
      </c>
      <c r="E769" s="58" t="s">
        <v>509</v>
      </c>
      <c r="F769" s="58">
        <v>500</v>
      </c>
      <c r="G769" s="58" t="s">
        <v>550</v>
      </c>
      <c r="I769" s="59">
        <v>0</v>
      </c>
      <c r="J769" s="59">
        <v>0</v>
      </c>
    </row>
    <row r="770" spans="3:10">
      <c r="C770" s="58">
        <v>873</v>
      </c>
      <c r="D770" s="64">
        <v>41289</v>
      </c>
      <c r="E770" s="58" t="s">
        <v>509</v>
      </c>
      <c r="F770" s="58">
        <v>500</v>
      </c>
      <c r="G770" s="58" t="s">
        <v>547</v>
      </c>
      <c r="I770" s="59">
        <v>0</v>
      </c>
      <c r="J770" s="59">
        <v>0</v>
      </c>
    </row>
    <row r="771" spans="3:10">
      <c r="C771" s="58">
        <v>873</v>
      </c>
      <c r="D771" s="64">
        <v>41289</v>
      </c>
      <c r="E771" s="58" t="s">
        <v>556</v>
      </c>
      <c r="F771" s="58">
        <v>500</v>
      </c>
      <c r="G771" s="58" t="s">
        <v>555</v>
      </c>
      <c r="I771" s="59">
        <v>0</v>
      </c>
      <c r="J771" s="59">
        <v>0</v>
      </c>
    </row>
    <row r="772" spans="3:10">
      <c r="C772" s="58">
        <v>873</v>
      </c>
      <c r="D772" s="64">
        <v>41289</v>
      </c>
      <c r="E772" s="58" t="s">
        <v>509</v>
      </c>
      <c r="F772" s="58">
        <v>500</v>
      </c>
      <c r="G772" s="58" t="s">
        <v>555</v>
      </c>
      <c r="I772" s="59">
        <v>0</v>
      </c>
      <c r="J772" s="59">
        <v>0</v>
      </c>
    </row>
    <row r="773" spans="3:10">
      <c r="C773" s="58">
        <v>873</v>
      </c>
      <c r="D773" s="64">
        <v>41289</v>
      </c>
      <c r="E773" s="58" t="s">
        <v>509</v>
      </c>
      <c r="F773" s="58">
        <v>500</v>
      </c>
      <c r="G773" s="58" t="s">
        <v>551</v>
      </c>
      <c r="I773" s="59">
        <v>0</v>
      </c>
      <c r="J773" s="59">
        <v>0</v>
      </c>
    </row>
    <row r="774" spans="3:10">
      <c r="C774" s="58">
        <v>873</v>
      </c>
      <c r="D774" s="64">
        <v>41289</v>
      </c>
      <c r="E774" s="58" t="s">
        <v>509</v>
      </c>
      <c r="F774" s="58">
        <v>500</v>
      </c>
      <c r="G774" s="58" t="s">
        <v>552</v>
      </c>
      <c r="I774" s="59">
        <v>0</v>
      </c>
      <c r="J774" s="59">
        <v>0</v>
      </c>
    </row>
    <row r="775" spans="3:10">
      <c r="C775" s="58">
        <v>873</v>
      </c>
      <c r="D775" s="64">
        <v>41290</v>
      </c>
      <c r="E775" s="58" t="s">
        <v>549</v>
      </c>
      <c r="F775" s="58">
        <v>500</v>
      </c>
      <c r="G775" s="58" t="s">
        <v>550</v>
      </c>
      <c r="I775" s="59">
        <v>0</v>
      </c>
      <c r="J775" s="59">
        <v>0</v>
      </c>
    </row>
    <row r="776" spans="3:10">
      <c r="C776" s="58">
        <v>873</v>
      </c>
      <c r="D776" s="64">
        <v>41290</v>
      </c>
      <c r="E776" s="58" t="s">
        <v>509</v>
      </c>
      <c r="F776" s="58">
        <v>500</v>
      </c>
      <c r="G776" s="58" t="s">
        <v>550</v>
      </c>
      <c r="I776" s="59">
        <v>0</v>
      </c>
      <c r="J776" s="59">
        <v>0</v>
      </c>
    </row>
    <row r="777" spans="3:10">
      <c r="C777" s="58">
        <v>873</v>
      </c>
      <c r="D777" s="64">
        <v>41290</v>
      </c>
      <c r="E777" s="58" t="s">
        <v>556</v>
      </c>
      <c r="F777" s="58">
        <v>500</v>
      </c>
      <c r="G777" s="58" t="s">
        <v>550</v>
      </c>
      <c r="I777" s="59">
        <v>0</v>
      </c>
      <c r="J777" s="59">
        <v>0</v>
      </c>
    </row>
    <row r="778" spans="3:10">
      <c r="C778" s="58">
        <v>873</v>
      </c>
      <c r="D778" s="64">
        <v>41290</v>
      </c>
      <c r="E778" s="58" t="s">
        <v>556</v>
      </c>
      <c r="F778" s="58">
        <v>500</v>
      </c>
      <c r="G778" s="58" t="s">
        <v>555</v>
      </c>
      <c r="I778" s="59">
        <v>0</v>
      </c>
      <c r="J778" s="59">
        <v>0</v>
      </c>
    </row>
    <row r="779" spans="3:10">
      <c r="C779" s="58">
        <v>873</v>
      </c>
      <c r="D779" s="64">
        <v>41290</v>
      </c>
      <c r="E779" s="58" t="s">
        <v>549</v>
      </c>
      <c r="F779" s="58">
        <v>500</v>
      </c>
      <c r="G779" s="58" t="s">
        <v>546</v>
      </c>
      <c r="I779" s="59">
        <v>0</v>
      </c>
      <c r="J779" s="59">
        <v>0</v>
      </c>
    </row>
    <row r="780" spans="3:10">
      <c r="C780" s="58">
        <v>873</v>
      </c>
      <c r="D780" s="64">
        <v>41290</v>
      </c>
      <c r="E780" s="58" t="s">
        <v>509</v>
      </c>
      <c r="F780" s="58">
        <v>500</v>
      </c>
      <c r="G780" s="58" t="s">
        <v>546</v>
      </c>
      <c r="I780" s="59">
        <v>0</v>
      </c>
      <c r="J780" s="59">
        <v>0</v>
      </c>
    </row>
    <row r="781" spans="3:10">
      <c r="C781" s="58">
        <v>873</v>
      </c>
      <c r="D781" s="64">
        <v>41290</v>
      </c>
      <c r="E781" s="58" t="s">
        <v>323</v>
      </c>
      <c r="F781" s="58">
        <v>500</v>
      </c>
      <c r="G781" s="58" t="s">
        <v>550</v>
      </c>
      <c r="I781" s="59">
        <v>0</v>
      </c>
      <c r="J781" s="59">
        <v>0</v>
      </c>
    </row>
    <row r="782" spans="3:10">
      <c r="C782" s="58">
        <v>873</v>
      </c>
      <c r="D782" s="64">
        <v>41290</v>
      </c>
      <c r="E782" s="58" t="s">
        <v>315</v>
      </c>
      <c r="F782" s="58">
        <v>500</v>
      </c>
      <c r="G782" s="58" t="s">
        <v>550</v>
      </c>
      <c r="I782" s="59">
        <v>0</v>
      </c>
      <c r="J782" s="59">
        <v>0</v>
      </c>
    </row>
    <row r="783" spans="3:10">
      <c r="C783" s="58">
        <v>873</v>
      </c>
      <c r="D783" s="64">
        <v>41291</v>
      </c>
      <c r="E783" s="58" t="s">
        <v>509</v>
      </c>
      <c r="F783" s="58">
        <v>500</v>
      </c>
      <c r="G783" s="58" t="s">
        <v>547</v>
      </c>
      <c r="I783" s="59">
        <v>0</v>
      </c>
      <c r="J783" s="59">
        <v>0</v>
      </c>
    </row>
    <row r="784" spans="3:10">
      <c r="C784" s="58">
        <v>873</v>
      </c>
      <c r="D784" s="64">
        <v>41291</v>
      </c>
      <c r="E784" s="58" t="s">
        <v>556</v>
      </c>
      <c r="F784" s="58">
        <v>500</v>
      </c>
      <c r="G784" s="58" t="s">
        <v>552</v>
      </c>
      <c r="I784" s="59">
        <v>0</v>
      </c>
      <c r="J784" s="59">
        <v>0</v>
      </c>
    </row>
    <row r="785" spans="3:10">
      <c r="C785" s="58">
        <v>873</v>
      </c>
      <c r="D785" s="64">
        <v>41291</v>
      </c>
      <c r="E785" s="58" t="s">
        <v>556</v>
      </c>
      <c r="F785" s="58">
        <v>500</v>
      </c>
      <c r="G785" s="58" t="s">
        <v>551</v>
      </c>
      <c r="I785" s="59">
        <v>0</v>
      </c>
      <c r="J785" s="59">
        <v>0</v>
      </c>
    </row>
    <row r="786" spans="3:10">
      <c r="C786" s="58">
        <v>873</v>
      </c>
      <c r="D786" s="64">
        <v>41291</v>
      </c>
      <c r="E786" s="58" t="s">
        <v>549</v>
      </c>
      <c r="F786" s="58">
        <v>500</v>
      </c>
      <c r="G786" s="58" t="s">
        <v>551</v>
      </c>
      <c r="I786" s="59">
        <v>0</v>
      </c>
      <c r="J786" s="59">
        <v>0</v>
      </c>
    </row>
    <row r="787" spans="3:10">
      <c r="C787" s="58">
        <v>873</v>
      </c>
      <c r="D787" s="64">
        <v>41291</v>
      </c>
      <c r="E787" s="58" t="s">
        <v>556</v>
      </c>
      <c r="F787" s="58">
        <v>500</v>
      </c>
      <c r="G787" s="58" t="s">
        <v>546</v>
      </c>
      <c r="I787" s="59">
        <v>0</v>
      </c>
      <c r="J787" s="59">
        <v>0</v>
      </c>
    </row>
    <row r="788" spans="3:10">
      <c r="C788" s="58">
        <v>873</v>
      </c>
      <c r="D788" s="64">
        <v>41291</v>
      </c>
      <c r="E788" s="58" t="s">
        <v>556</v>
      </c>
      <c r="F788" s="58">
        <v>500</v>
      </c>
      <c r="G788" s="58" t="s">
        <v>555</v>
      </c>
      <c r="I788" s="59">
        <v>0</v>
      </c>
      <c r="J788" s="59">
        <v>0</v>
      </c>
    </row>
    <row r="789" spans="3:10">
      <c r="C789" s="58">
        <v>873</v>
      </c>
      <c r="D789" s="64">
        <v>41291</v>
      </c>
      <c r="E789" s="58" t="s">
        <v>556</v>
      </c>
      <c r="F789" s="58">
        <v>500</v>
      </c>
      <c r="G789" s="58" t="s">
        <v>550</v>
      </c>
      <c r="I789" s="59">
        <v>0</v>
      </c>
      <c r="J789" s="59">
        <v>0</v>
      </c>
    </row>
    <row r="790" spans="3:10">
      <c r="C790" s="58">
        <v>873</v>
      </c>
      <c r="D790" s="64">
        <v>41291</v>
      </c>
      <c r="E790" s="58" t="s">
        <v>509</v>
      </c>
      <c r="F790" s="58">
        <v>500</v>
      </c>
      <c r="G790" s="58" t="s">
        <v>550</v>
      </c>
      <c r="I790" s="59">
        <v>0</v>
      </c>
      <c r="J790" s="59">
        <v>0</v>
      </c>
    </row>
    <row r="791" spans="3:10">
      <c r="C791" s="58">
        <v>873</v>
      </c>
      <c r="D791" s="64">
        <v>41292</v>
      </c>
      <c r="E791" s="58" t="s">
        <v>556</v>
      </c>
      <c r="F791" s="58">
        <v>500</v>
      </c>
      <c r="G791" s="58" t="s">
        <v>546</v>
      </c>
      <c r="I791" s="59">
        <v>0</v>
      </c>
      <c r="J791" s="59">
        <v>0</v>
      </c>
    </row>
    <row r="792" spans="3:10">
      <c r="C792" s="58">
        <v>873</v>
      </c>
      <c r="D792" s="64">
        <v>41292</v>
      </c>
      <c r="E792" s="58" t="s">
        <v>556</v>
      </c>
      <c r="F792" s="58">
        <v>500</v>
      </c>
      <c r="G792" s="58" t="s">
        <v>555</v>
      </c>
      <c r="I792" s="59">
        <v>0</v>
      </c>
      <c r="J792" s="59">
        <v>0</v>
      </c>
    </row>
    <row r="793" spans="3:10">
      <c r="C793" s="58">
        <v>873</v>
      </c>
      <c r="D793" s="64">
        <v>41292</v>
      </c>
      <c r="E793" s="58" t="s">
        <v>556</v>
      </c>
      <c r="F793" s="58">
        <v>500</v>
      </c>
      <c r="G793" s="58" t="s">
        <v>550</v>
      </c>
      <c r="I793" s="59">
        <v>0</v>
      </c>
      <c r="J793" s="59">
        <v>0</v>
      </c>
    </row>
    <row r="794" spans="3:10">
      <c r="C794" s="58">
        <v>873</v>
      </c>
      <c r="D794" s="64">
        <v>41292</v>
      </c>
      <c r="E794" s="58" t="s">
        <v>509</v>
      </c>
      <c r="F794" s="58">
        <v>500</v>
      </c>
      <c r="G794" s="58" t="s">
        <v>550</v>
      </c>
      <c r="I794" s="59">
        <v>0</v>
      </c>
      <c r="J794" s="59">
        <v>0</v>
      </c>
    </row>
    <row r="795" spans="3:10">
      <c r="C795" s="58">
        <v>873</v>
      </c>
      <c r="D795" s="64">
        <v>41292</v>
      </c>
      <c r="E795" s="58" t="s">
        <v>509</v>
      </c>
      <c r="F795" s="58">
        <v>500</v>
      </c>
      <c r="G795" s="58" t="s">
        <v>552</v>
      </c>
      <c r="I795" s="59">
        <v>0</v>
      </c>
      <c r="J795" s="59">
        <v>0</v>
      </c>
    </row>
    <row r="796" spans="3:10">
      <c r="C796" s="58">
        <v>873</v>
      </c>
      <c r="D796" s="64">
        <v>41292</v>
      </c>
      <c r="E796" s="58" t="s">
        <v>509</v>
      </c>
      <c r="F796" s="58">
        <v>500</v>
      </c>
      <c r="G796" s="58" t="s">
        <v>551</v>
      </c>
      <c r="I796" s="59">
        <v>0</v>
      </c>
      <c r="J796" s="59">
        <v>0</v>
      </c>
    </row>
    <row r="797" spans="3:10">
      <c r="C797" s="58">
        <v>880</v>
      </c>
      <c r="D797" s="64">
        <v>41288</v>
      </c>
      <c r="E797" s="58" t="s">
        <v>509</v>
      </c>
      <c r="F797" s="58">
        <v>500</v>
      </c>
      <c r="G797" s="58" t="s">
        <v>546</v>
      </c>
      <c r="I797" s="59">
        <v>0</v>
      </c>
      <c r="J797" s="59">
        <v>0</v>
      </c>
    </row>
    <row r="798" spans="3:10">
      <c r="C798" s="58">
        <v>880</v>
      </c>
      <c r="D798" s="64">
        <v>41288</v>
      </c>
      <c r="E798" s="58" t="s">
        <v>556</v>
      </c>
      <c r="F798" s="58">
        <v>500</v>
      </c>
      <c r="G798" s="58" t="s">
        <v>546</v>
      </c>
      <c r="I798" s="59">
        <v>0</v>
      </c>
      <c r="J798" s="59">
        <v>0</v>
      </c>
    </row>
    <row r="799" spans="3:10">
      <c r="C799" s="58">
        <v>880</v>
      </c>
      <c r="D799" s="64">
        <v>41288</v>
      </c>
      <c r="E799" s="58" t="s">
        <v>509</v>
      </c>
      <c r="F799" s="58">
        <v>500</v>
      </c>
      <c r="G799" s="58" t="s">
        <v>552</v>
      </c>
      <c r="I799" s="59">
        <v>0</v>
      </c>
      <c r="J799" s="59">
        <v>0</v>
      </c>
    </row>
    <row r="800" spans="3:10">
      <c r="C800" s="58">
        <v>880</v>
      </c>
      <c r="D800" s="64">
        <v>41288</v>
      </c>
      <c r="E800" s="58" t="s">
        <v>509</v>
      </c>
      <c r="F800" s="58">
        <v>500</v>
      </c>
      <c r="G800" s="58" t="s">
        <v>551</v>
      </c>
      <c r="I800" s="59">
        <v>0</v>
      </c>
      <c r="J800" s="59">
        <v>0</v>
      </c>
    </row>
    <row r="801" spans="3:10">
      <c r="C801" s="58">
        <v>880</v>
      </c>
      <c r="D801" s="64">
        <v>41289</v>
      </c>
      <c r="E801" s="58" t="s">
        <v>509</v>
      </c>
      <c r="F801" s="58">
        <v>500</v>
      </c>
      <c r="G801" s="58" t="s">
        <v>547</v>
      </c>
      <c r="I801" s="59">
        <v>0</v>
      </c>
      <c r="J801" s="59">
        <v>0</v>
      </c>
    </row>
    <row r="802" spans="3:10">
      <c r="C802" s="58">
        <v>880</v>
      </c>
      <c r="D802" s="64">
        <v>41289</v>
      </c>
      <c r="E802" s="58" t="s">
        <v>509</v>
      </c>
      <c r="F802" s="58">
        <v>500</v>
      </c>
      <c r="G802" s="58" t="s">
        <v>546</v>
      </c>
      <c r="I802" s="59">
        <v>0</v>
      </c>
      <c r="J802" s="59">
        <v>0</v>
      </c>
    </row>
    <row r="803" spans="3:10">
      <c r="C803" s="58">
        <v>880</v>
      </c>
      <c r="D803" s="64">
        <v>41289</v>
      </c>
      <c r="E803" s="58" t="s">
        <v>556</v>
      </c>
      <c r="F803" s="58">
        <v>500</v>
      </c>
      <c r="G803" s="58" t="s">
        <v>546</v>
      </c>
      <c r="I803" s="59">
        <v>0</v>
      </c>
      <c r="J803" s="59">
        <v>0</v>
      </c>
    </row>
    <row r="804" spans="3:10">
      <c r="C804" s="58">
        <v>880</v>
      </c>
      <c r="D804" s="64">
        <v>41289</v>
      </c>
      <c r="E804" s="58" t="s">
        <v>509</v>
      </c>
      <c r="F804" s="58">
        <v>500</v>
      </c>
      <c r="G804" s="58" t="s">
        <v>551</v>
      </c>
      <c r="I804" s="59">
        <v>0</v>
      </c>
      <c r="J804" s="59">
        <v>0</v>
      </c>
    </row>
    <row r="805" spans="3:10">
      <c r="C805" s="58">
        <v>880</v>
      </c>
      <c r="D805" s="64">
        <v>41289</v>
      </c>
      <c r="E805" s="58" t="s">
        <v>509</v>
      </c>
      <c r="F805" s="58">
        <v>500</v>
      </c>
      <c r="G805" s="58" t="s">
        <v>552</v>
      </c>
      <c r="I805" s="59">
        <v>0</v>
      </c>
      <c r="J805" s="59">
        <v>0</v>
      </c>
    </row>
    <row r="806" spans="3:10">
      <c r="C806" s="58">
        <v>880</v>
      </c>
      <c r="D806" s="64">
        <v>41290</v>
      </c>
      <c r="E806" s="58" t="s">
        <v>509</v>
      </c>
      <c r="F806" s="58">
        <v>500</v>
      </c>
      <c r="G806" s="58" t="s">
        <v>552</v>
      </c>
      <c r="I806" s="59">
        <v>0</v>
      </c>
      <c r="J806" s="59">
        <v>0</v>
      </c>
    </row>
    <row r="807" spans="3:10">
      <c r="C807" s="58">
        <v>880</v>
      </c>
      <c r="D807" s="64">
        <v>41290</v>
      </c>
      <c r="E807" s="58" t="s">
        <v>509</v>
      </c>
      <c r="F807" s="58">
        <v>500</v>
      </c>
      <c r="G807" s="58" t="s">
        <v>551</v>
      </c>
      <c r="I807" s="59">
        <v>0</v>
      </c>
      <c r="J807" s="59">
        <v>0</v>
      </c>
    </row>
    <row r="808" spans="3:10">
      <c r="C808" s="58">
        <v>880</v>
      </c>
      <c r="D808" s="64">
        <v>41290</v>
      </c>
      <c r="E808" s="58" t="s">
        <v>509</v>
      </c>
      <c r="F808" s="58">
        <v>500</v>
      </c>
      <c r="G808" s="58" t="s">
        <v>546</v>
      </c>
      <c r="I808" s="59">
        <v>0</v>
      </c>
      <c r="J808" s="59">
        <v>0</v>
      </c>
    </row>
    <row r="809" spans="3:10">
      <c r="C809" s="58">
        <v>880</v>
      </c>
      <c r="D809" s="64">
        <v>41290</v>
      </c>
      <c r="E809" s="58" t="s">
        <v>556</v>
      </c>
      <c r="F809" s="58">
        <v>500</v>
      </c>
      <c r="G809" s="58" t="s">
        <v>546</v>
      </c>
      <c r="I809" s="59">
        <v>0</v>
      </c>
      <c r="J809" s="59">
        <v>0</v>
      </c>
    </row>
    <row r="810" spans="3:10">
      <c r="C810" s="58">
        <v>880</v>
      </c>
      <c r="D810" s="64">
        <v>41290</v>
      </c>
      <c r="E810" s="58" t="s">
        <v>509</v>
      </c>
      <c r="F810" s="58">
        <v>500</v>
      </c>
      <c r="G810" s="58" t="s">
        <v>547</v>
      </c>
      <c r="I810" s="59">
        <v>0</v>
      </c>
      <c r="J810" s="59">
        <v>0</v>
      </c>
    </row>
    <row r="811" spans="3:10">
      <c r="C811" s="58">
        <v>880</v>
      </c>
      <c r="D811" s="64">
        <v>41291</v>
      </c>
      <c r="E811" s="58" t="s">
        <v>509</v>
      </c>
      <c r="F811" s="58">
        <v>500</v>
      </c>
      <c r="G811" s="58" t="s">
        <v>551</v>
      </c>
      <c r="I811" s="59">
        <v>0</v>
      </c>
      <c r="J811" s="59">
        <v>0</v>
      </c>
    </row>
    <row r="812" spans="3:10">
      <c r="C812" s="58">
        <v>880</v>
      </c>
      <c r="D812" s="64">
        <v>41291</v>
      </c>
      <c r="E812" s="58" t="s">
        <v>509</v>
      </c>
      <c r="F812" s="58">
        <v>500</v>
      </c>
      <c r="G812" s="58" t="s">
        <v>552</v>
      </c>
      <c r="I812" s="59">
        <v>0</v>
      </c>
      <c r="J812" s="59">
        <v>0</v>
      </c>
    </row>
    <row r="813" spans="3:10">
      <c r="C813" s="58">
        <v>880</v>
      </c>
      <c r="D813" s="64">
        <v>41291</v>
      </c>
      <c r="E813" s="58" t="s">
        <v>509</v>
      </c>
      <c r="F813" s="58">
        <v>500</v>
      </c>
      <c r="G813" s="58" t="s">
        <v>546</v>
      </c>
      <c r="I813" s="59">
        <v>0</v>
      </c>
      <c r="J813" s="59">
        <v>0</v>
      </c>
    </row>
    <row r="814" spans="3:10">
      <c r="C814" s="58">
        <v>880</v>
      </c>
      <c r="D814" s="64">
        <v>41291</v>
      </c>
      <c r="E814" s="58" t="s">
        <v>556</v>
      </c>
      <c r="F814" s="58">
        <v>500</v>
      </c>
      <c r="G814" s="58" t="s">
        <v>546</v>
      </c>
      <c r="I814" s="59">
        <v>0</v>
      </c>
      <c r="J814" s="59">
        <v>0</v>
      </c>
    </row>
    <row r="815" spans="3:10">
      <c r="C815" s="58">
        <v>880</v>
      </c>
      <c r="D815" s="64">
        <v>41292</v>
      </c>
      <c r="E815" s="58" t="s">
        <v>509</v>
      </c>
      <c r="F815" s="58">
        <v>500</v>
      </c>
      <c r="G815" s="58" t="s">
        <v>546</v>
      </c>
      <c r="I815" s="59">
        <v>0</v>
      </c>
      <c r="J815" s="59">
        <v>0</v>
      </c>
    </row>
    <row r="816" spans="3:10">
      <c r="C816" s="58">
        <v>880</v>
      </c>
      <c r="D816" s="64">
        <v>41292</v>
      </c>
      <c r="E816" s="58" t="s">
        <v>556</v>
      </c>
      <c r="F816" s="58">
        <v>500</v>
      </c>
      <c r="G816" s="58" t="s">
        <v>546</v>
      </c>
      <c r="I816" s="59">
        <v>0</v>
      </c>
      <c r="J816" s="59">
        <v>0</v>
      </c>
    </row>
    <row r="817" spans="3:10">
      <c r="C817" s="58">
        <v>880</v>
      </c>
      <c r="D817" s="64">
        <v>41292</v>
      </c>
      <c r="E817" s="58" t="s">
        <v>509</v>
      </c>
      <c r="F817" s="58">
        <v>500</v>
      </c>
      <c r="G817" s="58" t="s">
        <v>551</v>
      </c>
      <c r="I817" s="59">
        <v>0</v>
      </c>
      <c r="J817" s="59">
        <v>0</v>
      </c>
    </row>
    <row r="818" spans="3:10">
      <c r="C818" s="58">
        <v>880</v>
      </c>
      <c r="D818" s="64">
        <v>41292</v>
      </c>
      <c r="E818" s="58" t="s">
        <v>509</v>
      </c>
      <c r="F818" s="58">
        <v>500</v>
      </c>
      <c r="G818" s="58" t="s">
        <v>552</v>
      </c>
      <c r="I818" s="59">
        <v>0</v>
      </c>
      <c r="J818" s="59">
        <v>0</v>
      </c>
    </row>
    <row r="819" spans="3:10">
      <c r="C819" s="58">
        <v>885</v>
      </c>
      <c r="D819" s="64">
        <v>41288</v>
      </c>
      <c r="E819" s="58" t="s">
        <v>315</v>
      </c>
      <c r="F819" s="58">
        <v>500</v>
      </c>
      <c r="G819" s="58" t="s">
        <v>553</v>
      </c>
      <c r="I819" s="59">
        <v>0.77500000000000013</v>
      </c>
      <c r="J819" s="59">
        <v>0.85250000000000026</v>
      </c>
    </row>
    <row r="820" spans="3:10">
      <c r="C820" s="58">
        <v>885</v>
      </c>
      <c r="D820" s="64">
        <v>41289</v>
      </c>
      <c r="E820" s="58" t="s">
        <v>549</v>
      </c>
      <c r="F820" s="58">
        <v>500</v>
      </c>
      <c r="G820" s="58" t="s">
        <v>553</v>
      </c>
      <c r="I820" s="59">
        <v>0.37566666666666665</v>
      </c>
      <c r="J820" s="59">
        <v>0.41323333333333334</v>
      </c>
    </row>
    <row r="821" spans="3:10">
      <c r="C821" s="58">
        <v>885</v>
      </c>
      <c r="D821" s="64">
        <v>41290</v>
      </c>
      <c r="E821" s="58" t="s">
        <v>549</v>
      </c>
      <c r="F821" s="58">
        <v>500</v>
      </c>
      <c r="G821" s="58" t="s">
        <v>553</v>
      </c>
      <c r="I821" s="59">
        <v>0</v>
      </c>
      <c r="J821" s="59">
        <v>0</v>
      </c>
    </row>
    <row r="822" spans="3:10">
      <c r="C822" s="58">
        <v>885</v>
      </c>
      <c r="D822" s="64">
        <v>41290</v>
      </c>
      <c r="E822" s="58" t="s">
        <v>323</v>
      </c>
      <c r="F822" s="58">
        <v>500</v>
      </c>
      <c r="G822" s="58" t="s">
        <v>554</v>
      </c>
      <c r="I822" s="59">
        <v>0</v>
      </c>
      <c r="J822" s="59">
        <v>0</v>
      </c>
    </row>
    <row r="823" spans="3:10">
      <c r="C823" s="58">
        <v>889</v>
      </c>
      <c r="D823" s="64">
        <v>41288</v>
      </c>
      <c r="E823" s="58" t="s">
        <v>315</v>
      </c>
      <c r="F823" s="58">
        <v>500</v>
      </c>
      <c r="G823" s="58" t="s">
        <v>550</v>
      </c>
      <c r="I823" s="59">
        <v>0</v>
      </c>
      <c r="J823" s="59">
        <v>0</v>
      </c>
    </row>
    <row r="824" spans="3:10">
      <c r="C824" s="58">
        <v>889</v>
      </c>
      <c r="D824" s="64">
        <v>41288</v>
      </c>
      <c r="E824" s="58" t="s">
        <v>323</v>
      </c>
      <c r="F824" s="58">
        <v>500</v>
      </c>
      <c r="G824" s="58" t="s">
        <v>550</v>
      </c>
      <c r="I824" s="59">
        <v>0</v>
      </c>
      <c r="J824" s="59">
        <v>0</v>
      </c>
    </row>
    <row r="825" spans="3:10">
      <c r="C825" s="58">
        <v>889</v>
      </c>
      <c r="D825" s="64">
        <v>41289</v>
      </c>
      <c r="E825" s="58" t="s">
        <v>323</v>
      </c>
      <c r="F825" s="58">
        <v>500</v>
      </c>
      <c r="G825" s="58" t="s">
        <v>550</v>
      </c>
      <c r="I825" s="59">
        <v>0</v>
      </c>
      <c r="J825" s="59">
        <v>0</v>
      </c>
    </row>
    <row r="826" spans="3:10">
      <c r="C826" s="58">
        <v>889</v>
      </c>
      <c r="D826" s="64">
        <v>41289</v>
      </c>
      <c r="E826" s="58" t="s">
        <v>315</v>
      </c>
      <c r="F826" s="58">
        <v>500</v>
      </c>
      <c r="G826" s="58" t="s">
        <v>550</v>
      </c>
      <c r="I826" s="59">
        <v>0</v>
      </c>
      <c r="J826" s="59">
        <v>0</v>
      </c>
    </row>
    <row r="827" spans="3:10">
      <c r="C827" s="58">
        <v>889</v>
      </c>
      <c r="D827" s="64">
        <v>41290</v>
      </c>
      <c r="E827" s="58" t="s">
        <v>315</v>
      </c>
      <c r="F827" s="58">
        <v>500</v>
      </c>
      <c r="G827" s="58" t="s">
        <v>550</v>
      </c>
      <c r="I827" s="59">
        <v>0</v>
      </c>
      <c r="J827" s="59">
        <v>0</v>
      </c>
    </row>
    <row r="828" spans="3:10">
      <c r="C828" s="58">
        <v>889</v>
      </c>
      <c r="D828" s="64">
        <v>41290</v>
      </c>
      <c r="E828" s="58" t="s">
        <v>323</v>
      </c>
      <c r="F828" s="58">
        <v>500</v>
      </c>
      <c r="G828" s="58" t="s">
        <v>550</v>
      </c>
      <c r="I828" s="59">
        <v>0</v>
      </c>
      <c r="J828" s="59">
        <v>0</v>
      </c>
    </row>
    <row r="829" spans="3:10">
      <c r="C829" s="58">
        <v>889</v>
      </c>
      <c r="D829" s="64">
        <v>41291</v>
      </c>
      <c r="E829" s="58" t="s">
        <v>315</v>
      </c>
      <c r="F829" s="58">
        <v>500</v>
      </c>
      <c r="G829" s="58" t="s">
        <v>550</v>
      </c>
      <c r="I829" s="59">
        <v>0</v>
      </c>
      <c r="J829" s="59">
        <v>0</v>
      </c>
    </row>
    <row r="830" spans="3:10">
      <c r="C830" s="58">
        <v>889</v>
      </c>
      <c r="D830" s="64">
        <v>41291</v>
      </c>
      <c r="E830" s="58" t="s">
        <v>336</v>
      </c>
      <c r="F830" s="58">
        <v>500</v>
      </c>
      <c r="G830" s="58" t="s">
        <v>547</v>
      </c>
      <c r="I830" s="59">
        <v>0</v>
      </c>
      <c r="J830" s="59">
        <v>0</v>
      </c>
    </row>
    <row r="831" spans="3:10">
      <c r="C831" s="58">
        <v>889</v>
      </c>
      <c r="D831" s="64">
        <v>41291</v>
      </c>
      <c r="E831" s="58" t="s">
        <v>323</v>
      </c>
      <c r="F831" s="58">
        <v>500</v>
      </c>
      <c r="G831" s="58" t="s">
        <v>550</v>
      </c>
      <c r="I831" s="59">
        <v>0</v>
      </c>
      <c r="J831" s="59">
        <v>0</v>
      </c>
    </row>
    <row r="832" spans="3:10">
      <c r="C832" s="58">
        <v>889</v>
      </c>
      <c r="D832" s="64">
        <v>41292</v>
      </c>
      <c r="E832" s="58" t="s">
        <v>315</v>
      </c>
      <c r="F832" s="58">
        <v>500</v>
      </c>
      <c r="G832" s="58" t="s">
        <v>550</v>
      </c>
      <c r="I832" s="59">
        <v>0</v>
      </c>
      <c r="J832" s="59">
        <v>0</v>
      </c>
    </row>
    <row r="833" spans="3:10">
      <c r="C833" s="58">
        <v>889</v>
      </c>
      <c r="D833" s="64">
        <v>41292</v>
      </c>
      <c r="E833" s="58" t="s">
        <v>323</v>
      </c>
      <c r="F833" s="58">
        <v>500</v>
      </c>
      <c r="G833" s="58" t="s">
        <v>550</v>
      </c>
      <c r="I833" s="59">
        <v>0</v>
      </c>
      <c r="J833" s="59">
        <v>0</v>
      </c>
    </row>
    <row r="834" spans="3:10">
      <c r="C834" s="58">
        <v>889</v>
      </c>
      <c r="D834" s="64">
        <v>41292</v>
      </c>
      <c r="E834" s="58" t="s">
        <v>549</v>
      </c>
      <c r="F834" s="58">
        <v>500</v>
      </c>
      <c r="G834" s="58" t="s">
        <v>550</v>
      </c>
      <c r="I834" s="59">
        <v>0</v>
      </c>
      <c r="J834" s="59">
        <v>0</v>
      </c>
    </row>
    <row r="835" spans="3:10">
      <c r="C835" s="58">
        <v>889</v>
      </c>
      <c r="D835" s="64">
        <v>41292</v>
      </c>
      <c r="E835" s="58" t="s">
        <v>315</v>
      </c>
      <c r="F835" s="58">
        <v>500</v>
      </c>
      <c r="G835" s="58" t="s">
        <v>554</v>
      </c>
      <c r="I835" s="59">
        <v>0</v>
      </c>
      <c r="J835" s="59">
        <v>0</v>
      </c>
    </row>
    <row r="836" spans="3:10">
      <c r="C836" s="58">
        <v>907</v>
      </c>
      <c r="D836" s="64">
        <v>41288</v>
      </c>
      <c r="E836" s="58" t="s">
        <v>315</v>
      </c>
      <c r="F836" s="58">
        <v>500</v>
      </c>
      <c r="G836" s="58" t="s">
        <v>555</v>
      </c>
      <c r="I836" s="59">
        <v>0</v>
      </c>
      <c r="J836" s="59">
        <v>0</v>
      </c>
    </row>
    <row r="837" spans="3:10">
      <c r="C837" s="58">
        <v>907</v>
      </c>
      <c r="D837" s="64">
        <v>41288</v>
      </c>
      <c r="E837" s="58" t="s">
        <v>344</v>
      </c>
      <c r="F837" s="58">
        <v>500</v>
      </c>
      <c r="G837" s="58" t="s">
        <v>555</v>
      </c>
      <c r="I837" s="59">
        <v>0</v>
      </c>
      <c r="J837" s="59">
        <v>0</v>
      </c>
    </row>
    <row r="838" spans="3:10">
      <c r="C838" s="58">
        <v>907</v>
      </c>
      <c r="D838" s="64">
        <v>41288</v>
      </c>
      <c r="E838" s="58" t="s">
        <v>323</v>
      </c>
      <c r="F838" s="58">
        <v>500</v>
      </c>
      <c r="G838" s="58" t="s">
        <v>555</v>
      </c>
      <c r="I838" s="59">
        <v>0</v>
      </c>
      <c r="J838" s="59">
        <v>0</v>
      </c>
    </row>
    <row r="839" spans="3:10">
      <c r="C839" s="58">
        <v>907</v>
      </c>
      <c r="D839" s="64">
        <v>41288</v>
      </c>
      <c r="E839" s="58" t="s">
        <v>336</v>
      </c>
      <c r="F839" s="58">
        <v>500</v>
      </c>
      <c r="G839" s="58" t="s">
        <v>555</v>
      </c>
      <c r="I839" s="59">
        <v>0</v>
      </c>
      <c r="J839" s="59">
        <v>0</v>
      </c>
    </row>
    <row r="840" spans="3:10">
      <c r="C840" s="58">
        <v>907</v>
      </c>
      <c r="D840" s="64">
        <v>41289</v>
      </c>
      <c r="E840" s="58" t="s">
        <v>323</v>
      </c>
      <c r="F840" s="58">
        <v>500</v>
      </c>
      <c r="G840" s="58" t="s">
        <v>555</v>
      </c>
      <c r="I840" s="59">
        <v>0</v>
      </c>
      <c r="J840" s="59">
        <v>0</v>
      </c>
    </row>
    <row r="841" spans="3:10">
      <c r="C841" s="58">
        <v>907</v>
      </c>
      <c r="D841" s="64">
        <v>41289</v>
      </c>
      <c r="E841" s="58" t="s">
        <v>336</v>
      </c>
      <c r="F841" s="58">
        <v>500</v>
      </c>
      <c r="G841" s="58" t="s">
        <v>555</v>
      </c>
      <c r="I841" s="59">
        <v>0</v>
      </c>
      <c r="J841" s="59">
        <v>0</v>
      </c>
    </row>
    <row r="842" spans="3:10">
      <c r="C842" s="58">
        <v>907</v>
      </c>
      <c r="D842" s="64">
        <v>41289</v>
      </c>
      <c r="E842" s="58" t="s">
        <v>506</v>
      </c>
      <c r="F842" s="58">
        <v>500</v>
      </c>
      <c r="G842" s="58" t="s">
        <v>555</v>
      </c>
      <c r="I842" s="59">
        <v>0</v>
      </c>
      <c r="J842" s="59">
        <v>0</v>
      </c>
    </row>
    <row r="843" spans="3:10">
      <c r="C843" s="58">
        <v>907</v>
      </c>
      <c r="D843" s="64">
        <v>41290</v>
      </c>
      <c r="E843" s="58" t="s">
        <v>549</v>
      </c>
      <c r="F843" s="58">
        <v>500</v>
      </c>
      <c r="G843" s="58" t="s">
        <v>555</v>
      </c>
      <c r="I843" s="59">
        <v>0</v>
      </c>
      <c r="J843" s="59">
        <v>0</v>
      </c>
    </row>
    <row r="844" spans="3:10">
      <c r="C844" s="58">
        <v>907</v>
      </c>
      <c r="D844" s="64">
        <v>41290</v>
      </c>
      <c r="E844" s="58" t="s">
        <v>315</v>
      </c>
      <c r="F844" s="58">
        <v>500</v>
      </c>
      <c r="G844" s="58" t="s">
        <v>555</v>
      </c>
      <c r="I844" s="59">
        <v>0</v>
      </c>
      <c r="J844" s="59">
        <v>0</v>
      </c>
    </row>
    <row r="845" spans="3:10">
      <c r="C845" s="58">
        <v>907</v>
      </c>
      <c r="D845" s="64">
        <v>41290</v>
      </c>
      <c r="E845" s="58" t="s">
        <v>323</v>
      </c>
      <c r="F845" s="58">
        <v>500</v>
      </c>
      <c r="G845" s="58" t="s">
        <v>555</v>
      </c>
      <c r="I845" s="59">
        <v>0</v>
      </c>
      <c r="J845" s="59">
        <v>0</v>
      </c>
    </row>
    <row r="846" spans="3:10">
      <c r="C846" s="58">
        <v>907</v>
      </c>
      <c r="D846" s="64">
        <v>41290</v>
      </c>
      <c r="E846" s="58" t="s">
        <v>336</v>
      </c>
      <c r="F846" s="58">
        <v>500</v>
      </c>
      <c r="G846" s="58" t="s">
        <v>555</v>
      </c>
      <c r="I846" s="59">
        <v>0</v>
      </c>
      <c r="J846" s="59">
        <v>0</v>
      </c>
    </row>
    <row r="847" spans="3:10">
      <c r="C847" s="58">
        <v>907</v>
      </c>
      <c r="D847" s="64">
        <v>41291</v>
      </c>
      <c r="E847" s="58" t="s">
        <v>315</v>
      </c>
      <c r="F847" s="58">
        <v>500</v>
      </c>
      <c r="G847" s="58" t="s">
        <v>555</v>
      </c>
      <c r="I847" s="59">
        <v>0</v>
      </c>
      <c r="J847" s="59">
        <v>0</v>
      </c>
    </row>
    <row r="848" spans="3:10">
      <c r="C848" s="58">
        <v>907</v>
      </c>
      <c r="D848" s="64">
        <v>41291</v>
      </c>
      <c r="E848" s="58" t="s">
        <v>336</v>
      </c>
      <c r="F848" s="58">
        <v>500</v>
      </c>
      <c r="G848" s="58" t="s">
        <v>555</v>
      </c>
      <c r="I848" s="59">
        <v>0</v>
      </c>
      <c r="J848" s="59">
        <v>0</v>
      </c>
    </row>
    <row r="849" spans="3:10">
      <c r="C849" s="58">
        <v>907</v>
      </c>
      <c r="D849" s="64">
        <v>41291</v>
      </c>
      <c r="E849" s="58" t="s">
        <v>323</v>
      </c>
      <c r="F849" s="58">
        <v>500</v>
      </c>
      <c r="G849" s="58" t="s">
        <v>555</v>
      </c>
      <c r="I849" s="59">
        <v>0</v>
      </c>
      <c r="J849" s="59">
        <v>0</v>
      </c>
    </row>
    <row r="850" spans="3:10">
      <c r="C850" s="58">
        <v>907</v>
      </c>
      <c r="D850" s="64">
        <v>41291</v>
      </c>
      <c r="E850" s="58" t="s">
        <v>344</v>
      </c>
      <c r="F850" s="58">
        <v>500</v>
      </c>
      <c r="G850" s="58" t="s">
        <v>555</v>
      </c>
      <c r="I850" s="59">
        <v>0</v>
      </c>
      <c r="J850" s="59">
        <v>0</v>
      </c>
    </row>
    <row r="851" spans="3:10">
      <c r="C851" s="58">
        <v>907</v>
      </c>
      <c r="D851" s="64">
        <v>41292</v>
      </c>
      <c r="E851" s="58" t="s">
        <v>336</v>
      </c>
      <c r="F851" s="58">
        <v>500</v>
      </c>
      <c r="G851" s="58" t="s">
        <v>555</v>
      </c>
      <c r="I851" s="59">
        <v>0</v>
      </c>
      <c r="J851" s="59">
        <v>0</v>
      </c>
    </row>
    <row r="852" spans="3:10">
      <c r="C852" s="58">
        <v>907</v>
      </c>
      <c r="D852" s="64">
        <v>41292</v>
      </c>
      <c r="E852" s="58" t="s">
        <v>315</v>
      </c>
      <c r="F852" s="58">
        <v>500</v>
      </c>
      <c r="G852" s="58" t="s">
        <v>555</v>
      </c>
      <c r="I852" s="59">
        <v>0</v>
      </c>
      <c r="J852" s="59">
        <v>0</v>
      </c>
    </row>
    <row r="853" spans="3:10">
      <c r="C853" s="58">
        <v>907</v>
      </c>
      <c r="D853" s="64">
        <v>41292</v>
      </c>
      <c r="E853" s="58" t="s">
        <v>344</v>
      </c>
      <c r="F853" s="58">
        <v>500</v>
      </c>
      <c r="G853" s="58" t="s">
        <v>555</v>
      </c>
      <c r="I853" s="59">
        <v>0</v>
      </c>
      <c r="J853" s="59">
        <v>0</v>
      </c>
    </row>
    <row r="854" spans="3:10">
      <c r="C854" s="58">
        <v>907</v>
      </c>
      <c r="D854" s="64">
        <v>41292</v>
      </c>
      <c r="E854" s="58" t="s">
        <v>323</v>
      </c>
      <c r="F854" s="58">
        <v>500</v>
      </c>
      <c r="G854" s="58" t="s">
        <v>555</v>
      </c>
      <c r="I854" s="59">
        <v>0</v>
      </c>
      <c r="J854" s="59">
        <v>0</v>
      </c>
    </row>
    <row r="855" spans="3:10">
      <c r="C855" s="58">
        <v>907</v>
      </c>
      <c r="D855" s="64">
        <v>41292</v>
      </c>
      <c r="E855" s="58" t="s">
        <v>506</v>
      </c>
      <c r="F855" s="58">
        <v>500</v>
      </c>
      <c r="G855" s="58" t="s">
        <v>555</v>
      </c>
      <c r="I855" s="59">
        <v>0</v>
      </c>
      <c r="J855" s="59">
        <v>0</v>
      </c>
    </row>
    <row r="856" spans="3:10">
      <c r="C856" s="58">
        <v>911</v>
      </c>
      <c r="D856" s="64">
        <v>41292</v>
      </c>
      <c r="E856" s="58" t="s">
        <v>549</v>
      </c>
      <c r="F856" s="58">
        <v>500</v>
      </c>
      <c r="G856" s="58" t="s">
        <v>546</v>
      </c>
      <c r="I856" s="59">
        <v>0</v>
      </c>
      <c r="J856" s="59">
        <v>0</v>
      </c>
    </row>
    <row r="857" spans="3:10">
      <c r="C857" s="58">
        <v>915</v>
      </c>
      <c r="D857" s="64">
        <v>41289</v>
      </c>
      <c r="E857" s="58" t="s">
        <v>323</v>
      </c>
      <c r="F857" s="58">
        <v>500</v>
      </c>
      <c r="G857" s="58" t="s">
        <v>552</v>
      </c>
      <c r="I857" s="59">
        <v>0</v>
      </c>
      <c r="J857" s="59">
        <v>0</v>
      </c>
    </row>
    <row r="858" spans="3:10">
      <c r="C858" s="58">
        <v>915</v>
      </c>
      <c r="D858" s="64">
        <v>41289</v>
      </c>
      <c r="E858" s="58" t="s">
        <v>323</v>
      </c>
      <c r="F858" s="58">
        <v>500</v>
      </c>
      <c r="G858" s="58" t="s">
        <v>551</v>
      </c>
      <c r="I858" s="59">
        <v>880.52066666666678</v>
      </c>
      <c r="J858" s="59">
        <v>968.57273333333353</v>
      </c>
    </row>
    <row r="859" spans="3:10">
      <c r="C859" s="58">
        <v>915</v>
      </c>
      <c r="D859" s="64">
        <v>41289</v>
      </c>
      <c r="E859" s="58" t="s">
        <v>336</v>
      </c>
      <c r="F859" s="58">
        <v>500</v>
      </c>
      <c r="G859" s="58" t="s">
        <v>551</v>
      </c>
      <c r="I859" s="59">
        <v>9.1666666666666661</v>
      </c>
      <c r="J859" s="59">
        <v>10.083333333333334</v>
      </c>
    </row>
    <row r="860" spans="3:10">
      <c r="C860" s="58">
        <v>915</v>
      </c>
      <c r="D860" s="64">
        <v>41289</v>
      </c>
      <c r="E860" s="58" t="s">
        <v>336</v>
      </c>
      <c r="F860" s="58">
        <v>500</v>
      </c>
      <c r="G860" s="58" t="s">
        <v>552</v>
      </c>
      <c r="I860" s="59">
        <v>0</v>
      </c>
      <c r="J860" s="59">
        <v>0</v>
      </c>
    </row>
    <row r="861" spans="3:10">
      <c r="C861" s="58">
        <v>915</v>
      </c>
      <c r="D861" s="64">
        <v>41290</v>
      </c>
      <c r="E861" s="58" t="s">
        <v>323</v>
      </c>
      <c r="F861" s="58">
        <v>500</v>
      </c>
      <c r="G861" s="58" t="s">
        <v>551</v>
      </c>
      <c r="I861" s="59">
        <v>6229.432333333335</v>
      </c>
      <c r="J861" s="59">
        <v>6852.3755666666693</v>
      </c>
    </row>
    <row r="862" spans="3:10">
      <c r="C862" s="58">
        <v>915</v>
      </c>
      <c r="D862" s="64">
        <v>41290</v>
      </c>
      <c r="E862" s="58" t="s">
        <v>323</v>
      </c>
      <c r="F862" s="58">
        <v>500</v>
      </c>
      <c r="G862" s="58" t="s">
        <v>552</v>
      </c>
      <c r="I862" s="59">
        <v>0</v>
      </c>
      <c r="J862" s="59">
        <v>0</v>
      </c>
    </row>
    <row r="863" spans="3:10">
      <c r="C863" s="58">
        <v>915</v>
      </c>
      <c r="D863" s="64">
        <v>41290</v>
      </c>
      <c r="E863" s="58" t="s">
        <v>323</v>
      </c>
      <c r="F863" s="58">
        <v>500</v>
      </c>
      <c r="G863" s="58" t="s">
        <v>546</v>
      </c>
      <c r="I863" s="59">
        <v>52.823333333333338</v>
      </c>
      <c r="J863" s="59">
        <v>58.105666666666679</v>
      </c>
    </row>
    <row r="864" spans="3:10">
      <c r="C864" s="58">
        <v>915</v>
      </c>
      <c r="D864" s="64">
        <v>41290</v>
      </c>
      <c r="E864" s="58" t="s">
        <v>323</v>
      </c>
      <c r="F864" s="58">
        <v>500</v>
      </c>
      <c r="G864" s="58" t="s">
        <v>547</v>
      </c>
      <c r="I864" s="59">
        <v>0</v>
      </c>
      <c r="J864" s="59">
        <v>0</v>
      </c>
    </row>
    <row r="865" spans="3:10">
      <c r="C865" s="58">
        <v>915</v>
      </c>
      <c r="D865" s="64">
        <v>41291</v>
      </c>
      <c r="E865" s="58" t="s">
        <v>323</v>
      </c>
      <c r="F865" s="58">
        <v>500</v>
      </c>
      <c r="G865" s="58" t="s">
        <v>552</v>
      </c>
      <c r="I865" s="59">
        <v>0</v>
      </c>
      <c r="J865" s="59">
        <v>0</v>
      </c>
    </row>
    <row r="866" spans="3:10">
      <c r="C866" s="58">
        <v>915</v>
      </c>
      <c r="D866" s="64">
        <v>41291</v>
      </c>
      <c r="E866" s="58" t="s">
        <v>323</v>
      </c>
      <c r="F866" s="58">
        <v>500</v>
      </c>
      <c r="G866" s="58" t="s">
        <v>551</v>
      </c>
      <c r="I866" s="59">
        <v>51.983333333333341</v>
      </c>
      <c r="J866" s="59">
        <v>57.181666666666679</v>
      </c>
    </row>
    <row r="867" spans="3:10">
      <c r="C867" s="58">
        <v>915</v>
      </c>
      <c r="D867" s="64">
        <v>41291</v>
      </c>
      <c r="E867" s="58" t="s">
        <v>323</v>
      </c>
      <c r="F867" s="58">
        <v>500</v>
      </c>
      <c r="G867" s="58" t="s">
        <v>547</v>
      </c>
      <c r="I867" s="59">
        <v>0</v>
      </c>
      <c r="J867" s="59">
        <v>0</v>
      </c>
    </row>
    <row r="868" spans="3:10">
      <c r="C868" s="58">
        <v>915</v>
      </c>
      <c r="D868" s="64">
        <v>41292</v>
      </c>
      <c r="E868" s="58" t="s">
        <v>336</v>
      </c>
      <c r="F868" s="58">
        <v>500</v>
      </c>
      <c r="G868" s="58" t="s">
        <v>551</v>
      </c>
      <c r="I868" s="59">
        <v>0.36666666666666664</v>
      </c>
      <c r="J868" s="59">
        <v>0.40333333333333332</v>
      </c>
    </row>
    <row r="869" spans="3:10">
      <c r="C869" s="58">
        <v>915</v>
      </c>
      <c r="D869" s="64">
        <v>41292</v>
      </c>
      <c r="E869" s="58" t="s">
        <v>336</v>
      </c>
      <c r="F869" s="58">
        <v>500</v>
      </c>
      <c r="G869" s="58" t="s">
        <v>552</v>
      </c>
      <c r="I869" s="59">
        <v>0</v>
      </c>
      <c r="J869" s="59">
        <v>0</v>
      </c>
    </row>
    <row r="870" spans="3:10">
      <c r="C870" s="58">
        <v>915</v>
      </c>
      <c r="D870" s="64">
        <v>41292</v>
      </c>
      <c r="E870" s="58" t="s">
        <v>323</v>
      </c>
      <c r="F870" s="58">
        <v>500</v>
      </c>
      <c r="G870" s="58" t="s">
        <v>546</v>
      </c>
      <c r="I870" s="59">
        <v>483.38833333333338</v>
      </c>
      <c r="J870" s="59">
        <v>531.72716666666679</v>
      </c>
    </row>
    <row r="871" spans="3:10">
      <c r="C871" s="58">
        <v>915</v>
      </c>
      <c r="D871" s="64">
        <v>41292</v>
      </c>
      <c r="E871" s="58" t="s">
        <v>323</v>
      </c>
      <c r="F871" s="58">
        <v>500</v>
      </c>
      <c r="G871" s="58" t="s">
        <v>551</v>
      </c>
      <c r="I871" s="59">
        <v>1678.2089999999994</v>
      </c>
      <c r="J871" s="59">
        <v>1846.0298999999995</v>
      </c>
    </row>
    <row r="872" spans="3:10">
      <c r="C872" s="58">
        <v>915</v>
      </c>
      <c r="D872" s="64">
        <v>41292</v>
      </c>
      <c r="E872" s="58" t="s">
        <v>323</v>
      </c>
      <c r="F872" s="58">
        <v>500</v>
      </c>
      <c r="G872" s="58" t="s">
        <v>552</v>
      </c>
      <c r="I872" s="59">
        <v>0</v>
      </c>
      <c r="J872" s="59">
        <v>0</v>
      </c>
    </row>
    <row r="873" spans="3:10">
      <c r="C873" s="58">
        <v>915</v>
      </c>
      <c r="D873" s="64">
        <v>41292</v>
      </c>
      <c r="E873" s="58" t="s">
        <v>323</v>
      </c>
      <c r="F873" s="58">
        <v>500</v>
      </c>
      <c r="G873" s="58" t="s">
        <v>547</v>
      </c>
      <c r="I873" s="59">
        <v>26.166666666666668</v>
      </c>
      <c r="J873" s="59">
        <v>28.783333333333339</v>
      </c>
    </row>
    <row r="874" spans="3:10">
      <c r="C874" s="58">
        <v>932</v>
      </c>
      <c r="D874" s="64">
        <v>41288</v>
      </c>
      <c r="E874" s="58" t="s">
        <v>336</v>
      </c>
      <c r="F874" s="58">
        <v>500</v>
      </c>
      <c r="G874" s="58" t="s">
        <v>546</v>
      </c>
      <c r="I874" s="59">
        <v>55.500000000000014</v>
      </c>
      <c r="J874" s="59">
        <v>61.050000000000018</v>
      </c>
    </row>
    <row r="875" spans="3:10">
      <c r="C875" s="58">
        <v>932</v>
      </c>
      <c r="D875" s="64">
        <v>41288</v>
      </c>
      <c r="E875" s="58" t="s">
        <v>344</v>
      </c>
      <c r="F875" s="58">
        <v>500</v>
      </c>
      <c r="G875" s="58" t="s">
        <v>546</v>
      </c>
      <c r="I875" s="59">
        <v>308.93242857142855</v>
      </c>
      <c r="J875" s="59">
        <v>339.82567142857141</v>
      </c>
    </row>
    <row r="876" spans="3:10">
      <c r="C876" s="58">
        <v>932</v>
      </c>
      <c r="D876" s="64">
        <v>41288</v>
      </c>
      <c r="E876" s="58" t="s">
        <v>336</v>
      </c>
      <c r="F876" s="58">
        <v>500</v>
      </c>
      <c r="G876" s="58" t="s">
        <v>547</v>
      </c>
      <c r="I876" s="59">
        <v>9.1333333333333329</v>
      </c>
      <c r="J876" s="59">
        <v>10.046666666666667</v>
      </c>
    </row>
    <row r="877" spans="3:10">
      <c r="C877" s="58">
        <v>932</v>
      </c>
      <c r="D877" s="64">
        <v>41288</v>
      </c>
      <c r="E877" s="58" t="s">
        <v>344</v>
      </c>
      <c r="F877" s="58">
        <v>500</v>
      </c>
      <c r="G877" s="58" t="s">
        <v>555</v>
      </c>
      <c r="I877" s="59">
        <v>0</v>
      </c>
      <c r="J877" s="59">
        <v>0</v>
      </c>
    </row>
    <row r="878" spans="3:10">
      <c r="C878" s="58">
        <v>932</v>
      </c>
      <c r="D878" s="64">
        <v>41288</v>
      </c>
      <c r="E878" s="58" t="s">
        <v>344</v>
      </c>
      <c r="F878" s="58">
        <v>500</v>
      </c>
      <c r="G878" s="58" t="s">
        <v>552</v>
      </c>
      <c r="I878" s="59">
        <v>0</v>
      </c>
      <c r="J878" s="59">
        <v>0</v>
      </c>
    </row>
    <row r="879" spans="3:10">
      <c r="C879" s="58">
        <v>932</v>
      </c>
      <c r="D879" s="64">
        <v>41288</v>
      </c>
      <c r="E879" s="58" t="s">
        <v>344</v>
      </c>
      <c r="F879" s="58">
        <v>500</v>
      </c>
      <c r="G879" s="58" t="s">
        <v>551</v>
      </c>
      <c r="I879" s="59">
        <v>79.400000000000006</v>
      </c>
      <c r="J879" s="59">
        <v>87.340000000000018</v>
      </c>
    </row>
    <row r="880" spans="3:10">
      <c r="C880" s="58">
        <v>932</v>
      </c>
      <c r="D880" s="64">
        <v>41289</v>
      </c>
      <c r="E880" s="58" t="s">
        <v>336</v>
      </c>
      <c r="F880" s="58">
        <v>500</v>
      </c>
      <c r="G880" s="58" t="s">
        <v>547</v>
      </c>
      <c r="I880" s="59">
        <v>0</v>
      </c>
      <c r="J880" s="59">
        <v>0</v>
      </c>
    </row>
    <row r="881" spans="3:10">
      <c r="C881" s="58">
        <v>932</v>
      </c>
      <c r="D881" s="64">
        <v>41289</v>
      </c>
      <c r="E881" s="58" t="s">
        <v>336</v>
      </c>
      <c r="F881" s="58">
        <v>500</v>
      </c>
      <c r="G881" s="58" t="s">
        <v>551</v>
      </c>
      <c r="I881" s="59">
        <v>31.166666666666657</v>
      </c>
      <c r="J881" s="59">
        <v>34.283333333333324</v>
      </c>
    </row>
    <row r="882" spans="3:10">
      <c r="C882" s="58">
        <v>932</v>
      </c>
      <c r="D882" s="64">
        <v>41289</v>
      </c>
      <c r="E882" s="58" t="s">
        <v>336</v>
      </c>
      <c r="F882" s="58">
        <v>500</v>
      </c>
      <c r="G882" s="58" t="s">
        <v>552</v>
      </c>
      <c r="I882" s="59">
        <v>0</v>
      </c>
      <c r="J882" s="59">
        <v>0</v>
      </c>
    </row>
    <row r="883" spans="3:10">
      <c r="C883" s="58">
        <v>932</v>
      </c>
      <c r="D883" s="64">
        <v>41289</v>
      </c>
      <c r="E883" s="58" t="s">
        <v>336</v>
      </c>
      <c r="F883" s="58">
        <v>500</v>
      </c>
      <c r="G883" s="58" t="s">
        <v>546</v>
      </c>
      <c r="I883" s="59">
        <v>198.71527321428565</v>
      </c>
      <c r="J883" s="59">
        <v>218.58680053571422</v>
      </c>
    </row>
    <row r="884" spans="3:10">
      <c r="C884" s="58">
        <v>932</v>
      </c>
      <c r="D884" s="64">
        <v>41290</v>
      </c>
      <c r="E884" s="58" t="s">
        <v>336</v>
      </c>
      <c r="F884" s="58">
        <v>500</v>
      </c>
      <c r="G884" s="58" t="s">
        <v>546</v>
      </c>
      <c r="I884" s="59">
        <v>132.33708333333325</v>
      </c>
      <c r="J884" s="59">
        <v>145.57079166666659</v>
      </c>
    </row>
    <row r="885" spans="3:10">
      <c r="C885" s="58">
        <v>932</v>
      </c>
      <c r="D885" s="64">
        <v>41290</v>
      </c>
      <c r="E885" s="58" t="s">
        <v>336</v>
      </c>
      <c r="F885" s="58">
        <v>500</v>
      </c>
      <c r="G885" s="58" t="s">
        <v>547</v>
      </c>
      <c r="I885" s="59">
        <v>0</v>
      </c>
      <c r="J885" s="59">
        <v>0</v>
      </c>
    </row>
    <row r="886" spans="3:10">
      <c r="C886" s="58">
        <v>932</v>
      </c>
      <c r="D886" s="64">
        <v>41290</v>
      </c>
      <c r="E886" s="58" t="s">
        <v>344</v>
      </c>
      <c r="F886" s="58">
        <v>500</v>
      </c>
      <c r="G886" s="58" t="s">
        <v>547</v>
      </c>
      <c r="I886" s="59">
        <v>8</v>
      </c>
      <c r="J886" s="59">
        <v>8.8000000000000007</v>
      </c>
    </row>
    <row r="887" spans="3:10">
      <c r="C887" s="58">
        <v>932</v>
      </c>
      <c r="D887" s="64">
        <v>41290</v>
      </c>
      <c r="E887" s="58" t="s">
        <v>344</v>
      </c>
      <c r="F887" s="58">
        <v>500</v>
      </c>
      <c r="G887" s="58" t="s">
        <v>553</v>
      </c>
      <c r="I887" s="59">
        <v>10</v>
      </c>
      <c r="J887" s="59">
        <v>11</v>
      </c>
    </row>
    <row r="888" spans="3:10">
      <c r="C888" s="58">
        <v>932</v>
      </c>
      <c r="D888" s="64">
        <v>41291</v>
      </c>
      <c r="E888" s="58" t="s">
        <v>336</v>
      </c>
      <c r="F888" s="58">
        <v>500</v>
      </c>
      <c r="G888" s="58" t="s">
        <v>546</v>
      </c>
      <c r="I888" s="59">
        <v>229.67360595238091</v>
      </c>
      <c r="J888" s="59">
        <v>252.64096654761903</v>
      </c>
    </row>
    <row r="889" spans="3:10">
      <c r="C889" s="58">
        <v>932</v>
      </c>
      <c r="D889" s="64">
        <v>41291</v>
      </c>
      <c r="E889" s="58" t="s">
        <v>336</v>
      </c>
      <c r="F889" s="58">
        <v>500</v>
      </c>
      <c r="G889" s="58" t="s">
        <v>552</v>
      </c>
      <c r="I889" s="59">
        <v>0</v>
      </c>
      <c r="J889" s="59">
        <v>0</v>
      </c>
    </row>
    <row r="890" spans="3:10">
      <c r="C890" s="58">
        <v>932</v>
      </c>
      <c r="D890" s="64">
        <v>41291</v>
      </c>
      <c r="E890" s="58" t="s">
        <v>336</v>
      </c>
      <c r="F890" s="58">
        <v>500</v>
      </c>
      <c r="G890" s="58" t="s">
        <v>551</v>
      </c>
      <c r="I890" s="59">
        <v>14.799999999999997</v>
      </c>
      <c r="J890" s="59">
        <v>16.279999999999998</v>
      </c>
    </row>
    <row r="891" spans="3:10">
      <c r="C891" s="58">
        <v>932</v>
      </c>
      <c r="D891" s="64">
        <v>41291</v>
      </c>
      <c r="E891" s="58" t="s">
        <v>336</v>
      </c>
      <c r="F891" s="58">
        <v>500</v>
      </c>
      <c r="G891" s="58" t="s">
        <v>547</v>
      </c>
      <c r="I891" s="59">
        <v>0.36666666666666664</v>
      </c>
      <c r="J891" s="59">
        <v>0.40333333333333332</v>
      </c>
    </row>
    <row r="892" spans="3:10">
      <c r="C892" s="58">
        <v>932</v>
      </c>
      <c r="D892" s="64">
        <v>41291</v>
      </c>
      <c r="E892" s="58" t="s">
        <v>349</v>
      </c>
      <c r="F892" s="58">
        <v>500</v>
      </c>
      <c r="G892" s="58" t="s">
        <v>546</v>
      </c>
      <c r="I892" s="59">
        <v>0.73333333333333328</v>
      </c>
      <c r="J892" s="59">
        <v>0.80666666666666664</v>
      </c>
    </row>
    <row r="893" spans="3:10">
      <c r="C893" s="58">
        <v>932</v>
      </c>
      <c r="D893" s="64">
        <v>41292</v>
      </c>
      <c r="E893" s="58" t="s">
        <v>336</v>
      </c>
      <c r="F893" s="58">
        <v>500</v>
      </c>
      <c r="G893" s="58" t="s">
        <v>546</v>
      </c>
      <c r="I893" s="59">
        <v>179.35785714285697</v>
      </c>
      <c r="J893" s="59">
        <v>197.29364285714269</v>
      </c>
    </row>
    <row r="894" spans="3:10">
      <c r="C894" s="58">
        <v>932</v>
      </c>
      <c r="D894" s="64">
        <v>41292</v>
      </c>
      <c r="E894" s="58" t="s">
        <v>336</v>
      </c>
      <c r="F894" s="58">
        <v>500</v>
      </c>
      <c r="G894" s="58" t="s">
        <v>547</v>
      </c>
      <c r="I894" s="59">
        <v>0.66666666666666663</v>
      </c>
      <c r="J894" s="59">
        <v>0.73333333333333339</v>
      </c>
    </row>
    <row r="895" spans="3:10">
      <c r="C895" s="58">
        <v>932</v>
      </c>
      <c r="D895" s="64">
        <v>41292</v>
      </c>
      <c r="E895" s="58" t="s">
        <v>349</v>
      </c>
      <c r="F895" s="58">
        <v>500</v>
      </c>
      <c r="G895" s="58" t="s">
        <v>546</v>
      </c>
      <c r="I895" s="59">
        <v>0.73333333333333328</v>
      </c>
      <c r="J895" s="59">
        <v>0.80666666666666664</v>
      </c>
    </row>
    <row r="896" spans="3:10">
      <c r="C896" s="58">
        <v>932</v>
      </c>
      <c r="D896" s="64">
        <v>41292</v>
      </c>
      <c r="E896" s="58" t="s">
        <v>336</v>
      </c>
      <c r="F896" s="58">
        <v>500</v>
      </c>
      <c r="G896" s="58" t="s">
        <v>551</v>
      </c>
      <c r="I896" s="59">
        <v>95.100000000000009</v>
      </c>
      <c r="J896" s="59">
        <v>104.61000000000001</v>
      </c>
    </row>
    <row r="897" spans="3:10">
      <c r="C897" s="58">
        <v>932</v>
      </c>
      <c r="D897" s="64">
        <v>41292</v>
      </c>
      <c r="E897" s="58" t="s">
        <v>336</v>
      </c>
      <c r="F897" s="58">
        <v>500</v>
      </c>
      <c r="G897" s="58" t="s">
        <v>552</v>
      </c>
      <c r="I897" s="59">
        <v>0</v>
      </c>
      <c r="J897" s="59">
        <v>0</v>
      </c>
    </row>
    <row r="898" spans="3:10">
      <c r="C898" s="58">
        <v>932</v>
      </c>
      <c r="D898" s="64">
        <v>41292</v>
      </c>
      <c r="E898" s="58" t="s">
        <v>336</v>
      </c>
      <c r="F898" s="58">
        <v>500</v>
      </c>
      <c r="G898" s="58" t="s">
        <v>553</v>
      </c>
      <c r="I898" s="59">
        <v>0.36666666666666664</v>
      </c>
      <c r="J898" s="59">
        <v>0.40333333333333332</v>
      </c>
    </row>
    <row r="899" spans="3:10">
      <c r="C899" s="58">
        <v>940</v>
      </c>
      <c r="D899" s="64">
        <v>41288</v>
      </c>
      <c r="E899" s="58" t="s">
        <v>344</v>
      </c>
      <c r="F899" s="58">
        <v>500</v>
      </c>
      <c r="G899" s="58" t="s">
        <v>546</v>
      </c>
      <c r="I899" s="59">
        <v>278.04679166666671</v>
      </c>
      <c r="J899" s="59">
        <v>305.85147083333339</v>
      </c>
    </row>
    <row r="900" spans="3:10">
      <c r="C900" s="58">
        <v>940</v>
      </c>
      <c r="D900" s="64">
        <v>41289</v>
      </c>
      <c r="E900" s="58" t="s">
        <v>344</v>
      </c>
      <c r="F900" s="58">
        <v>500</v>
      </c>
      <c r="G900" s="58" t="s">
        <v>546</v>
      </c>
      <c r="I900" s="59">
        <v>346.11399999999998</v>
      </c>
      <c r="J900" s="59">
        <v>380.72539999999998</v>
      </c>
    </row>
    <row r="901" spans="3:10">
      <c r="C901" s="58">
        <v>940</v>
      </c>
      <c r="D901" s="64">
        <v>41289</v>
      </c>
      <c r="E901" s="58" t="s">
        <v>344</v>
      </c>
      <c r="F901" s="58">
        <v>500</v>
      </c>
      <c r="G901" s="58" t="s">
        <v>552</v>
      </c>
      <c r="I901" s="59">
        <v>0</v>
      </c>
      <c r="J901" s="59">
        <v>0</v>
      </c>
    </row>
    <row r="902" spans="3:10">
      <c r="C902" s="58">
        <v>940</v>
      </c>
      <c r="D902" s="64">
        <v>41289</v>
      </c>
      <c r="E902" s="58" t="s">
        <v>344</v>
      </c>
      <c r="F902" s="58">
        <v>500</v>
      </c>
      <c r="G902" s="58" t="s">
        <v>551</v>
      </c>
      <c r="I902" s="59">
        <v>0</v>
      </c>
      <c r="J902" s="59">
        <v>0</v>
      </c>
    </row>
    <row r="903" spans="3:10">
      <c r="C903" s="58">
        <v>940</v>
      </c>
      <c r="D903" s="64">
        <v>41289</v>
      </c>
      <c r="E903" s="58" t="s">
        <v>336</v>
      </c>
      <c r="F903" s="58">
        <v>500</v>
      </c>
      <c r="G903" s="58" t="s">
        <v>546</v>
      </c>
      <c r="I903" s="59">
        <v>33.081818181818178</v>
      </c>
      <c r="J903" s="59">
        <v>36.39</v>
      </c>
    </row>
    <row r="904" spans="3:10">
      <c r="C904" s="58">
        <v>940</v>
      </c>
      <c r="D904" s="64">
        <v>41290</v>
      </c>
      <c r="E904" s="58" t="s">
        <v>344</v>
      </c>
      <c r="F904" s="58">
        <v>500</v>
      </c>
      <c r="G904" s="58" t="s">
        <v>547</v>
      </c>
      <c r="I904" s="59">
        <v>2.5666666666666664</v>
      </c>
      <c r="J904" s="59">
        <v>2.8233333333333333</v>
      </c>
    </row>
    <row r="905" spans="3:10">
      <c r="C905" s="58">
        <v>940</v>
      </c>
      <c r="D905" s="64">
        <v>41290</v>
      </c>
      <c r="E905" s="58" t="s">
        <v>344</v>
      </c>
      <c r="F905" s="58">
        <v>500</v>
      </c>
      <c r="G905" s="58" t="s">
        <v>546</v>
      </c>
      <c r="I905" s="59">
        <v>339.50752777777774</v>
      </c>
      <c r="J905" s="59">
        <v>373.45828055555552</v>
      </c>
    </row>
    <row r="906" spans="3:10">
      <c r="C906" s="58">
        <v>940</v>
      </c>
      <c r="D906" s="64">
        <v>41290</v>
      </c>
      <c r="E906" s="58" t="s">
        <v>344</v>
      </c>
      <c r="F906" s="58">
        <v>500</v>
      </c>
      <c r="G906" s="58" t="s">
        <v>552</v>
      </c>
      <c r="I906" s="59">
        <v>0</v>
      </c>
      <c r="J906" s="59">
        <v>0</v>
      </c>
    </row>
    <row r="907" spans="3:10">
      <c r="C907" s="58">
        <v>940</v>
      </c>
      <c r="D907" s="64">
        <v>41290</v>
      </c>
      <c r="E907" s="58" t="s">
        <v>344</v>
      </c>
      <c r="F907" s="58">
        <v>500</v>
      </c>
      <c r="G907" s="58" t="s">
        <v>551</v>
      </c>
      <c r="I907" s="59">
        <v>0</v>
      </c>
      <c r="J907" s="59">
        <v>0</v>
      </c>
    </row>
    <row r="908" spans="3:10">
      <c r="C908" s="58">
        <v>940</v>
      </c>
      <c r="D908" s="64">
        <v>41290</v>
      </c>
      <c r="E908" s="58" t="s">
        <v>315</v>
      </c>
      <c r="F908" s="58">
        <v>500</v>
      </c>
      <c r="G908" s="58" t="s">
        <v>547</v>
      </c>
      <c r="I908" s="59">
        <v>0</v>
      </c>
      <c r="J908" s="59">
        <v>0</v>
      </c>
    </row>
    <row r="909" spans="3:10">
      <c r="C909" s="58">
        <v>940</v>
      </c>
      <c r="D909" s="64">
        <v>41290</v>
      </c>
      <c r="E909" s="58" t="s">
        <v>315</v>
      </c>
      <c r="F909" s="58">
        <v>500</v>
      </c>
      <c r="G909" s="58" t="s">
        <v>551</v>
      </c>
      <c r="I909" s="59">
        <v>23.25</v>
      </c>
      <c r="J909" s="59">
        <v>25.575000000000003</v>
      </c>
    </row>
    <row r="910" spans="3:10">
      <c r="C910" s="58">
        <v>940</v>
      </c>
      <c r="D910" s="64">
        <v>41290</v>
      </c>
      <c r="E910" s="58" t="s">
        <v>315</v>
      </c>
      <c r="F910" s="58">
        <v>500</v>
      </c>
      <c r="G910" s="58" t="s">
        <v>552</v>
      </c>
      <c r="I910" s="59">
        <v>0</v>
      </c>
      <c r="J910" s="59">
        <v>0</v>
      </c>
    </row>
    <row r="911" spans="3:10">
      <c r="C911" s="58">
        <v>940</v>
      </c>
      <c r="D911" s="64">
        <v>41291</v>
      </c>
      <c r="E911" s="58" t="s">
        <v>344</v>
      </c>
      <c r="F911" s="58">
        <v>500</v>
      </c>
      <c r="G911" s="58" t="s">
        <v>551</v>
      </c>
      <c r="I911" s="59">
        <v>9.3999999999999986</v>
      </c>
      <c r="J911" s="59">
        <v>10.34</v>
      </c>
    </row>
    <row r="912" spans="3:10">
      <c r="C912" s="58">
        <v>940</v>
      </c>
      <c r="D912" s="64">
        <v>41291</v>
      </c>
      <c r="E912" s="58" t="s">
        <v>344</v>
      </c>
      <c r="F912" s="58">
        <v>500</v>
      </c>
      <c r="G912" s="58" t="s">
        <v>552</v>
      </c>
      <c r="I912" s="59">
        <v>0</v>
      </c>
      <c r="J912" s="59">
        <v>0</v>
      </c>
    </row>
    <row r="913" spans="3:10">
      <c r="C913" s="58">
        <v>940</v>
      </c>
      <c r="D913" s="64">
        <v>41291</v>
      </c>
      <c r="E913" s="58" t="s">
        <v>344</v>
      </c>
      <c r="F913" s="58">
        <v>500</v>
      </c>
      <c r="G913" s="58" t="s">
        <v>546</v>
      </c>
      <c r="I913" s="59">
        <v>214.82563888888885</v>
      </c>
      <c r="J913" s="59">
        <v>236.30820277777775</v>
      </c>
    </row>
    <row r="914" spans="3:10">
      <c r="C914" s="58">
        <v>940</v>
      </c>
      <c r="D914" s="64">
        <v>41291</v>
      </c>
      <c r="E914" s="58" t="s">
        <v>336</v>
      </c>
      <c r="F914" s="58">
        <v>500</v>
      </c>
      <c r="G914" s="58" t="s">
        <v>546</v>
      </c>
      <c r="I914" s="59">
        <v>26.8</v>
      </c>
      <c r="J914" s="59">
        <v>29.480000000000004</v>
      </c>
    </row>
    <row r="915" spans="3:10">
      <c r="C915" s="58">
        <v>940</v>
      </c>
      <c r="D915" s="64">
        <v>41292</v>
      </c>
      <c r="E915" s="58" t="s">
        <v>344</v>
      </c>
      <c r="F915" s="58">
        <v>500</v>
      </c>
      <c r="G915" s="58" t="s">
        <v>546</v>
      </c>
      <c r="I915" s="59">
        <v>524.3775773809524</v>
      </c>
      <c r="J915" s="59">
        <v>576.81533511904775</v>
      </c>
    </row>
    <row r="916" spans="3:10">
      <c r="C916" s="58">
        <v>940</v>
      </c>
      <c r="D916" s="64">
        <v>41292</v>
      </c>
      <c r="E916" s="58" t="s">
        <v>344</v>
      </c>
      <c r="F916" s="58">
        <v>500</v>
      </c>
      <c r="G916" s="58" t="s">
        <v>552</v>
      </c>
      <c r="I916" s="59">
        <v>0</v>
      </c>
      <c r="J916" s="59">
        <v>0</v>
      </c>
    </row>
    <row r="917" spans="3:10">
      <c r="C917" s="58">
        <v>940</v>
      </c>
      <c r="D917" s="64">
        <v>41292</v>
      </c>
      <c r="E917" s="58" t="s">
        <v>344</v>
      </c>
      <c r="F917" s="58">
        <v>500</v>
      </c>
      <c r="G917" s="58" t="s">
        <v>551</v>
      </c>
      <c r="I917" s="59">
        <v>4.3999999999999995</v>
      </c>
      <c r="J917" s="59">
        <v>4.84</v>
      </c>
    </row>
    <row r="918" spans="3:10">
      <c r="C918" s="58">
        <v>946</v>
      </c>
      <c r="D918" s="64">
        <v>41288</v>
      </c>
      <c r="E918" s="58" t="s">
        <v>323</v>
      </c>
      <c r="F918" s="58">
        <v>500</v>
      </c>
      <c r="G918" s="58" t="s">
        <v>550</v>
      </c>
      <c r="I918" s="59">
        <v>0</v>
      </c>
      <c r="J918" s="59">
        <v>0</v>
      </c>
    </row>
    <row r="919" spans="3:10">
      <c r="C919" s="58">
        <v>946</v>
      </c>
      <c r="D919" s="64">
        <v>41288</v>
      </c>
      <c r="E919" s="58" t="s">
        <v>315</v>
      </c>
      <c r="F919" s="58">
        <v>500</v>
      </c>
      <c r="G919" s="58" t="s">
        <v>550</v>
      </c>
      <c r="I919" s="59">
        <v>0</v>
      </c>
      <c r="J919" s="59">
        <v>0</v>
      </c>
    </row>
    <row r="920" spans="3:10">
      <c r="C920" s="58">
        <v>946</v>
      </c>
      <c r="D920" s="64">
        <v>41288</v>
      </c>
      <c r="E920" s="58" t="s">
        <v>549</v>
      </c>
      <c r="F920" s="58">
        <v>500</v>
      </c>
      <c r="G920" s="58" t="s">
        <v>550</v>
      </c>
      <c r="I920" s="59">
        <v>0</v>
      </c>
      <c r="J920" s="59">
        <v>0</v>
      </c>
    </row>
    <row r="921" spans="3:10">
      <c r="C921" s="58">
        <v>946</v>
      </c>
      <c r="D921" s="64">
        <v>41289</v>
      </c>
      <c r="E921" s="58" t="s">
        <v>315</v>
      </c>
      <c r="F921" s="58">
        <v>500</v>
      </c>
      <c r="G921" s="58" t="s">
        <v>550</v>
      </c>
      <c r="I921" s="59">
        <v>0</v>
      </c>
      <c r="J921" s="59">
        <v>0</v>
      </c>
    </row>
    <row r="922" spans="3:10">
      <c r="C922" s="58">
        <v>946</v>
      </c>
      <c r="D922" s="64">
        <v>41289</v>
      </c>
      <c r="E922" s="58" t="s">
        <v>323</v>
      </c>
      <c r="F922" s="58">
        <v>500</v>
      </c>
      <c r="G922" s="58" t="s">
        <v>550</v>
      </c>
      <c r="I922" s="59">
        <v>0</v>
      </c>
      <c r="J922" s="59">
        <v>0</v>
      </c>
    </row>
    <row r="923" spans="3:10">
      <c r="C923" s="58">
        <v>946</v>
      </c>
      <c r="D923" s="64">
        <v>41290</v>
      </c>
      <c r="E923" s="58" t="s">
        <v>315</v>
      </c>
      <c r="F923" s="58">
        <v>500</v>
      </c>
      <c r="G923" s="58" t="s">
        <v>550</v>
      </c>
      <c r="I923" s="59">
        <v>0</v>
      </c>
      <c r="J923" s="59">
        <v>0</v>
      </c>
    </row>
    <row r="924" spans="3:10">
      <c r="C924" s="58">
        <v>946</v>
      </c>
      <c r="D924" s="64">
        <v>41290</v>
      </c>
      <c r="E924" s="58" t="s">
        <v>323</v>
      </c>
      <c r="F924" s="58">
        <v>500</v>
      </c>
      <c r="G924" s="58" t="s">
        <v>550</v>
      </c>
      <c r="I924" s="59">
        <v>0</v>
      </c>
      <c r="J924" s="59">
        <v>0</v>
      </c>
    </row>
    <row r="925" spans="3:10">
      <c r="C925" s="58">
        <v>946</v>
      </c>
      <c r="D925" s="64">
        <v>41290</v>
      </c>
      <c r="E925" s="58" t="s">
        <v>336</v>
      </c>
      <c r="F925" s="58">
        <v>500</v>
      </c>
      <c r="G925" s="58" t="s">
        <v>550</v>
      </c>
      <c r="I925" s="59">
        <v>0</v>
      </c>
      <c r="J925" s="59">
        <v>0</v>
      </c>
    </row>
    <row r="926" spans="3:10">
      <c r="C926" s="58">
        <v>946</v>
      </c>
      <c r="D926" s="64">
        <v>41291</v>
      </c>
      <c r="E926" s="58" t="s">
        <v>315</v>
      </c>
      <c r="F926" s="58">
        <v>500</v>
      </c>
      <c r="G926" s="58" t="s">
        <v>550</v>
      </c>
      <c r="I926" s="59">
        <v>0</v>
      </c>
      <c r="J926" s="59">
        <v>0</v>
      </c>
    </row>
    <row r="927" spans="3:10">
      <c r="C927" s="58">
        <v>946</v>
      </c>
      <c r="D927" s="64">
        <v>41291</v>
      </c>
      <c r="E927" s="58" t="s">
        <v>336</v>
      </c>
      <c r="F927" s="58">
        <v>500</v>
      </c>
      <c r="G927" s="58" t="s">
        <v>547</v>
      </c>
      <c r="I927" s="59">
        <v>0</v>
      </c>
      <c r="J927" s="59">
        <v>0</v>
      </c>
    </row>
    <row r="928" spans="3:10">
      <c r="C928" s="58">
        <v>946</v>
      </c>
      <c r="D928" s="64">
        <v>41291</v>
      </c>
      <c r="E928" s="58" t="s">
        <v>323</v>
      </c>
      <c r="F928" s="58">
        <v>500</v>
      </c>
      <c r="G928" s="58" t="s">
        <v>550</v>
      </c>
      <c r="I928" s="59">
        <v>0</v>
      </c>
      <c r="J928" s="59">
        <v>0</v>
      </c>
    </row>
    <row r="929" spans="3:10">
      <c r="C929" s="58">
        <v>946</v>
      </c>
      <c r="D929" s="64">
        <v>41291</v>
      </c>
      <c r="E929" s="58" t="s">
        <v>336</v>
      </c>
      <c r="F929" s="58">
        <v>500</v>
      </c>
      <c r="G929" s="58" t="s">
        <v>550</v>
      </c>
      <c r="I929" s="59">
        <v>0</v>
      </c>
      <c r="J929" s="59">
        <v>0</v>
      </c>
    </row>
    <row r="930" spans="3:10">
      <c r="C930" s="58">
        <v>946</v>
      </c>
      <c r="D930" s="64">
        <v>41292</v>
      </c>
      <c r="E930" s="58" t="s">
        <v>315</v>
      </c>
      <c r="F930" s="58">
        <v>500</v>
      </c>
      <c r="G930" s="58" t="s">
        <v>550</v>
      </c>
      <c r="I930" s="59">
        <v>0</v>
      </c>
      <c r="J930" s="59">
        <v>0</v>
      </c>
    </row>
    <row r="931" spans="3:10">
      <c r="C931" s="58">
        <v>946</v>
      </c>
      <c r="D931" s="64">
        <v>41292</v>
      </c>
      <c r="E931" s="58" t="s">
        <v>323</v>
      </c>
      <c r="F931" s="58">
        <v>500</v>
      </c>
      <c r="G931" s="58" t="s">
        <v>550</v>
      </c>
      <c r="I931" s="59">
        <v>0</v>
      </c>
      <c r="J931" s="59">
        <v>0</v>
      </c>
    </row>
    <row r="932" spans="3:10">
      <c r="C932" s="58">
        <v>946</v>
      </c>
      <c r="D932" s="64">
        <v>41292</v>
      </c>
      <c r="E932" s="58" t="s">
        <v>549</v>
      </c>
      <c r="F932" s="58">
        <v>500</v>
      </c>
      <c r="G932" s="58" t="s">
        <v>550</v>
      </c>
      <c r="I932" s="59">
        <v>0</v>
      </c>
      <c r="J932" s="59">
        <v>0</v>
      </c>
    </row>
    <row r="933" spans="3:10">
      <c r="C933" s="58">
        <v>946</v>
      </c>
      <c r="D933" s="64">
        <v>41292</v>
      </c>
      <c r="E933" s="58" t="s">
        <v>336</v>
      </c>
      <c r="F933" s="58">
        <v>500</v>
      </c>
      <c r="G933" s="58" t="s">
        <v>550</v>
      </c>
      <c r="I933" s="59">
        <v>0</v>
      </c>
      <c r="J933" s="59">
        <v>0</v>
      </c>
    </row>
    <row r="934" spans="3:10">
      <c r="C934" s="58">
        <v>949</v>
      </c>
      <c r="D934" s="64">
        <v>41288</v>
      </c>
      <c r="E934" s="58" t="s">
        <v>336</v>
      </c>
      <c r="F934" s="58">
        <v>500</v>
      </c>
      <c r="G934" s="58" t="s">
        <v>555</v>
      </c>
      <c r="I934" s="59">
        <v>0</v>
      </c>
      <c r="J934" s="59">
        <v>0</v>
      </c>
    </row>
    <row r="935" spans="3:10">
      <c r="C935" s="58">
        <v>949</v>
      </c>
      <c r="D935" s="64">
        <v>41288</v>
      </c>
      <c r="E935" s="58" t="s">
        <v>506</v>
      </c>
      <c r="F935" s="58">
        <v>500</v>
      </c>
      <c r="G935" s="58" t="s">
        <v>555</v>
      </c>
      <c r="I935" s="59">
        <v>0</v>
      </c>
      <c r="J935" s="59">
        <v>0</v>
      </c>
    </row>
    <row r="936" spans="3:10">
      <c r="C936" s="58">
        <v>949</v>
      </c>
      <c r="D936" s="64">
        <v>41288</v>
      </c>
      <c r="E936" s="58" t="s">
        <v>323</v>
      </c>
      <c r="F936" s="58">
        <v>500</v>
      </c>
      <c r="G936" s="58" t="s">
        <v>555</v>
      </c>
      <c r="I936" s="59">
        <v>0</v>
      </c>
      <c r="J936" s="59">
        <v>0</v>
      </c>
    </row>
    <row r="937" spans="3:10">
      <c r="C937" s="58">
        <v>949</v>
      </c>
      <c r="D937" s="64">
        <v>41288</v>
      </c>
      <c r="E937" s="58" t="s">
        <v>315</v>
      </c>
      <c r="F937" s="58">
        <v>500</v>
      </c>
      <c r="G937" s="58" t="s">
        <v>555</v>
      </c>
      <c r="I937" s="59">
        <v>0</v>
      </c>
      <c r="J937" s="59">
        <v>0</v>
      </c>
    </row>
    <row r="938" spans="3:10">
      <c r="C938" s="58">
        <v>949</v>
      </c>
      <c r="D938" s="64">
        <v>41289</v>
      </c>
      <c r="E938" s="58" t="s">
        <v>323</v>
      </c>
      <c r="F938" s="58">
        <v>500</v>
      </c>
      <c r="G938" s="58" t="s">
        <v>547</v>
      </c>
      <c r="I938" s="59">
        <v>0</v>
      </c>
      <c r="J938" s="59">
        <v>0</v>
      </c>
    </row>
    <row r="939" spans="3:10">
      <c r="C939" s="58">
        <v>949</v>
      </c>
      <c r="D939" s="64">
        <v>41290</v>
      </c>
      <c r="E939" s="58" t="s">
        <v>349</v>
      </c>
      <c r="F939" s="58">
        <v>500</v>
      </c>
      <c r="G939" s="58" t="s">
        <v>547</v>
      </c>
      <c r="I939" s="59">
        <v>0</v>
      </c>
      <c r="J939" s="59">
        <v>0</v>
      </c>
    </row>
    <row r="940" spans="3:10">
      <c r="C940" s="58">
        <v>949</v>
      </c>
      <c r="D940" s="64">
        <v>41291</v>
      </c>
      <c r="E940" s="58" t="s">
        <v>323</v>
      </c>
      <c r="F940" s="58">
        <v>500</v>
      </c>
      <c r="G940" s="58" t="s">
        <v>555</v>
      </c>
      <c r="I940" s="59">
        <v>0</v>
      </c>
      <c r="J940" s="59">
        <v>0</v>
      </c>
    </row>
    <row r="941" spans="3:10">
      <c r="C941" s="58">
        <v>949</v>
      </c>
      <c r="D941" s="64">
        <v>41291</v>
      </c>
      <c r="E941" s="58" t="s">
        <v>315</v>
      </c>
      <c r="F941" s="58">
        <v>500</v>
      </c>
      <c r="G941" s="58" t="s">
        <v>555</v>
      </c>
      <c r="I941" s="59">
        <v>0</v>
      </c>
      <c r="J941" s="59">
        <v>0</v>
      </c>
    </row>
    <row r="942" spans="3:10">
      <c r="C942" s="58">
        <v>949</v>
      </c>
      <c r="D942" s="64">
        <v>41291</v>
      </c>
      <c r="E942" s="58" t="s">
        <v>549</v>
      </c>
      <c r="F942" s="58">
        <v>500</v>
      </c>
      <c r="G942" s="58" t="s">
        <v>547</v>
      </c>
      <c r="I942" s="59">
        <v>0</v>
      </c>
      <c r="J942" s="59">
        <v>0</v>
      </c>
    </row>
    <row r="943" spans="3:10">
      <c r="C943" s="58">
        <v>949</v>
      </c>
      <c r="D943" s="64">
        <v>41292</v>
      </c>
      <c r="E943" s="58" t="s">
        <v>344</v>
      </c>
      <c r="F943" s="58">
        <v>500</v>
      </c>
      <c r="G943" s="58" t="s">
        <v>555</v>
      </c>
      <c r="I943" s="59">
        <v>0</v>
      </c>
      <c r="J943" s="59">
        <v>0</v>
      </c>
    </row>
    <row r="944" spans="3:10">
      <c r="C944" s="58">
        <v>949</v>
      </c>
      <c r="D944" s="64">
        <v>41292</v>
      </c>
      <c r="E944" s="58" t="s">
        <v>336</v>
      </c>
      <c r="F944" s="58">
        <v>500</v>
      </c>
      <c r="G944" s="58" t="s">
        <v>555</v>
      </c>
      <c r="I944" s="59">
        <v>0</v>
      </c>
      <c r="J944" s="59">
        <v>0</v>
      </c>
    </row>
    <row r="945" spans="3:10">
      <c r="C945" s="58">
        <v>949</v>
      </c>
      <c r="D945" s="64">
        <v>41292</v>
      </c>
      <c r="E945" s="58" t="s">
        <v>323</v>
      </c>
      <c r="F945" s="58">
        <v>500</v>
      </c>
      <c r="G945" s="58" t="s">
        <v>555</v>
      </c>
      <c r="I945" s="59">
        <v>0</v>
      </c>
      <c r="J945" s="59">
        <v>0</v>
      </c>
    </row>
    <row r="946" spans="3:10">
      <c r="C946" s="58">
        <v>949</v>
      </c>
      <c r="D946" s="64">
        <v>41292</v>
      </c>
      <c r="E946" s="58" t="s">
        <v>336</v>
      </c>
      <c r="F946" s="58">
        <v>500</v>
      </c>
      <c r="G946" s="58" t="s">
        <v>552</v>
      </c>
      <c r="I946" s="59">
        <v>0</v>
      </c>
      <c r="J946" s="59">
        <v>0</v>
      </c>
    </row>
    <row r="947" spans="3:10">
      <c r="C947" s="58">
        <v>949</v>
      </c>
      <c r="D947" s="64">
        <v>41292</v>
      </c>
      <c r="E947" s="58" t="s">
        <v>336</v>
      </c>
      <c r="F947" s="58">
        <v>500</v>
      </c>
      <c r="G947" s="58" t="s">
        <v>551</v>
      </c>
      <c r="I947" s="59">
        <v>10.6</v>
      </c>
      <c r="J947" s="59">
        <v>11.66</v>
      </c>
    </row>
    <row r="948" spans="3:10">
      <c r="C948" s="58">
        <v>949</v>
      </c>
      <c r="D948" s="64">
        <v>41292</v>
      </c>
      <c r="E948" s="58" t="s">
        <v>336</v>
      </c>
      <c r="F948" s="58">
        <v>500</v>
      </c>
      <c r="G948" s="58" t="s">
        <v>553</v>
      </c>
      <c r="I948" s="59">
        <v>3.6666666666666665</v>
      </c>
      <c r="J948" s="59">
        <v>4.0333333333333332</v>
      </c>
    </row>
    <row r="949" spans="3:10">
      <c r="C949" s="58">
        <v>949</v>
      </c>
      <c r="D949" s="64">
        <v>41292</v>
      </c>
      <c r="E949" s="58" t="s">
        <v>344</v>
      </c>
      <c r="F949" s="58">
        <v>500</v>
      </c>
      <c r="G949" s="58" t="s">
        <v>547</v>
      </c>
      <c r="I949" s="59">
        <v>0</v>
      </c>
      <c r="J949" s="59">
        <v>0</v>
      </c>
    </row>
    <row r="950" spans="3:10">
      <c r="C950" s="58">
        <v>949</v>
      </c>
      <c r="D950" s="64">
        <v>41292</v>
      </c>
      <c r="E950" s="58" t="s">
        <v>315</v>
      </c>
      <c r="F950" s="58">
        <v>500</v>
      </c>
      <c r="G950" s="58" t="s">
        <v>555</v>
      </c>
      <c r="I950" s="59">
        <v>0</v>
      </c>
      <c r="J950" s="59">
        <v>0</v>
      </c>
    </row>
    <row r="951" spans="3:10">
      <c r="C951" s="58">
        <v>949</v>
      </c>
      <c r="D951" s="64">
        <v>41292</v>
      </c>
      <c r="E951" s="58" t="s">
        <v>315</v>
      </c>
      <c r="F951" s="58">
        <v>500</v>
      </c>
      <c r="G951" s="58" t="s">
        <v>547</v>
      </c>
      <c r="I951" s="59">
        <v>0</v>
      </c>
      <c r="J951" s="59">
        <v>0</v>
      </c>
    </row>
    <row r="952" spans="3:10">
      <c r="C952" s="58">
        <v>962</v>
      </c>
      <c r="D952" s="64">
        <v>41288</v>
      </c>
      <c r="E952" s="58" t="s">
        <v>315</v>
      </c>
      <c r="F952" s="58">
        <v>500</v>
      </c>
      <c r="G952" s="58" t="s">
        <v>546</v>
      </c>
      <c r="I952" s="59">
        <v>121.21233333333338</v>
      </c>
      <c r="J952" s="59">
        <v>133.33356666666671</v>
      </c>
    </row>
    <row r="953" spans="3:10">
      <c r="C953" s="58">
        <v>962</v>
      </c>
      <c r="D953" s="64">
        <v>41288</v>
      </c>
      <c r="E953" s="58" t="s">
        <v>323</v>
      </c>
      <c r="F953" s="58">
        <v>500</v>
      </c>
      <c r="G953" s="58" t="s">
        <v>546</v>
      </c>
      <c r="I953" s="59">
        <v>2493.899666666664</v>
      </c>
      <c r="J953" s="59">
        <v>2743.2896333333306</v>
      </c>
    </row>
    <row r="954" spans="3:10">
      <c r="C954" s="58">
        <v>962</v>
      </c>
      <c r="D954" s="64">
        <v>41288</v>
      </c>
      <c r="E954" s="58" t="s">
        <v>315</v>
      </c>
      <c r="F954" s="58">
        <v>500</v>
      </c>
      <c r="G954" s="58" t="s">
        <v>547</v>
      </c>
      <c r="I954" s="59">
        <v>0</v>
      </c>
      <c r="J954" s="59">
        <v>0</v>
      </c>
    </row>
    <row r="955" spans="3:10">
      <c r="C955" s="58">
        <v>962</v>
      </c>
      <c r="D955" s="64">
        <v>41289</v>
      </c>
      <c r="E955" s="58" t="s">
        <v>323</v>
      </c>
      <c r="F955" s="58">
        <v>500</v>
      </c>
      <c r="G955" s="58" t="s">
        <v>546</v>
      </c>
      <c r="I955" s="59">
        <v>5827.7406666666684</v>
      </c>
      <c r="J955" s="59">
        <v>6410.5147333333362</v>
      </c>
    </row>
    <row r="956" spans="3:10">
      <c r="C956" s="58">
        <v>962</v>
      </c>
      <c r="D956" s="64">
        <v>41290</v>
      </c>
      <c r="E956" s="58" t="s">
        <v>323</v>
      </c>
      <c r="F956" s="58">
        <v>500</v>
      </c>
      <c r="G956" s="58" t="s">
        <v>546</v>
      </c>
      <c r="I956" s="59">
        <v>3769.3506666666694</v>
      </c>
      <c r="J956" s="59">
        <v>4146.2857333333368</v>
      </c>
    </row>
    <row r="957" spans="3:10">
      <c r="C957" s="58">
        <v>962</v>
      </c>
      <c r="D957" s="64">
        <v>41290</v>
      </c>
      <c r="E957" s="58" t="s">
        <v>336</v>
      </c>
      <c r="F957" s="58">
        <v>500</v>
      </c>
      <c r="G957" s="58" t="s">
        <v>546</v>
      </c>
      <c r="I957" s="59">
        <v>14.471026785714285</v>
      </c>
      <c r="J957" s="59">
        <v>15.918129464285714</v>
      </c>
    </row>
    <row r="958" spans="3:10">
      <c r="C958" s="58">
        <v>962</v>
      </c>
      <c r="D958" s="64">
        <v>41291</v>
      </c>
      <c r="E958" s="58" t="s">
        <v>315</v>
      </c>
      <c r="F958" s="58">
        <v>500</v>
      </c>
      <c r="G958" s="58" t="s">
        <v>552</v>
      </c>
      <c r="I958" s="59">
        <v>0</v>
      </c>
      <c r="J958" s="59">
        <v>0</v>
      </c>
    </row>
    <row r="959" spans="3:10">
      <c r="C959" s="58">
        <v>962</v>
      </c>
      <c r="D959" s="64">
        <v>41291</v>
      </c>
      <c r="E959" s="58" t="s">
        <v>315</v>
      </c>
      <c r="F959" s="58">
        <v>500</v>
      </c>
      <c r="G959" s="58" t="s">
        <v>551</v>
      </c>
      <c r="I959" s="59">
        <v>321.40900000000005</v>
      </c>
      <c r="J959" s="59">
        <v>353.54990000000009</v>
      </c>
    </row>
    <row r="960" spans="3:10">
      <c r="C960" s="58">
        <v>962</v>
      </c>
      <c r="D960" s="64">
        <v>41292</v>
      </c>
      <c r="E960" s="58" t="s">
        <v>323</v>
      </c>
      <c r="F960" s="58">
        <v>500</v>
      </c>
      <c r="G960" s="58" t="s">
        <v>546</v>
      </c>
      <c r="I960" s="59">
        <v>4771.8083333333334</v>
      </c>
      <c r="J960" s="59">
        <v>5248.9891666666672</v>
      </c>
    </row>
    <row r="961" spans="3:10">
      <c r="C961" s="58">
        <v>962</v>
      </c>
      <c r="D961" s="64">
        <v>41292</v>
      </c>
      <c r="E961" s="58" t="s">
        <v>315</v>
      </c>
      <c r="F961" s="58">
        <v>500</v>
      </c>
      <c r="G961" s="58" t="s">
        <v>547</v>
      </c>
      <c r="I961" s="59">
        <v>0</v>
      </c>
      <c r="J961" s="59">
        <v>0</v>
      </c>
    </row>
    <row r="962" spans="3:10">
      <c r="C962" s="58">
        <v>962</v>
      </c>
      <c r="D962" s="64">
        <v>41292</v>
      </c>
      <c r="E962" s="58" t="s">
        <v>315</v>
      </c>
      <c r="F962" s="58">
        <v>500</v>
      </c>
      <c r="G962" s="58" t="s">
        <v>552</v>
      </c>
      <c r="I962" s="59">
        <v>0</v>
      </c>
      <c r="J962" s="59">
        <v>0</v>
      </c>
    </row>
    <row r="963" spans="3:10">
      <c r="C963" s="58">
        <v>962</v>
      </c>
      <c r="D963" s="64">
        <v>41292</v>
      </c>
      <c r="E963" s="58" t="s">
        <v>315</v>
      </c>
      <c r="F963" s="58">
        <v>500</v>
      </c>
      <c r="G963" s="58" t="s">
        <v>551</v>
      </c>
      <c r="I963" s="59">
        <v>4.9083333333333341</v>
      </c>
      <c r="J963" s="59">
        <v>5.3991666666666678</v>
      </c>
    </row>
    <row r="964" spans="3:10">
      <c r="C964" s="58">
        <v>971</v>
      </c>
      <c r="D964" s="64">
        <v>41288</v>
      </c>
      <c r="E964" s="58" t="s">
        <v>315</v>
      </c>
      <c r="F964" s="58">
        <v>500</v>
      </c>
      <c r="G964" s="58" t="s">
        <v>546</v>
      </c>
      <c r="I964" s="59">
        <v>1401.4266666666665</v>
      </c>
      <c r="J964" s="59">
        <v>1541.5693333333334</v>
      </c>
    </row>
    <row r="965" spans="3:10">
      <c r="C965" s="58">
        <v>971</v>
      </c>
      <c r="D965" s="64">
        <v>41288</v>
      </c>
      <c r="E965" s="58" t="s">
        <v>315</v>
      </c>
      <c r="F965" s="58">
        <v>500</v>
      </c>
      <c r="G965" s="58" t="s">
        <v>547</v>
      </c>
      <c r="I965" s="59">
        <v>1.2916666666666667</v>
      </c>
      <c r="J965" s="59">
        <v>1.4208333333333336</v>
      </c>
    </row>
    <row r="966" spans="3:10">
      <c r="C966" s="58">
        <v>971</v>
      </c>
      <c r="D966" s="64">
        <v>41288</v>
      </c>
      <c r="E966" s="58" t="s">
        <v>315</v>
      </c>
      <c r="F966" s="58">
        <v>500</v>
      </c>
      <c r="G966" s="58" t="s">
        <v>552</v>
      </c>
      <c r="I966" s="59">
        <v>0</v>
      </c>
      <c r="J966" s="59">
        <v>0</v>
      </c>
    </row>
    <row r="967" spans="3:10">
      <c r="C967" s="58">
        <v>971</v>
      </c>
      <c r="D967" s="64">
        <v>41288</v>
      </c>
      <c r="E967" s="58" t="s">
        <v>315</v>
      </c>
      <c r="F967" s="58">
        <v>500</v>
      </c>
      <c r="G967" s="58" t="s">
        <v>551</v>
      </c>
      <c r="I967" s="59">
        <v>2.3250000000000002</v>
      </c>
      <c r="J967" s="59">
        <v>2.5575000000000006</v>
      </c>
    </row>
    <row r="968" spans="3:10">
      <c r="C968" s="58">
        <v>971</v>
      </c>
      <c r="D968" s="64">
        <v>41289</v>
      </c>
      <c r="E968" s="58" t="s">
        <v>315</v>
      </c>
      <c r="F968" s="58">
        <v>500</v>
      </c>
      <c r="G968" s="58" t="s">
        <v>546</v>
      </c>
      <c r="I968" s="59">
        <v>629.39446825396783</v>
      </c>
      <c r="J968" s="59">
        <v>692.33391507936471</v>
      </c>
    </row>
    <row r="969" spans="3:10">
      <c r="C969" s="58">
        <v>971</v>
      </c>
      <c r="D969" s="64">
        <v>41289</v>
      </c>
      <c r="E969" s="58" t="s">
        <v>315</v>
      </c>
      <c r="F969" s="58">
        <v>500</v>
      </c>
      <c r="G969" s="58" t="s">
        <v>547</v>
      </c>
      <c r="I969" s="59">
        <v>0</v>
      </c>
      <c r="J969" s="59">
        <v>0</v>
      </c>
    </row>
    <row r="970" spans="3:10">
      <c r="C970" s="58">
        <v>971</v>
      </c>
      <c r="D970" s="64">
        <v>41289</v>
      </c>
      <c r="E970" s="58" t="s">
        <v>315</v>
      </c>
      <c r="F970" s="58">
        <v>500</v>
      </c>
      <c r="G970" s="58" t="s">
        <v>551</v>
      </c>
      <c r="I970" s="59">
        <v>7.5833333333333339</v>
      </c>
      <c r="J970" s="59">
        <v>8.3416666666666686</v>
      </c>
    </row>
    <row r="971" spans="3:10">
      <c r="C971" s="58">
        <v>971</v>
      </c>
      <c r="D971" s="64">
        <v>41289</v>
      </c>
      <c r="E971" s="58" t="s">
        <v>315</v>
      </c>
      <c r="F971" s="58">
        <v>500</v>
      </c>
      <c r="G971" s="58" t="s">
        <v>552</v>
      </c>
      <c r="I971" s="59">
        <v>0</v>
      </c>
      <c r="J971" s="59">
        <v>0</v>
      </c>
    </row>
    <row r="972" spans="3:10">
      <c r="C972" s="58">
        <v>971</v>
      </c>
      <c r="D972" s="64">
        <v>41290</v>
      </c>
      <c r="E972" s="58" t="s">
        <v>315</v>
      </c>
      <c r="F972" s="58">
        <v>500</v>
      </c>
      <c r="G972" s="58" t="s">
        <v>551</v>
      </c>
      <c r="I972" s="59">
        <v>8433.3076190476204</v>
      </c>
      <c r="J972" s="59">
        <v>9276.6383809523832</v>
      </c>
    </row>
    <row r="973" spans="3:10">
      <c r="C973" s="58">
        <v>971</v>
      </c>
      <c r="D973" s="64">
        <v>41290</v>
      </c>
      <c r="E973" s="58" t="s">
        <v>315</v>
      </c>
      <c r="F973" s="58">
        <v>500</v>
      </c>
      <c r="G973" s="58" t="s">
        <v>552</v>
      </c>
      <c r="I973" s="59">
        <v>0</v>
      </c>
      <c r="J973" s="59">
        <v>0</v>
      </c>
    </row>
    <row r="974" spans="3:10">
      <c r="C974" s="58">
        <v>971</v>
      </c>
      <c r="D974" s="64">
        <v>41290</v>
      </c>
      <c r="E974" s="58" t="s">
        <v>315</v>
      </c>
      <c r="F974" s="58">
        <v>500</v>
      </c>
      <c r="G974" s="58" t="s">
        <v>546</v>
      </c>
      <c r="I974" s="59">
        <v>105.61933333333333</v>
      </c>
      <c r="J974" s="59">
        <v>116.18126666666667</v>
      </c>
    </row>
    <row r="975" spans="3:10">
      <c r="C975" s="58">
        <v>971</v>
      </c>
      <c r="D975" s="64">
        <v>41291</v>
      </c>
      <c r="E975" s="58" t="s">
        <v>315</v>
      </c>
      <c r="F975" s="58">
        <v>500</v>
      </c>
      <c r="G975" s="58" t="s">
        <v>546</v>
      </c>
      <c r="I975" s="59">
        <v>1854.6360000000025</v>
      </c>
      <c r="J975" s="59">
        <v>2040.099600000003</v>
      </c>
    </row>
    <row r="976" spans="3:10">
      <c r="C976" s="58">
        <v>971</v>
      </c>
      <c r="D976" s="64">
        <v>41291</v>
      </c>
      <c r="E976" s="58" t="s">
        <v>315</v>
      </c>
      <c r="F976" s="58">
        <v>500</v>
      </c>
      <c r="G976" s="58" t="s">
        <v>551</v>
      </c>
      <c r="I976" s="59">
        <v>130.51666666666674</v>
      </c>
      <c r="J976" s="59">
        <v>143.56833333333341</v>
      </c>
    </row>
    <row r="977" spans="3:10">
      <c r="C977" s="58">
        <v>971</v>
      </c>
      <c r="D977" s="64">
        <v>41291</v>
      </c>
      <c r="E977" s="58" t="s">
        <v>315</v>
      </c>
      <c r="F977" s="58">
        <v>500</v>
      </c>
      <c r="G977" s="58" t="s">
        <v>552</v>
      </c>
      <c r="I977" s="59">
        <v>0</v>
      </c>
      <c r="J977" s="59">
        <v>0</v>
      </c>
    </row>
    <row r="978" spans="3:10">
      <c r="C978" s="58">
        <v>971</v>
      </c>
      <c r="D978" s="64">
        <v>41292</v>
      </c>
      <c r="E978" s="58" t="s">
        <v>315</v>
      </c>
      <c r="F978" s="58">
        <v>500</v>
      </c>
      <c r="G978" s="58" t="s">
        <v>546</v>
      </c>
      <c r="I978" s="59">
        <v>461.56433333333291</v>
      </c>
      <c r="J978" s="59">
        <v>507.72076666666624</v>
      </c>
    </row>
    <row r="979" spans="3:10">
      <c r="C979" s="58">
        <v>971</v>
      </c>
      <c r="D979" s="64">
        <v>41292</v>
      </c>
      <c r="E979" s="58" t="s">
        <v>315</v>
      </c>
      <c r="F979" s="58">
        <v>500</v>
      </c>
      <c r="G979" s="58" t="s">
        <v>551</v>
      </c>
      <c r="I979" s="59">
        <v>121.4166666666667</v>
      </c>
      <c r="J979" s="59">
        <v>133.55833333333339</v>
      </c>
    </row>
    <row r="980" spans="3:10">
      <c r="C980" s="58">
        <v>971</v>
      </c>
      <c r="D980" s="64">
        <v>41292</v>
      </c>
      <c r="E980" s="58" t="s">
        <v>315</v>
      </c>
      <c r="F980" s="58">
        <v>500</v>
      </c>
      <c r="G980" s="58" t="s">
        <v>552</v>
      </c>
      <c r="I980" s="59">
        <v>0</v>
      </c>
      <c r="J980" s="59">
        <v>0</v>
      </c>
    </row>
  </sheetData>
  <autoFilter ref="A1:J980">
    <filterColumn colId="7" showButton="0"/>
    <filterColumn colId="8" showButton="0"/>
  </autoFilter>
  <mergeCells count="8">
    <mergeCell ref="H2:J2"/>
    <mergeCell ref="H1:J1"/>
    <mergeCell ref="A1:A3"/>
    <mergeCell ref="C1:C3"/>
    <mergeCell ref="D1:D3"/>
    <mergeCell ref="E1:E3"/>
    <mergeCell ref="F1:F3"/>
    <mergeCell ref="G1:G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4"/>
  <sheetViews>
    <sheetView tabSelected="1" workbookViewId="0">
      <selection activeCell="E16" sqref="E16"/>
    </sheetView>
  </sheetViews>
  <sheetFormatPr baseColWidth="10" defaultColWidth="9.1640625" defaultRowHeight="12" x14ac:dyDescent="0"/>
  <cols>
    <col min="1" max="1" width="9" style="104" customWidth="1"/>
    <col min="2" max="2" width="10.83203125" style="104" customWidth="1"/>
    <col min="3" max="3" width="20.5" style="104" customWidth="1"/>
    <col min="4" max="4" width="19.6640625" style="104" bestFit="1" customWidth="1"/>
    <col min="5" max="5" width="14.33203125" style="104" bestFit="1" customWidth="1"/>
    <col min="6" max="6" width="9.83203125" style="104" customWidth="1"/>
    <col min="7" max="7" width="18.33203125" style="104" customWidth="1"/>
    <col min="8" max="8" width="34.5" style="104" customWidth="1"/>
    <col min="9" max="9" width="37.5" style="104" customWidth="1"/>
    <col min="10" max="10" width="30.83203125" style="104" customWidth="1"/>
    <col min="11" max="16384" width="9.1640625" style="104"/>
  </cols>
  <sheetData>
    <row r="1" spans="1:10" s="99" customFormat="1" ht="25.5" customHeight="1">
      <c r="A1" s="97" t="s">
        <v>557</v>
      </c>
      <c r="B1" s="98" t="s">
        <v>559</v>
      </c>
      <c r="C1" s="98" t="s">
        <v>560</v>
      </c>
      <c r="D1" s="98" t="s">
        <v>561</v>
      </c>
      <c r="E1" s="98" t="s">
        <v>562</v>
      </c>
      <c r="F1" s="98" t="s">
        <v>3</v>
      </c>
      <c r="G1" s="98" t="s">
        <v>563</v>
      </c>
      <c r="H1" s="98" t="s">
        <v>564</v>
      </c>
      <c r="I1" s="98" t="s">
        <v>565</v>
      </c>
      <c r="J1" s="98" t="s">
        <v>566</v>
      </c>
    </row>
    <row r="2" spans="1:10" ht="18" customHeight="1">
      <c r="A2" s="100">
        <v>192</v>
      </c>
      <c r="B2" s="100">
        <v>148</v>
      </c>
      <c r="C2" s="101" t="s">
        <v>567</v>
      </c>
      <c r="D2" s="100" t="s">
        <v>568</v>
      </c>
      <c r="E2" s="100" t="s">
        <v>569</v>
      </c>
      <c r="F2" s="102" t="s">
        <v>570</v>
      </c>
      <c r="G2" s="100" t="s">
        <v>571</v>
      </c>
      <c r="H2" s="100" t="s">
        <v>572</v>
      </c>
      <c r="I2" s="103" t="s">
        <v>573</v>
      </c>
      <c r="J2" s="103" t="s">
        <v>574</v>
      </c>
    </row>
    <row r="3" spans="1:10" ht="18" customHeight="1">
      <c r="A3" s="105">
        <v>1778</v>
      </c>
      <c r="B3" s="106">
        <v>398</v>
      </c>
      <c r="C3" s="107" t="s">
        <v>575</v>
      </c>
      <c r="D3" s="108" t="s">
        <v>576</v>
      </c>
      <c r="E3" s="108" t="s">
        <v>577</v>
      </c>
      <c r="F3" s="109" t="s">
        <v>578</v>
      </c>
      <c r="G3" s="108" t="s">
        <v>579</v>
      </c>
      <c r="H3" s="108" t="s">
        <v>580</v>
      </c>
      <c r="I3" s="108" t="s">
        <v>581</v>
      </c>
      <c r="J3" s="108" t="s">
        <v>573</v>
      </c>
    </row>
    <row r="4" spans="1:10" ht="18" customHeight="1">
      <c r="A4" s="105">
        <v>464</v>
      </c>
      <c r="B4" s="106">
        <v>154</v>
      </c>
      <c r="C4" s="107" t="s">
        <v>575</v>
      </c>
      <c r="D4" s="108" t="s">
        <v>582</v>
      </c>
      <c r="E4" s="108" t="s">
        <v>583</v>
      </c>
      <c r="F4" s="109" t="s">
        <v>578</v>
      </c>
      <c r="G4" s="108" t="s">
        <v>584</v>
      </c>
      <c r="H4" s="108" t="s">
        <v>585</v>
      </c>
      <c r="I4" s="108" t="s">
        <v>581</v>
      </c>
      <c r="J4" s="108" t="s">
        <v>573</v>
      </c>
    </row>
    <row r="5" spans="1:10" ht="18" customHeight="1">
      <c r="A5" s="105">
        <v>2771</v>
      </c>
      <c r="B5" s="106">
        <v>182</v>
      </c>
      <c r="C5" s="107" t="s">
        <v>575</v>
      </c>
      <c r="D5" s="108" t="s">
        <v>586</v>
      </c>
      <c r="E5" s="108" t="s">
        <v>587</v>
      </c>
      <c r="F5" s="109" t="s">
        <v>578</v>
      </c>
      <c r="G5" s="108" t="s">
        <v>588</v>
      </c>
      <c r="H5" s="108" t="s">
        <v>585</v>
      </c>
      <c r="I5" s="108" t="s">
        <v>581</v>
      </c>
      <c r="J5" s="108" t="s">
        <v>573</v>
      </c>
    </row>
    <row r="6" spans="1:10" ht="18" customHeight="1">
      <c r="A6" s="105">
        <v>1861</v>
      </c>
      <c r="B6" s="106">
        <v>885</v>
      </c>
      <c r="C6" s="107" t="s">
        <v>575</v>
      </c>
      <c r="D6" s="108" t="s">
        <v>589</v>
      </c>
      <c r="E6" s="108" t="s">
        <v>590</v>
      </c>
      <c r="F6" s="109" t="s">
        <v>578</v>
      </c>
      <c r="G6" s="108" t="s">
        <v>591</v>
      </c>
      <c r="H6" s="108" t="s">
        <v>585</v>
      </c>
      <c r="I6" s="108" t="s">
        <v>581</v>
      </c>
      <c r="J6" s="108" t="s">
        <v>573</v>
      </c>
    </row>
    <row r="7" spans="1:10" ht="18" customHeight="1">
      <c r="A7" s="105">
        <v>2424</v>
      </c>
      <c r="B7" s="106">
        <v>774</v>
      </c>
      <c r="C7" s="107" t="s">
        <v>575</v>
      </c>
      <c r="D7" s="108" t="s">
        <v>592</v>
      </c>
      <c r="E7" s="108" t="s">
        <v>593</v>
      </c>
      <c r="F7" s="109" t="s">
        <v>230</v>
      </c>
      <c r="G7" s="108" t="s">
        <v>594</v>
      </c>
      <c r="H7" s="108" t="s">
        <v>595</v>
      </c>
      <c r="I7" s="108" t="s">
        <v>581</v>
      </c>
      <c r="J7" s="108" t="s">
        <v>573</v>
      </c>
    </row>
    <row r="8" spans="1:10" ht="18" customHeight="1">
      <c r="A8" s="105">
        <v>2050</v>
      </c>
      <c r="B8" s="106">
        <v>302</v>
      </c>
      <c r="C8" s="107" t="s">
        <v>575</v>
      </c>
      <c r="D8" s="108" t="s">
        <v>596</v>
      </c>
      <c r="E8" s="108" t="s">
        <v>597</v>
      </c>
      <c r="F8" s="109" t="s">
        <v>230</v>
      </c>
      <c r="G8" s="108" t="s">
        <v>598</v>
      </c>
      <c r="H8" s="108" t="s">
        <v>599</v>
      </c>
      <c r="I8" s="108" t="s">
        <v>581</v>
      </c>
      <c r="J8" s="108" t="s">
        <v>573</v>
      </c>
    </row>
    <row r="9" spans="1:10" ht="18" customHeight="1">
      <c r="A9" s="105">
        <v>2275</v>
      </c>
      <c r="B9" s="106">
        <v>587</v>
      </c>
      <c r="C9" s="107" t="s">
        <v>575</v>
      </c>
      <c r="D9" s="108" t="s">
        <v>600</v>
      </c>
      <c r="E9" s="108" t="s">
        <v>601</v>
      </c>
      <c r="F9" s="109" t="s">
        <v>230</v>
      </c>
      <c r="G9" s="108" t="s">
        <v>602</v>
      </c>
      <c r="H9" s="108" t="s">
        <v>595</v>
      </c>
      <c r="I9" s="108" t="s">
        <v>581</v>
      </c>
      <c r="J9" s="108" t="s">
        <v>573</v>
      </c>
    </row>
    <row r="10" spans="1:10" ht="18" customHeight="1">
      <c r="A10" s="105">
        <v>144</v>
      </c>
      <c r="B10" s="106">
        <v>164</v>
      </c>
      <c r="C10" s="107" t="s">
        <v>575</v>
      </c>
      <c r="D10" s="108" t="s">
        <v>603</v>
      </c>
      <c r="E10" s="108" t="s">
        <v>593</v>
      </c>
      <c r="F10" s="109" t="s">
        <v>230</v>
      </c>
      <c r="G10" s="108" t="s">
        <v>604</v>
      </c>
      <c r="H10" s="108" t="s">
        <v>599</v>
      </c>
      <c r="I10" s="108" t="s">
        <v>581</v>
      </c>
      <c r="J10" s="108" t="s">
        <v>573</v>
      </c>
    </row>
    <row r="11" spans="1:10" ht="18" customHeight="1">
      <c r="A11" s="105">
        <v>1852</v>
      </c>
      <c r="B11" s="106">
        <v>869</v>
      </c>
      <c r="C11" s="107" t="s">
        <v>575</v>
      </c>
      <c r="D11" s="108" t="s">
        <v>605</v>
      </c>
      <c r="E11" s="108" t="s">
        <v>606</v>
      </c>
      <c r="F11" s="109" t="s">
        <v>607</v>
      </c>
      <c r="G11" s="108" t="s">
        <v>608</v>
      </c>
      <c r="H11" s="108" t="s">
        <v>599</v>
      </c>
      <c r="I11" s="108" t="s">
        <v>581</v>
      </c>
      <c r="J11" s="108" t="s">
        <v>573</v>
      </c>
    </row>
    <row r="12" spans="1:10" ht="18" customHeight="1">
      <c r="A12" s="105">
        <v>2718</v>
      </c>
      <c r="B12" s="106">
        <v>150</v>
      </c>
      <c r="C12" s="107" t="s">
        <v>575</v>
      </c>
      <c r="D12" s="108" t="s">
        <v>609</v>
      </c>
      <c r="E12" s="108" t="s">
        <v>601</v>
      </c>
      <c r="F12" s="109" t="s">
        <v>610</v>
      </c>
      <c r="G12" s="108" t="s">
        <v>611</v>
      </c>
      <c r="H12" s="108" t="s">
        <v>595</v>
      </c>
      <c r="I12" s="108" t="s">
        <v>581</v>
      </c>
      <c r="J12" s="108" t="s">
        <v>573</v>
      </c>
    </row>
    <row r="13" spans="1:10" ht="18" customHeight="1">
      <c r="A13" s="105">
        <v>2782</v>
      </c>
      <c r="B13" s="106">
        <v>518</v>
      </c>
      <c r="C13" s="107" t="s">
        <v>575</v>
      </c>
      <c r="D13" s="108" t="s">
        <v>609</v>
      </c>
      <c r="E13" s="108" t="s">
        <v>612</v>
      </c>
      <c r="F13" s="109" t="s">
        <v>610</v>
      </c>
      <c r="G13" s="108" t="s">
        <v>613</v>
      </c>
      <c r="H13" s="108" t="s">
        <v>595</v>
      </c>
      <c r="I13" s="108" t="s">
        <v>581</v>
      </c>
      <c r="J13" s="108" t="s">
        <v>573</v>
      </c>
    </row>
    <row r="14" spans="1:10" ht="18" customHeight="1">
      <c r="A14" s="105">
        <v>1768</v>
      </c>
      <c r="B14" s="106">
        <v>399</v>
      </c>
      <c r="C14" s="107" t="s">
        <v>575</v>
      </c>
      <c r="D14" s="108" t="s">
        <v>614</v>
      </c>
      <c r="E14" s="108" t="s">
        <v>615</v>
      </c>
      <c r="F14" s="109" t="s">
        <v>616</v>
      </c>
      <c r="G14" s="108" t="s">
        <v>617</v>
      </c>
      <c r="H14" s="108" t="s">
        <v>599</v>
      </c>
      <c r="I14" s="108" t="s">
        <v>581</v>
      </c>
      <c r="J14" s="108" t="s">
        <v>573</v>
      </c>
    </row>
    <row r="15" spans="1:10" ht="18" customHeight="1">
      <c r="A15" s="105">
        <v>2280</v>
      </c>
      <c r="B15" s="106">
        <v>579</v>
      </c>
      <c r="C15" s="107" t="s">
        <v>575</v>
      </c>
      <c r="D15" s="108" t="s">
        <v>618</v>
      </c>
      <c r="E15" s="108" t="s">
        <v>612</v>
      </c>
      <c r="F15" s="109" t="s">
        <v>616</v>
      </c>
      <c r="G15" s="108" t="s">
        <v>619</v>
      </c>
      <c r="H15" s="108" t="s">
        <v>599</v>
      </c>
      <c r="I15" s="108" t="s">
        <v>581</v>
      </c>
      <c r="J15" s="108" t="s">
        <v>573</v>
      </c>
    </row>
    <row r="16" spans="1:10" ht="18" customHeight="1">
      <c r="A16" s="101">
        <v>2482</v>
      </c>
      <c r="B16" s="101">
        <v>739</v>
      </c>
      <c r="C16" s="110" t="s">
        <v>620</v>
      </c>
      <c r="D16" s="101" t="s">
        <v>621</v>
      </c>
      <c r="E16" s="101" t="s">
        <v>622</v>
      </c>
      <c r="F16" s="111" t="s">
        <v>623</v>
      </c>
      <c r="G16" s="101" t="s">
        <v>624</v>
      </c>
      <c r="H16" s="101" t="s">
        <v>625</v>
      </c>
      <c r="I16" s="101" t="s">
        <v>581</v>
      </c>
      <c r="J16" s="101" t="s">
        <v>573</v>
      </c>
    </row>
    <row r="17" spans="1:10" ht="18" customHeight="1">
      <c r="A17" s="105">
        <v>2356</v>
      </c>
      <c r="B17" s="106">
        <v>697</v>
      </c>
      <c r="C17" s="107" t="s">
        <v>620</v>
      </c>
      <c r="D17" s="108" t="s">
        <v>626</v>
      </c>
      <c r="E17" s="108" t="s">
        <v>627</v>
      </c>
      <c r="F17" s="109" t="s">
        <v>264</v>
      </c>
      <c r="G17" s="108" t="s">
        <v>628</v>
      </c>
      <c r="H17" s="108" t="s">
        <v>595</v>
      </c>
      <c r="I17" s="108" t="s">
        <v>629</v>
      </c>
      <c r="J17" s="108" t="s">
        <v>581</v>
      </c>
    </row>
    <row r="18" spans="1:10" ht="18" customHeight="1">
      <c r="A18" s="105">
        <v>2666</v>
      </c>
      <c r="B18" s="106">
        <v>466</v>
      </c>
      <c r="C18" s="107" t="s">
        <v>620</v>
      </c>
      <c r="D18" s="108" t="s">
        <v>630</v>
      </c>
      <c r="E18" s="108" t="s">
        <v>631</v>
      </c>
      <c r="F18" s="109" t="s">
        <v>264</v>
      </c>
      <c r="G18" s="108" t="s">
        <v>632</v>
      </c>
      <c r="H18" s="108" t="s">
        <v>595</v>
      </c>
      <c r="I18" s="108" t="s">
        <v>629</v>
      </c>
      <c r="J18" s="108" t="s">
        <v>581</v>
      </c>
    </row>
    <row r="19" spans="1:10" ht="18" customHeight="1">
      <c r="A19" s="105">
        <v>2568</v>
      </c>
      <c r="B19" s="106">
        <v>965</v>
      </c>
      <c r="C19" s="107" t="s">
        <v>620</v>
      </c>
      <c r="D19" s="108" t="s">
        <v>633</v>
      </c>
      <c r="E19" s="108" t="s">
        <v>634</v>
      </c>
      <c r="F19" s="109" t="s">
        <v>264</v>
      </c>
      <c r="G19" s="108" t="s">
        <v>635</v>
      </c>
      <c r="H19" s="108" t="s">
        <v>595</v>
      </c>
      <c r="I19" s="108" t="s">
        <v>629</v>
      </c>
      <c r="J19" s="108" t="s">
        <v>581</v>
      </c>
    </row>
    <row r="20" spans="1:10" s="112" customFormat="1" ht="18" customHeight="1">
      <c r="A20" s="105">
        <v>2452</v>
      </c>
      <c r="B20" s="106">
        <v>732</v>
      </c>
      <c r="C20" s="107" t="s">
        <v>620</v>
      </c>
      <c r="D20" s="108" t="s">
        <v>582</v>
      </c>
      <c r="E20" s="108" t="s">
        <v>612</v>
      </c>
      <c r="F20" s="109" t="s">
        <v>266</v>
      </c>
      <c r="G20" s="108" t="s">
        <v>636</v>
      </c>
      <c r="H20" s="108" t="s">
        <v>595</v>
      </c>
      <c r="I20" s="108" t="s">
        <v>629</v>
      </c>
      <c r="J20" s="108" t="s">
        <v>581</v>
      </c>
    </row>
    <row r="21" spans="1:10" ht="18" customHeight="1">
      <c r="A21" s="113">
        <v>2734</v>
      </c>
      <c r="B21" s="114">
        <v>108</v>
      </c>
      <c r="C21" s="107" t="s">
        <v>620</v>
      </c>
      <c r="D21" s="115" t="s">
        <v>637</v>
      </c>
      <c r="E21" s="115" t="s">
        <v>638</v>
      </c>
      <c r="F21" s="116" t="s">
        <v>266</v>
      </c>
      <c r="G21" s="115" t="s">
        <v>639</v>
      </c>
      <c r="H21" s="115" t="s">
        <v>595</v>
      </c>
      <c r="I21" s="108" t="s">
        <v>629</v>
      </c>
      <c r="J21" s="108" t="s">
        <v>581</v>
      </c>
    </row>
    <row r="22" spans="1:10" ht="18" customHeight="1">
      <c r="A22" s="106">
        <v>2655</v>
      </c>
      <c r="B22" s="106">
        <v>971</v>
      </c>
      <c r="C22" s="107" t="s">
        <v>620</v>
      </c>
      <c r="D22" s="109" t="s">
        <v>640</v>
      </c>
      <c r="E22" s="109" t="s">
        <v>641</v>
      </c>
      <c r="F22" s="109" t="s">
        <v>266</v>
      </c>
      <c r="G22" s="109" t="s">
        <v>642</v>
      </c>
      <c r="H22" s="109" t="s">
        <v>595</v>
      </c>
      <c r="I22" s="108" t="s">
        <v>629</v>
      </c>
      <c r="J22" s="108" t="s">
        <v>581</v>
      </c>
    </row>
    <row r="23" spans="1:10" ht="18" customHeight="1">
      <c r="A23" s="105">
        <v>2622</v>
      </c>
      <c r="B23" s="106">
        <v>228</v>
      </c>
      <c r="C23" s="107" t="s">
        <v>620</v>
      </c>
      <c r="D23" s="108" t="s">
        <v>643</v>
      </c>
      <c r="E23" s="108" t="s">
        <v>583</v>
      </c>
      <c r="F23" s="109" t="s">
        <v>266</v>
      </c>
      <c r="G23" s="108" t="s">
        <v>644</v>
      </c>
      <c r="H23" s="108" t="s">
        <v>595</v>
      </c>
      <c r="I23" s="108" t="s">
        <v>629</v>
      </c>
      <c r="J23" s="108" t="s">
        <v>581</v>
      </c>
    </row>
    <row r="24" spans="1:10" ht="18" customHeight="1">
      <c r="A24" s="106">
        <v>2781</v>
      </c>
      <c r="B24" s="106">
        <v>517</v>
      </c>
      <c r="C24" s="107" t="s">
        <v>620</v>
      </c>
      <c r="D24" s="109" t="s">
        <v>645</v>
      </c>
      <c r="E24" s="109" t="s">
        <v>646</v>
      </c>
      <c r="F24" s="109" t="s">
        <v>266</v>
      </c>
      <c r="G24" s="109" t="s">
        <v>647</v>
      </c>
      <c r="H24" s="109" t="s">
        <v>595</v>
      </c>
      <c r="I24" s="108" t="s">
        <v>629</v>
      </c>
      <c r="J24" s="108" t="s">
        <v>581</v>
      </c>
    </row>
    <row r="25" spans="1:10" ht="18" customHeight="1">
      <c r="A25" s="105">
        <v>2663</v>
      </c>
      <c r="B25" s="106">
        <v>251</v>
      </c>
      <c r="C25" s="107" t="s">
        <v>620</v>
      </c>
      <c r="D25" s="108" t="s">
        <v>648</v>
      </c>
      <c r="E25" s="108" t="s">
        <v>649</v>
      </c>
      <c r="F25" s="109" t="s">
        <v>266</v>
      </c>
      <c r="G25" s="108" t="s">
        <v>650</v>
      </c>
      <c r="H25" s="108" t="s">
        <v>595</v>
      </c>
      <c r="I25" s="108" t="s">
        <v>629</v>
      </c>
      <c r="J25" s="108" t="s">
        <v>581</v>
      </c>
    </row>
    <row r="26" spans="1:10" ht="18" customHeight="1">
      <c r="A26" s="105">
        <v>2273</v>
      </c>
      <c r="B26" s="106">
        <v>617</v>
      </c>
      <c r="C26" s="107" t="s">
        <v>620</v>
      </c>
      <c r="D26" s="108" t="s">
        <v>651</v>
      </c>
      <c r="E26" s="108" t="s">
        <v>649</v>
      </c>
      <c r="F26" s="117" t="s">
        <v>266</v>
      </c>
      <c r="G26" s="108" t="s">
        <v>652</v>
      </c>
      <c r="H26" s="108" t="s">
        <v>595</v>
      </c>
      <c r="I26" s="108" t="s">
        <v>629</v>
      </c>
      <c r="J26" s="108" t="s">
        <v>581</v>
      </c>
    </row>
    <row r="27" spans="1:10" s="120" customFormat="1" ht="18" customHeight="1">
      <c r="A27" s="118">
        <v>2757</v>
      </c>
      <c r="B27" s="118">
        <v>438</v>
      </c>
      <c r="C27" s="107" t="s">
        <v>620</v>
      </c>
      <c r="D27" s="119" t="s">
        <v>653</v>
      </c>
      <c r="E27" s="119" t="s">
        <v>615</v>
      </c>
      <c r="F27" s="118" t="s">
        <v>266</v>
      </c>
      <c r="G27" s="119" t="s">
        <v>654</v>
      </c>
      <c r="H27" s="119" t="s">
        <v>595</v>
      </c>
      <c r="I27" s="108" t="s">
        <v>629</v>
      </c>
      <c r="J27" s="108" t="s">
        <v>581</v>
      </c>
    </row>
    <row r="28" spans="1:10" ht="18" customHeight="1">
      <c r="A28" s="105">
        <v>2729</v>
      </c>
      <c r="B28" s="106">
        <v>156</v>
      </c>
      <c r="C28" s="107" t="s">
        <v>620</v>
      </c>
      <c r="D28" s="108" t="s">
        <v>655</v>
      </c>
      <c r="E28" s="108" t="s">
        <v>656</v>
      </c>
      <c r="F28" s="109" t="s">
        <v>268</v>
      </c>
      <c r="G28" s="108" t="s">
        <v>657</v>
      </c>
      <c r="H28" s="108" t="s">
        <v>595</v>
      </c>
      <c r="I28" s="108" t="s">
        <v>629</v>
      </c>
      <c r="J28" s="108" t="s">
        <v>581</v>
      </c>
    </row>
    <row r="29" spans="1:10" ht="18" customHeight="1">
      <c r="A29" s="105">
        <v>2739</v>
      </c>
      <c r="B29" s="106">
        <v>493</v>
      </c>
      <c r="C29" s="107" t="s">
        <v>620</v>
      </c>
      <c r="D29" s="108" t="s">
        <v>658</v>
      </c>
      <c r="E29" s="108" t="s">
        <v>659</v>
      </c>
      <c r="F29" s="109" t="s">
        <v>270</v>
      </c>
      <c r="G29" s="108" t="s">
        <v>660</v>
      </c>
      <c r="H29" s="108" t="s">
        <v>595</v>
      </c>
      <c r="I29" s="108" t="s">
        <v>629</v>
      </c>
      <c r="J29" s="108" t="s">
        <v>581</v>
      </c>
    </row>
    <row r="30" spans="1:10" ht="18" customHeight="1">
      <c r="A30" s="105">
        <v>2116</v>
      </c>
      <c r="B30" s="106">
        <v>324</v>
      </c>
      <c r="C30" s="107" t="s">
        <v>620</v>
      </c>
      <c r="D30" s="108" t="s">
        <v>661</v>
      </c>
      <c r="E30" s="108" t="s">
        <v>662</v>
      </c>
      <c r="F30" s="109" t="s">
        <v>270</v>
      </c>
      <c r="G30" s="108" t="s">
        <v>663</v>
      </c>
      <c r="H30" s="108" t="s">
        <v>599</v>
      </c>
      <c r="I30" s="108" t="s">
        <v>629</v>
      </c>
      <c r="J30" s="108" t="s">
        <v>581</v>
      </c>
    </row>
    <row r="31" spans="1:10" ht="18" customHeight="1">
      <c r="A31" s="58">
        <v>2085</v>
      </c>
      <c r="B31" s="58">
        <v>809</v>
      </c>
      <c r="C31" s="107" t="s">
        <v>620</v>
      </c>
      <c r="D31" s="58" t="s">
        <v>664</v>
      </c>
      <c r="E31" s="108" t="s">
        <v>593</v>
      </c>
      <c r="F31" s="109" t="s">
        <v>270</v>
      </c>
      <c r="G31" s="108" t="s">
        <v>665</v>
      </c>
      <c r="H31" s="108" t="s">
        <v>599</v>
      </c>
      <c r="I31" s="108" t="s">
        <v>629</v>
      </c>
      <c r="J31" s="108" t="s">
        <v>581</v>
      </c>
    </row>
    <row r="32" spans="1:10" customFormat="1" ht="18" customHeight="1">
      <c r="A32" s="105">
        <v>1926</v>
      </c>
      <c r="B32" s="106">
        <v>897</v>
      </c>
      <c r="C32" s="107" t="s">
        <v>620</v>
      </c>
      <c r="D32" s="108" t="s">
        <v>666</v>
      </c>
      <c r="E32" s="108" t="s">
        <v>667</v>
      </c>
      <c r="F32" s="109" t="s">
        <v>272</v>
      </c>
      <c r="G32" s="108" t="s">
        <v>668</v>
      </c>
      <c r="H32" s="108" t="s">
        <v>599</v>
      </c>
      <c r="I32" s="108" t="s">
        <v>629</v>
      </c>
      <c r="J32" s="108" t="s">
        <v>581</v>
      </c>
    </row>
    <row r="33" spans="1:10" ht="18" customHeight="1">
      <c r="A33" s="105">
        <v>2531</v>
      </c>
      <c r="B33" s="106">
        <v>940</v>
      </c>
      <c r="C33" s="107" t="s">
        <v>620</v>
      </c>
      <c r="D33" s="108" t="s">
        <v>669</v>
      </c>
      <c r="E33" s="108" t="s">
        <v>597</v>
      </c>
      <c r="F33" s="109" t="s">
        <v>272</v>
      </c>
      <c r="G33" s="108" t="s">
        <v>670</v>
      </c>
      <c r="H33" s="108" t="s">
        <v>595</v>
      </c>
      <c r="I33" s="108" t="s">
        <v>629</v>
      </c>
      <c r="J33" s="108" t="s">
        <v>581</v>
      </c>
    </row>
    <row r="34" spans="1:10" ht="18" customHeight="1">
      <c r="A34" s="105">
        <v>2474</v>
      </c>
      <c r="B34" s="106">
        <v>765</v>
      </c>
      <c r="C34" s="107" t="s">
        <v>620</v>
      </c>
      <c r="D34" s="108" t="s">
        <v>671</v>
      </c>
      <c r="E34" s="108" t="s">
        <v>601</v>
      </c>
      <c r="F34" s="109" t="s">
        <v>274</v>
      </c>
      <c r="G34" s="108" t="s">
        <v>672</v>
      </c>
      <c r="H34" s="108" t="s">
        <v>595</v>
      </c>
      <c r="I34" s="108" t="s">
        <v>629</v>
      </c>
      <c r="J34" s="108" t="s">
        <v>581</v>
      </c>
    </row>
    <row r="35" spans="1:10" ht="18" customHeight="1">
      <c r="A35" s="105">
        <v>2612</v>
      </c>
      <c r="B35" s="106">
        <v>657</v>
      </c>
      <c r="C35" s="107" t="s">
        <v>620</v>
      </c>
      <c r="D35" s="108" t="s">
        <v>673</v>
      </c>
      <c r="E35" s="108" t="s">
        <v>674</v>
      </c>
      <c r="F35" s="109" t="s">
        <v>274</v>
      </c>
      <c r="G35" s="108" t="s">
        <v>675</v>
      </c>
      <c r="H35" s="108" t="s">
        <v>595</v>
      </c>
      <c r="I35" s="108" t="s">
        <v>629</v>
      </c>
      <c r="J35" s="108" t="s">
        <v>581</v>
      </c>
    </row>
    <row r="36" spans="1:10" ht="18" customHeight="1">
      <c r="A36" s="105">
        <v>2766</v>
      </c>
      <c r="B36" s="106">
        <v>406</v>
      </c>
      <c r="C36" s="107" t="s">
        <v>620</v>
      </c>
      <c r="D36" s="108" t="s">
        <v>676</v>
      </c>
      <c r="E36" s="108" t="s">
        <v>615</v>
      </c>
      <c r="F36" s="109" t="s">
        <v>274</v>
      </c>
      <c r="G36" s="108" t="s">
        <v>677</v>
      </c>
      <c r="H36" s="108" t="s">
        <v>595</v>
      </c>
      <c r="I36" s="108" t="s">
        <v>629</v>
      </c>
      <c r="J36" s="108" t="s">
        <v>581</v>
      </c>
    </row>
    <row r="37" spans="1:10" ht="18" customHeight="1">
      <c r="A37" s="100">
        <v>1058</v>
      </c>
      <c r="B37" s="100">
        <v>612</v>
      </c>
      <c r="C37" s="101" t="s">
        <v>678</v>
      </c>
      <c r="D37" s="100" t="s">
        <v>679</v>
      </c>
      <c r="E37" s="100" t="s">
        <v>680</v>
      </c>
      <c r="F37" s="102" t="s">
        <v>570</v>
      </c>
      <c r="G37" s="100" t="s">
        <v>681</v>
      </c>
      <c r="H37" s="100" t="s">
        <v>572</v>
      </c>
      <c r="I37" s="103" t="s">
        <v>573</v>
      </c>
      <c r="J37" s="103" t="s">
        <v>574</v>
      </c>
    </row>
    <row r="38" spans="1:10" ht="18" customHeight="1">
      <c r="A38" s="105">
        <v>2561</v>
      </c>
      <c r="B38" s="106">
        <v>807</v>
      </c>
      <c r="C38" s="121" t="s">
        <v>682</v>
      </c>
      <c r="D38" s="108" t="s">
        <v>683</v>
      </c>
      <c r="E38" s="108" t="s">
        <v>622</v>
      </c>
      <c r="F38" s="122" t="s">
        <v>578</v>
      </c>
      <c r="G38" s="108" t="s">
        <v>684</v>
      </c>
      <c r="H38" s="108" t="s">
        <v>585</v>
      </c>
      <c r="I38" s="108" t="s">
        <v>685</v>
      </c>
      <c r="J38" s="108" t="s">
        <v>573</v>
      </c>
    </row>
    <row r="39" spans="1:10" ht="18" customHeight="1">
      <c r="A39" s="105">
        <v>2321</v>
      </c>
      <c r="B39" s="106">
        <v>586</v>
      </c>
      <c r="C39" s="121" t="s">
        <v>682</v>
      </c>
      <c r="D39" s="108" t="s">
        <v>686</v>
      </c>
      <c r="E39" s="108" t="s">
        <v>687</v>
      </c>
      <c r="F39" s="122" t="s">
        <v>578</v>
      </c>
      <c r="G39" s="108" t="s">
        <v>688</v>
      </c>
      <c r="H39" s="108" t="s">
        <v>585</v>
      </c>
      <c r="I39" s="108" t="s">
        <v>685</v>
      </c>
      <c r="J39" s="108" t="s">
        <v>573</v>
      </c>
    </row>
    <row r="40" spans="1:10" ht="18" customHeight="1">
      <c r="A40" s="105">
        <v>2165</v>
      </c>
      <c r="B40" s="106">
        <v>594</v>
      </c>
      <c r="C40" s="121" t="s">
        <v>682</v>
      </c>
      <c r="D40" s="108" t="s">
        <v>689</v>
      </c>
      <c r="E40" s="108" t="s">
        <v>601</v>
      </c>
      <c r="F40" s="122" t="s">
        <v>578</v>
      </c>
      <c r="G40" s="108" t="s">
        <v>690</v>
      </c>
      <c r="H40" s="108" t="s">
        <v>580</v>
      </c>
      <c r="I40" s="108" t="s">
        <v>685</v>
      </c>
      <c r="J40" s="108" t="s">
        <v>573</v>
      </c>
    </row>
    <row r="41" spans="1:10" ht="18" customHeight="1">
      <c r="A41" s="105">
        <v>1905</v>
      </c>
      <c r="B41" s="106">
        <v>889</v>
      </c>
      <c r="C41" s="121" t="s">
        <v>682</v>
      </c>
      <c r="D41" s="108" t="s">
        <v>691</v>
      </c>
      <c r="E41" s="108" t="s">
        <v>634</v>
      </c>
      <c r="F41" s="122" t="s">
        <v>230</v>
      </c>
      <c r="G41" s="108" t="s">
        <v>692</v>
      </c>
      <c r="H41" s="108" t="s">
        <v>599</v>
      </c>
      <c r="I41" s="108" t="s">
        <v>685</v>
      </c>
      <c r="J41" s="108" t="s">
        <v>573</v>
      </c>
    </row>
    <row r="42" spans="1:10" ht="18" customHeight="1">
      <c r="A42" s="105">
        <v>2534</v>
      </c>
      <c r="B42" s="106">
        <v>946</v>
      </c>
      <c r="C42" s="121" t="s">
        <v>682</v>
      </c>
      <c r="D42" s="108" t="s">
        <v>693</v>
      </c>
      <c r="E42" s="108" t="s">
        <v>649</v>
      </c>
      <c r="F42" s="107" t="s">
        <v>230</v>
      </c>
      <c r="G42" s="108" t="s">
        <v>694</v>
      </c>
      <c r="H42" s="108" t="s">
        <v>595</v>
      </c>
      <c r="I42" s="108" t="s">
        <v>685</v>
      </c>
      <c r="J42" s="108" t="s">
        <v>573</v>
      </c>
    </row>
    <row r="43" spans="1:10" ht="18" customHeight="1">
      <c r="A43" s="105">
        <v>1780</v>
      </c>
      <c r="B43" s="106">
        <v>408</v>
      </c>
      <c r="C43" s="121" t="s">
        <v>682</v>
      </c>
      <c r="D43" s="108" t="s">
        <v>695</v>
      </c>
      <c r="E43" s="108" t="s">
        <v>662</v>
      </c>
      <c r="F43" s="109" t="s">
        <v>607</v>
      </c>
      <c r="G43" s="108" t="s">
        <v>696</v>
      </c>
      <c r="H43" s="108" t="s">
        <v>599</v>
      </c>
      <c r="I43" s="108" t="s">
        <v>685</v>
      </c>
      <c r="J43" s="108" t="s">
        <v>573</v>
      </c>
    </row>
    <row r="44" spans="1:10" s="120" customFormat="1" ht="18" customHeight="1">
      <c r="A44" s="105">
        <v>2049</v>
      </c>
      <c r="B44" s="106">
        <v>303</v>
      </c>
      <c r="C44" s="121" t="s">
        <v>682</v>
      </c>
      <c r="D44" s="108" t="s">
        <v>697</v>
      </c>
      <c r="E44" s="108" t="s">
        <v>601</v>
      </c>
      <c r="F44" s="122" t="s">
        <v>230</v>
      </c>
      <c r="G44" s="108" t="s">
        <v>698</v>
      </c>
      <c r="H44" s="108" t="s">
        <v>595</v>
      </c>
      <c r="I44" s="108" t="s">
        <v>685</v>
      </c>
      <c r="J44" s="108" t="s">
        <v>573</v>
      </c>
    </row>
    <row r="45" spans="1:10" ht="18" customHeight="1">
      <c r="A45" s="105">
        <v>1844</v>
      </c>
      <c r="B45" s="106">
        <v>873</v>
      </c>
      <c r="C45" s="121" t="s">
        <v>682</v>
      </c>
      <c r="D45" s="108" t="s">
        <v>621</v>
      </c>
      <c r="E45" s="108" t="s">
        <v>593</v>
      </c>
      <c r="F45" s="107" t="s">
        <v>699</v>
      </c>
      <c r="G45" s="108" t="s">
        <v>700</v>
      </c>
      <c r="H45" s="108" t="s">
        <v>599</v>
      </c>
      <c r="I45" s="108" t="s">
        <v>685</v>
      </c>
      <c r="J45" s="108" t="s">
        <v>573</v>
      </c>
    </row>
    <row r="46" spans="1:10" ht="18" customHeight="1">
      <c r="A46" s="105">
        <v>1799</v>
      </c>
      <c r="B46" s="106">
        <v>784</v>
      </c>
      <c r="C46" s="121" t="s">
        <v>682</v>
      </c>
      <c r="D46" s="108" t="s">
        <v>701</v>
      </c>
      <c r="E46" s="108" t="s">
        <v>649</v>
      </c>
      <c r="F46" s="121" t="s">
        <v>699</v>
      </c>
      <c r="G46" s="108" t="s">
        <v>702</v>
      </c>
      <c r="H46" s="108" t="s">
        <v>599</v>
      </c>
      <c r="I46" s="108" t="s">
        <v>685</v>
      </c>
      <c r="J46" s="108" t="s">
        <v>573</v>
      </c>
    </row>
    <row r="47" spans="1:10" ht="18" customHeight="1">
      <c r="A47" s="105">
        <v>1068</v>
      </c>
      <c r="B47" s="106">
        <v>616</v>
      </c>
      <c r="C47" s="121" t="s">
        <v>682</v>
      </c>
      <c r="D47" s="108" t="s">
        <v>703</v>
      </c>
      <c r="E47" s="108" t="s">
        <v>704</v>
      </c>
      <c r="F47" s="107" t="s">
        <v>610</v>
      </c>
      <c r="G47" s="108" t="s">
        <v>705</v>
      </c>
      <c r="H47" s="108" t="s">
        <v>599</v>
      </c>
      <c r="I47" s="108" t="s">
        <v>685</v>
      </c>
      <c r="J47" s="108" t="s">
        <v>573</v>
      </c>
    </row>
    <row r="48" spans="1:10" ht="18" customHeight="1">
      <c r="A48" s="105">
        <v>2772</v>
      </c>
      <c r="B48" s="106">
        <v>114</v>
      </c>
      <c r="C48" s="121" t="s">
        <v>682</v>
      </c>
      <c r="D48" s="108" t="s">
        <v>706</v>
      </c>
      <c r="E48" s="108" t="s">
        <v>612</v>
      </c>
      <c r="F48" s="122" t="s">
        <v>610</v>
      </c>
      <c r="G48" s="108" t="s">
        <v>707</v>
      </c>
      <c r="H48" s="108" t="s">
        <v>595</v>
      </c>
      <c r="I48" s="108" t="s">
        <v>685</v>
      </c>
      <c r="J48" s="108" t="s">
        <v>573</v>
      </c>
    </row>
    <row r="49" spans="1:10" ht="18" customHeight="1">
      <c r="A49" s="105">
        <v>1772</v>
      </c>
      <c r="B49" s="106">
        <v>403</v>
      </c>
      <c r="C49" s="121" t="s">
        <v>682</v>
      </c>
      <c r="D49" s="108" t="s">
        <v>708</v>
      </c>
      <c r="E49" s="108" t="s">
        <v>709</v>
      </c>
      <c r="F49" s="107" t="s">
        <v>610</v>
      </c>
      <c r="G49" s="108" t="s">
        <v>710</v>
      </c>
      <c r="H49" s="108" t="s">
        <v>599</v>
      </c>
      <c r="I49" s="108" t="s">
        <v>685</v>
      </c>
      <c r="J49" s="108" t="s">
        <v>573</v>
      </c>
    </row>
    <row r="50" spans="1:10" ht="18" customHeight="1">
      <c r="A50" s="105">
        <v>1856</v>
      </c>
      <c r="B50" s="106">
        <v>866</v>
      </c>
      <c r="C50" s="121" t="s">
        <v>682</v>
      </c>
      <c r="D50" s="108" t="s">
        <v>711</v>
      </c>
      <c r="E50" s="108" t="s">
        <v>646</v>
      </c>
      <c r="F50" s="121" t="s">
        <v>616</v>
      </c>
      <c r="G50" s="108" t="s">
        <v>712</v>
      </c>
      <c r="H50" s="108" t="s">
        <v>599</v>
      </c>
      <c r="I50" s="108" t="s">
        <v>685</v>
      </c>
      <c r="J50" s="108" t="s">
        <v>573</v>
      </c>
    </row>
    <row r="51" spans="1:10" ht="18" customHeight="1">
      <c r="A51" s="123">
        <v>2719</v>
      </c>
      <c r="B51" s="123">
        <v>149</v>
      </c>
      <c r="C51" s="121" t="s">
        <v>682</v>
      </c>
      <c r="D51" s="107" t="s">
        <v>713</v>
      </c>
      <c r="E51" s="107" t="s">
        <v>601</v>
      </c>
      <c r="F51" s="107" t="s">
        <v>616</v>
      </c>
      <c r="G51" s="107" t="s">
        <v>714</v>
      </c>
      <c r="H51" s="107" t="s">
        <v>595</v>
      </c>
      <c r="I51" s="108" t="s">
        <v>685</v>
      </c>
      <c r="J51" s="108" t="s">
        <v>573</v>
      </c>
    </row>
    <row r="52" spans="1:10" ht="18" customHeight="1">
      <c r="A52" s="100">
        <v>2762</v>
      </c>
      <c r="B52" s="100">
        <v>425</v>
      </c>
      <c r="C52" s="100" t="s">
        <v>715</v>
      </c>
      <c r="D52" s="100" t="s">
        <v>716</v>
      </c>
      <c r="E52" s="100" t="s">
        <v>717</v>
      </c>
      <c r="F52" s="100" t="s">
        <v>623</v>
      </c>
      <c r="G52" s="100" t="s">
        <v>718</v>
      </c>
      <c r="H52" s="100" t="s">
        <v>625</v>
      </c>
      <c r="I52" s="100" t="s">
        <v>685</v>
      </c>
      <c r="J52" s="100" t="s">
        <v>573</v>
      </c>
    </row>
    <row r="53" spans="1:10" ht="18" customHeight="1">
      <c r="A53" s="105">
        <v>2725</v>
      </c>
      <c r="B53" s="106">
        <v>153</v>
      </c>
      <c r="C53" s="121" t="s">
        <v>715</v>
      </c>
      <c r="D53" s="108" t="s">
        <v>719</v>
      </c>
      <c r="E53" s="108" t="s">
        <v>720</v>
      </c>
      <c r="F53" s="109" t="s">
        <v>616</v>
      </c>
      <c r="G53" s="108" t="s">
        <v>721</v>
      </c>
      <c r="H53" s="108" t="s">
        <v>595</v>
      </c>
      <c r="I53" s="108" t="s">
        <v>722</v>
      </c>
      <c r="J53" s="108" t="s">
        <v>685</v>
      </c>
    </row>
    <row r="54" spans="1:10" ht="18" customHeight="1">
      <c r="A54" s="105">
        <v>1111</v>
      </c>
      <c r="B54" s="106">
        <v>513</v>
      </c>
      <c r="C54" s="121" t="s">
        <v>715</v>
      </c>
      <c r="D54" s="108" t="s">
        <v>723</v>
      </c>
      <c r="E54" s="108" t="s">
        <v>601</v>
      </c>
      <c r="F54" s="109" t="s">
        <v>264</v>
      </c>
      <c r="G54" s="108" t="s">
        <v>724</v>
      </c>
      <c r="H54" s="108" t="s">
        <v>595</v>
      </c>
      <c r="I54" s="108" t="s">
        <v>722</v>
      </c>
      <c r="J54" s="108" t="s">
        <v>685</v>
      </c>
    </row>
    <row r="55" spans="1:10" ht="18" customHeight="1">
      <c r="A55" s="105">
        <v>1999</v>
      </c>
      <c r="B55" s="106">
        <v>236</v>
      </c>
      <c r="C55" s="121" t="s">
        <v>715</v>
      </c>
      <c r="D55" s="108" t="s">
        <v>725</v>
      </c>
      <c r="E55" s="108" t="s">
        <v>649</v>
      </c>
      <c r="F55" s="109" t="s">
        <v>264</v>
      </c>
      <c r="G55" s="108" t="s">
        <v>726</v>
      </c>
      <c r="H55" s="108" t="s">
        <v>595</v>
      </c>
      <c r="I55" s="108" t="s">
        <v>722</v>
      </c>
      <c r="J55" s="108" t="s">
        <v>685</v>
      </c>
    </row>
    <row r="56" spans="1:10" ht="18" customHeight="1">
      <c r="A56" s="105">
        <v>1930</v>
      </c>
      <c r="B56" s="106">
        <v>684</v>
      </c>
      <c r="C56" s="121" t="s">
        <v>715</v>
      </c>
      <c r="D56" s="108" t="s">
        <v>727</v>
      </c>
      <c r="E56" s="108" t="s">
        <v>709</v>
      </c>
      <c r="F56" s="109" t="s">
        <v>264</v>
      </c>
      <c r="G56" s="108" t="s">
        <v>728</v>
      </c>
      <c r="H56" s="108" t="s">
        <v>599</v>
      </c>
      <c r="I56" s="108" t="s">
        <v>722</v>
      </c>
      <c r="J56" s="108" t="s">
        <v>685</v>
      </c>
    </row>
    <row r="57" spans="1:10" ht="18" customHeight="1">
      <c r="A57" s="105">
        <v>2893</v>
      </c>
      <c r="B57" s="106">
        <v>209</v>
      </c>
      <c r="C57" s="121" t="s">
        <v>715</v>
      </c>
      <c r="D57" s="108" t="s">
        <v>729</v>
      </c>
      <c r="E57" s="108" t="s">
        <v>680</v>
      </c>
      <c r="F57" s="109" t="s">
        <v>266</v>
      </c>
      <c r="G57" s="108" t="s">
        <v>730</v>
      </c>
      <c r="H57" s="108" t="s">
        <v>731</v>
      </c>
      <c r="I57" s="108" t="s">
        <v>722</v>
      </c>
      <c r="J57" s="108" t="s">
        <v>685</v>
      </c>
    </row>
    <row r="58" spans="1:10" ht="18" customHeight="1">
      <c r="A58" s="105">
        <v>2566</v>
      </c>
      <c r="B58" s="106">
        <v>962</v>
      </c>
      <c r="C58" s="121" t="s">
        <v>715</v>
      </c>
      <c r="D58" s="108" t="s">
        <v>732</v>
      </c>
      <c r="E58" s="108" t="s">
        <v>674</v>
      </c>
      <c r="F58" s="109" t="s">
        <v>266</v>
      </c>
      <c r="G58" s="108" t="s">
        <v>733</v>
      </c>
      <c r="H58" s="108" t="s">
        <v>595</v>
      </c>
      <c r="I58" s="108" t="s">
        <v>722</v>
      </c>
      <c r="J58" s="108" t="s">
        <v>685</v>
      </c>
    </row>
    <row r="59" spans="1:10" ht="18" customHeight="1">
      <c r="A59" s="105">
        <v>2915</v>
      </c>
      <c r="B59" s="106">
        <v>294</v>
      </c>
      <c r="C59" s="121" t="s">
        <v>715</v>
      </c>
      <c r="D59" s="108" t="s">
        <v>734</v>
      </c>
      <c r="E59" s="108" t="s">
        <v>615</v>
      </c>
      <c r="F59" s="109" t="s">
        <v>266</v>
      </c>
      <c r="G59" s="108" t="s">
        <v>735</v>
      </c>
      <c r="H59" s="108" t="s">
        <v>731</v>
      </c>
      <c r="I59" s="108" t="s">
        <v>722</v>
      </c>
      <c r="J59" s="108" t="s">
        <v>685</v>
      </c>
    </row>
    <row r="60" spans="1:10" ht="18" customHeight="1">
      <c r="A60" s="105">
        <v>2744</v>
      </c>
      <c r="B60" s="106">
        <v>110</v>
      </c>
      <c r="C60" s="121" t="s">
        <v>715</v>
      </c>
      <c r="D60" s="108" t="s">
        <v>736</v>
      </c>
      <c r="E60" s="108" t="s">
        <v>737</v>
      </c>
      <c r="F60" s="109" t="s">
        <v>266</v>
      </c>
      <c r="G60" s="108" t="s">
        <v>738</v>
      </c>
      <c r="H60" s="108" t="s">
        <v>595</v>
      </c>
      <c r="I60" s="108" t="s">
        <v>722</v>
      </c>
      <c r="J60" s="108" t="s">
        <v>685</v>
      </c>
    </row>
    <row r="61" spans="1:10" ht="18" customHeight="1">
      <c r="A61" s="105">
        <v>2898</v>
      </c>
      <c r="B61" s="106">
        <v>217</v>
      </c>
      <c r="C61" s="121" t="s">
        <v>715</v>
      </c>
      <c r="D61" s="108" t="s">
        <v>739</v>
      </c>
      <c r="E61" s="108" t="s">
        <v>590</v>
      </c>
      <c r="F61" s="109" t="s">
        <v>266</v>
      </c>
      <c r="G61" s="108" t="s">
        <v>740</v>
      </c>
      <c r="H61" s="108" t="s">
        <v>731</v>
      </c>
      <c r="I61" s="108" t="s">
        <v>722</v>
      </c>
      <c r="J61" s="108" t="s">
        <v>685</v>
      </c>
    </row>
    <row r="62" spans="1:10" ht="18" customHeight="1">
      <c r="A62" s="105">
        <v>2914</v>
      </c>
      <c r="B62" s="106">
        <v>233</v>
      </c>
      <c r="C62" s="121" t="s">
        <v>715</v>
      </c>
      <c r="D62" s="108" t="s">
        <v>741</v>
      </c>
      <c r="E62" s="108" t="s">
        <v>597</v>
      </c>
      <c r="F62" s="109" t="s">
        <v>266</v>
      </c>
      <c r="G62" s="108" t="s">
        <v>742</v>
      </c>
      <c r="H62" s="108" t="s">
        <v>731</v>
      </c>
      <c r="I62" s="108" t="s">
        <v>722</v>
      </c>
      <c r="J62" s="108" t="s">
        <v>685</v>
      </c>
    </row>
    <row r="63" spans="1:10" ht="18" customHeight="1">
      <c r="A63" s="105">
        <v>2752</v>
      </c>
      <c r="B63" s="106">
        <v>160</v>
      </c>
      <c r="C63" s="121" t="s">
        <v>715</v>
      </c>
      <c r="D63" s="108" t="s">
        <v>743</v>
      </c>
      <c r="E63" s="108" t="s">
        <v>737</v>
      </c>
      <c r="F63" s="109" t="s">
        <v>266</v>
      </c>
      <c r="G63" s="108" t="s">
        <v>744</v>
      </c>
      <c r="H63" s="108" t="s">
        <v>595</v>
      </c>
      <c r="I63" s="108" t="s">
        <v>722</v>
      </c>
      <c r="J63" s="108" t="s">
        <v>685</v>
      </c>
    </row>
    <row r="64" spans="1:10" ht="18" customHeight="1">
      <c r="A64" s="105">
        <v>2755</v>
      </c>
      <c r="B64" s="106">
        <v>167</v>
      </c>
      <c r="C64" s="121" t="s">
        <v>715</v>
      </c>
      <c r="D64" s="108" t="s">
        <v>743</v>
      </c>
      <c r="E64" s="108" t="s">
        <v>649</v>
      </c>
      <c r="F64" s="109" t="s">
        <v>266</v>
      </c>
      <c r="G64" s="108" t="s">
        <v>745</v>
      </c>
      <c r="H64" s="108" t="s">
        <v>595</v>
      </c>
      <c r="I64" s="108" t="s">
        <v>722</v>
      </c>
      <c r="J64" s="108" t="s">
        <v>685</v>
      </c>
    </row>
    <row r="65" spans="1:10" ht="18" customHeight="1">
      <c r="A65" s="105">
        <v>2747</v>
      </c>
      <c r="B65" s="106">
        <v>112</v>
      </c>
      <c r="C65" s="121" t="s">
        <v>715</v>
      </c>
      <c r="D65" s="108" t="s">
        <v>746</v>
      </c>
      <c r="E65" s="108" t="s">
        <v>747</v>
      </c>
      <c r="F65" s="109" t="s">
        <v>266</v>
      </c>
      <c r="G65" s="108" t="s">
        <v>748</v>
      </c>
      <c r="H65" s="108" t="s">
        <v>595</v>
      </c>
      <c r="I65" s="108" t="s">
        <v>722</v>
      </c>
      <c r="J65" s="108" t="s">
        <v>685</v>
      </c>
    </row>
    <row r="66" spans="1:10" ht="18" customHeight="1">
      <c r="A66" s="105">
        <v>2535</v>
      </c>
      <c r="B66" s="106">
        <v>932</v>
      </c>
      <c r="C66" s="121" t="s">
        <v>715</v>
      </c>
      <c r="D66" s="108" t="s">
        <v>691</v>
      </c>
      <c r="E66" s="108" t="s">
        <v>649</v>
      </c>
      <c r="F66" s="109" t="s">
        <v>268</v>
      </c>
      <c r="G66" s="108" t="s">
        <v>749</v>
      </c>
      <c r="H66" s="108" t="s">
        <v>595</v>
      </c>
      <c r="I66" s="108" t="s">
        <v>722</v>
      </c>
      <c r="J66" s="108" t="s">
        <v>685</v>
      </c>
    </row>
    <row r="67" spans="1:10" ht="18" customHeight="1">
      <c r="A67" s="105">
        <v>2484</v>
      </c>
      <c r="B67" s="106">
        <v>780</v>
      </c>
      <c r="C67" s="121" t="s">
        <v>715</v>
      </c>
      <c r="D67" s="108" t="s">
        <v>750</v>
      </c>
      <c r="E67" s="108" t="s">
        <v>751</v>
      </c>
      <c r="F67" s="109" t="s">
        <v>268</v>
      </c>
      <c r="G67" s="108" t="s">
        <v>752</v>
      </c>
      <c r="H67" s="108" t="s">
        <v>595</v>
      </c>
      <c r="I67" s="108" t="s">
        <v>722</v>
      </c>
      <c r="J67" s="108" t="s">
        <v>685</v>
      </c>
    </row>
    <row r="68" spans="1:10" ht="18" customHeight="1">
      <c r="A68" s="105">
        <v>1927</v>
      </c>
      <c r="B68" s="106">
        <v>880</v>
      </c>
      <c r="C68" s="121" t="s">
        <v>715</v>
      </c>
      <c r="D68" s="108" t="s">
        <v>739</v>
      </c>
      <c r="E68" s="108" t="s">
        <v>615</v>
      </c>
      <c r="F68" s="109" t="s">
        <v>270</v>
      </c>
      <c r="G68" s="108" t="s">
        <v>753</v>
      </c>
      <c r="H68" s="108" t="s">
        <v>599</v>
      </c>
      <c r="I68" s="108" t="s">
        <v>722</v>
      </c>
      <c r="J68" s="108" t="s">
        <v>685</v>
      </c>
    </row>
    <row r="69" spans="1:10" ht="18" customHeight="1">
      <c r="A69" s="105">
        <v>1769</v>
      </c>
      <c r="B69" s="106">
        <v>404</v>
      </c>
      <c r="C69" s="121" t="s">
        <v>715</v>
      </c>
      <c r="D69" s="108" t="s">
        <v>754</v>
      </c>
      <c r="E69" s="108" t="s">
        <v>674</v>
      </c>
      <c r="F69" s="109" t="s">
        <v>270</v>
      </c>
      <c r="G69" s="108" t="s">
        <v>755</v>
      </c>
      <c r="H69" s="108" t="s">
        <v>599</v>
      </c>
      <c r="I69" s="108" t="s">
        <v>722</v>
      </c>
      <c r="J69" s="108" t="s">
        <v>685</v>
      </c>
    </row>
    <row r="70" spans="1:10" ht="18" customHeight="1">
      <c r="A70" s="105">
        <v>2537</v>
      </c>
      <c r="B70" s="106">
        <v>800</v>
      </c>
      <c r="C70" s="121" t="s">
        <v>715</v>
      </c>
      <c r="D70" s="108" t="s">
        <v>756</v>
      </c>
      <c r="E70" s="108" t="s">
        <v>612</v>
      </c>
      <c r="F70" s="109" t="s">
        <v>270</v>
      </c>
      <c r="G70" s="108" t="s">
        <v>757</v>
      </c>
      <c r="H70" s="108" t="s">
        <v>595</v>
      </c>
      <c r="I70" s="108" t="s">
        <v>722</v>
      </c>
      <c r="J70" s="108" t="s">
        <v>685</v>
      </c>
    </row>
    <row r="71" spans="1:10" ht="18" customHeight="1">
      <c r="A71" s="105">
        <v>2370</v>
      </c>
      <c r="B71" s="106">
        <v>650</v>
      </c>
      <c r="C71" s="121" t="s">
        <v>715</v>
      </c>
      <c r="D71" s="108" t="s">
        <v>758</v>
      </c>
      <c r="E71" s="108" t="s">
        <v>649</v>
      </c>
      <c r="F71" s="109" t="s">
        <v>272</v>
      </c>
      <c r="G71" s="108" t="s">
        <v>759</v>
      </c>
      <c r="H71" s="108" t="s">
        <v>595</v>
      </c>
      <c r="I71" s="108" t="s">
        <v>722</v>
      </c>
      <c r="J71" s="108" t="s">
        <v>685</v>
      </c>
    </row>
    <row r="72" spans="1:10" ht="18" customHeight="1">
      <c r="A72" s="105">
        <v>2743</v>
      </c>
      <c r="B72" s="106">
        <v>111</v>
      </c>
      <c r="C72" s="121" t="s">
        <v>715</v>
      </c>
      <c r="D72" s="108" t="s">
        <v>760</v>
      </c>
      <c r="E72" s="108" t="s">
        <v>606</v>
      </c>
      <c r="F72" s="109" t="s">
        <v>274</v>
      </c>
      <c r="G72" s="108" t="s">
        <v>761</v>
      </c>
      <c r="H72" s="108" t="s">
        <v>595</v>
      </c>
      <c r="I72" s="108" t="s">
        <v>722</v>
      </c>
      <c r="J72" s="108" t="s">
        <v>685</v>
      </c>
    </row>
    <row r="73" spans="1:10" ht="18" customHeight="1">
      <c r="A73" s="105">
        <v>2895</v>
      </c>
      <c r="B73" s="106">
        <v>215</v>
      </c>
      <c r="C73" s="121" t="s">
        <v>715</v>
      </c>
      <c r="D73" s="108" t="s">
        <v>762</v>
      </c>
      <c r="E73" s="108" t="s">
        <v>763</v>
      </c>
      <c r="F73" s="109" t="s">
        <v>274</v>
      </c>
      <c r="G73" s="108" t="s">
        <v>764</v>
      </c>
      <c r="H73" s="108" t="s">
        <v>731</v>
      </c>
      <c r="I73" s="108" t="s">
        <v>722</v>
      </c>
      <c r="J73" s="108" t="s">
        <v>685</v>
      </c>
    </row>
    <row r="74" spans="1:10" ht="18" customHeight="1">
      <c r="A74" s="101">
        <v>1798</v>
      </c>
      <c r="B74" s="101">
        <v>410</v>
      </c>
      <c r="C74" s="110" t="s">
        <v>765</v>
      </c>
      <c r="D74" s="124" t="s">
        <v>689</v>
      </c>
      <c r="E74" s="124" t="s">
        <v>612</v>
      </c>
      <c r="F74" s="110" t="s">
        <v>766</v>
      </c>
      <c r="G74" s="124" t="s">
        <v>767</v>
      </c>
      <c r="H74" s="124" t="s">
        <v>768</v>
      </c>
      <c r="I74" s="100" t="s">
        <v>581</v>
      </c>
      <c r="J74" s="100" t="s">
        <v>573</v>
      </c>
    </row>
    <row r="75" spans="1:10" ht="18" customHeight="1">
      <c r="A75" s="105">
        <v>2925</v>
      </c>
      <c r="B75" s="106">
        <v>719</v>
      </c>
      <c r="C75" s="107" t="s">
        <v>765</v>
      </c>
      <c r="D75" s="108" t="s">
        <v>769</v>
      </c>
      <c r="E75" s="108" t="s">
        <v>704</v>
      </c>
      <c r="F75" s="117" t="s">
        <v>770</v>
      </c>
      <c r="G75" s="108" t="s">
        <v>771</v>
      </c>
      <c r="H75" s="108" t="s">
        <v>595</v>
      </c>
      <c r="I75" s="108" t="s">
        <v>772</v>
      </c>
      <c r="J75" s="108" t="s">
        <v>581</v>
      </c>
    </row>
    <row r="76" spans="1:10" ht="18" customHeight="1">
      <c r="A76" s="105">
        <v>2626</v>
      </c>
      <c r="B76" s="106">
        <v>178</v>
      </c>
      <c r="C76" s="107" t="s">
        <v>765</v>
      </c>
      <c r="D76" s="108" t="s">
        <v>773</v>
      </c>
      <c r="E76" s="108" t="s">
        <v>662</v>
      </c>
      <c r="F76" s="118" t="s">
        <v>770</v>
      </c>
      <c r="G76" s="108" t="s">
        <v>774</v>
      </c>
      <c r="H76" s="108" t="s">
        <v>595</v>
      </c>
      <c r="I76" s="108" t="s">
        <v>772</v>
      </c>
      <c r="J76" s="108" t="s">
        <v>581</v>
      </c>
    </row>
    <row r="77" spans="1:10" ht="18" customHeight="1">
      <c r="A77" s="105">
        <v>2933</v>
      </c>
      <c r="B77" s="106">
        <v>238</v>
      </c>
      <c r="C77" s="107" t="s">
        <v>765</v>
      </c>
      <c r="D77" s="108" t="s">
        <v>673</v>
      </c>
      <c r="E77" s="108" t="s">
        <v>775</v>
      </c>
      <c r="F77" s="117" t="s">
        <v>770</v>
      </c>
      <c r="G77" s="108" t="s">
        <v>776</v>
      </c>
      <c r="H77" s="108" t="s">
        <v>595</v>
      </c>
      <c r="I77" s="108" t="s">
        <v>772</v>
      </c>
      <c r="J77" s="108" t="s">
        <v>581</v>
      </c>
    </row>
    <row r="78" spans="1:10" ht="18" customHeight="1">
      <c r="A78" s="105">
        <v>2536</v>
      </c>
      <c r="B78" s="106">
        <v>911</v>
      </c>
      <c r="C78" s="107" t="s">
        <v>765</v>
      </c>
      <c r="D78" s="108" t="s">
        <v>777</v>
      </c>
      <c r="E78" s="108" t="s">
        <v>638</v>
      </c>
      <c r="F78" s="117" t="s">
        <v>770</v>
      </c>
      <c r="G78" s="108" t="s">
        <v>778</v>
      </c>
      <c r="H78" s="108" t="s">
        <v>599</v>
      </c>
      <c r="I78" s="108" t="s">
        <v>772</v>
      </c>
      <c r="J78" s="108" t="s">
        <v>581</v>
      </c>
    </row>
    <row r="79" spans="1:10" ht="18" customHeight="1">
      <c r="A79" s="105">
        <v>2937</v>
      </c>
      <c r="B79" s="106">
        <v>976</v>
      </c>
      <c r="C79" s="107" t="s">
        <v>765</v>
      </c>
      <c r="D79" s="108" t="s">
        <v>779</v>
      </c>
      <c r="E79" s="108" t="s">
        <v>763</v>
      </c>
      <c r="F79" s="117" t="s">
        <v>770</v>
      </c>
      <c r="G79" s="108" t="s">
        <v>780</v>
      </c>
      <c r="H79" s="108" t="s">
        <v>595</v>
      </c>
      <c r="I79" s="108" t="s">
        <v>772</v>
      </c>
      <c r="J79" s="108" t="s">
        <v>581</v>
      </c>
    </row>
    <row r="80" spans="1:10" ht="18" customHeight="1">
      <c r="A80" s="105">
        <v>2285</v>
      </c>
      <c r="B80" s="106">
        <v>635</v>
      </c>
      <c r="C80" s="107" t="s">
        <v>765</v>
      </c>
      <c r="D80" s="108" t="s">
        <v>781</v>
      </c>
      <c r="E80" s="108" t="s">
        <v>782</v>
      </c>
      <c r="F80" s="117" t="s">
        <v>783</v>
      </c>
      <c r="G80" s="108" t="s">
        <v>784</v>
      </c>
      <c r="H80" s="108" t="s">
        <v>785</v>
      </c>
      <c r="I80" s="108" t="s">
        <v>772</v>
      </c>
      <c r="J80" s="108" t="s">
        <v>581</v>
      </c>
    </row>
    <row r="81" spans="1:10" ht="18" customHeight="1">
      <c r="A81" s="105">
        <v>2270</v>
      </c>
      <c r="B81" s="106">
        <v>565</v>
      </c>
      <c r="C81" s="107" t="s">
        <v>765</v>
      </c>
      <c r="D81" s="108" t="s">
        <v>786</v>
      </c>
      <c r="E81" s="108" t="s">
        <v>787</v>
      </c>
      <c r="F81" s="107" t="s">
        <v>788</v>
      </c>
      <c r="G81" s="108" t="s">
        <v>789</v>
      </c>
      <c r="H81" s="108" t="s">
        <v>790</v>
      </c>
      <c r="I81" s="108" t="s">
        <v>772</v>
      </c>
      <c r="J81" s="108" t="s">
        <v>581</v>
      </c>
    </row>
    <row r="82" spans="1:10" ht="18" customHeight="1">
      <c r="A82" s="105">
        <v>2143</v>
      </c>
      <c r="B82" s="106">
        <v>539</v>
      </c>
      <c r="C82" s="107" t="s">
        <v>765</v>
      </c>
      <c r="D82" s="108" t="s">
        <v>791</v>
      </c>
      <c r="E82" s="108" t="s">
        <v>687</v>
      </c>
      <c r="F82" s="117" t="s">
        <v>792</v>
      </c>
      <c r="G82" s="108" t="s">
        <v>793</v>
      </c>
      <c r="H82" s="108" t="s">
        <v>794</v>
      </c>
      <c r="I82" s="125" t="s">
        <v>581</v>
      </c>
      <c r="J82" s="125" t="s">
        <v>573</v>
      </c>
    </row>
    <row r="83" spans="1:10" ht="18" customHeight="1">
      <c r="A83" s="105">
        <v>1770</v>
      </c>
      <c r="B83" s="106">
        <v>397</v>
      </c>
      <c r="C83" s="107" t="s">
        <v>765</v>
      </c>
      <c r="D83" s="108" t="s">
        <v>795</v>
      </c>
      <c r="E83" s="108" t="s">
        <v>627</v>
      </c>
      <c r="F83" s="117" t="s">
        <v>796</v>
      </c>
      <c r="G83" s="108" t="s">
        <v>797</v>
      </c>
      <c r="H83" s="108" t="s">
        <v>798</v>
      </c>
      <c r="I83" s="108" t="s">
        <v>772</v>
      </c>
      <c r="J83" s="108" t="s">
        <v>581</v>
      </c>
    </row>
    <row r="84" spans="1:10" ht="18" customHeight="1">
      <c r="A84" s="105">
        <v>2926</v>
      </c>
      <c r="B84" s="106">
        <v>871</v>
      </c>
      <c r="C84" s="107" t="s">
        <v>765</v>
      </c>
      <c r="D84" s="108" t="s">
        <v>799</v>
      </c>
      <c r="E84" s="108" t="s">
        <v>646</v>
      </c>
      <c r="F84" s="117" t="s">
        <v>800</v>
      </c>
      <c r="G84" s="108" t="s">
        <v>801</v>
      </c>
      <c r="H84" s="108" t="s">
        <v>599</v>
      </c>
      <c r="I84" s="108" t="s">
        <v>772</v>
      </c>
      <c r="J84" s="108" t="s">
        <v>581</v>
      </c>
    </row>
    <row r="85" spans="1:10" ht="18" customHeight="1">
      <c r="A85" s="105">
        <v>2927</v>
      </c>
      <c r="B85" s="106">
        <v>558</v>
      </c>
      <c r="C85" s="107" t="s">
        <v>765</v>
      </c>
      <c r="D85" s="108" t="s">
        <v>802</v>
      </c>
      <c r="E85" s="108" t="s">
        <v>622</v>
      </c>
      <c r="F85" s="117" t="s">
        <v>800</v>
      </c>
      <c r="G85" s="108" t="s">
        <v>803</v>
      </c>
      <c r="H85" s="108" t="s">
        <v>599</v>
      </c>
      <c r="I85" s="108" t="s">
        <v>772</v>
      </c>
      <c r="J85" s="108" t="s">
        <v>581</v>
      </c>
    </row>
    <row r="86" spans="1:10" ht="18" customHeight="1">
      <c r="A86" s="105">
        <v>2934</v>
      </c>
      <c r="B86" s="106">
        <v>239</v>
      </c>
      <c r="C86" s="107" t="s">
        <v>765</v>
      </c>
      <c r="D86" s="108" t="s">
        <v>804</v>
      </c>
      <c r="E86" s="108" t="s">
        <v>805</v>
      </c>
      <c r="F86" s="117" t="s">
        <v>800</v>
      </c>
      <c r="G86" s="108" t="s">
        <v>806</v>
      </c>
      <c r="H86" s="108" t="s">
        <v>595</v>
      </c>
      <c r="I86" s="108" t="s">
        <v>772</v>
      </c>
      <c r="J86" s="108" t="s">
        <v>581</v>
      </c>
    </row>
    <row r="87" spans="1:10" ht="18" customHeight="1">
      <c r="A87" s="105">
        <v>2697</v>
      </c>
      <c r="B87" s="106">
        <v>814</v>
      </c>
      <c r="C87" s="107" t="s">
        <v>765</v>
      </c>
      <c r="D87" s="108" t="s">
        <v>807</v>
      </c>
      <c r="E87" s="108" t="s">
        <v>662</v>
      </c>
      <c r="F87" s="117" t="s">
        <v>800</v>
      </c>
      <c r="G87" s="108" t="s">
        <v>808</v>
      </c>
      <c r="H87" s="108" t="s">
        <v>599</v>
      </c>
      <c r="I87" s="108" t="s">
        <v>772</v>
      </c>
      <c r="J87" s="108" t="s">
        <v>581</v>
      </c>
    </row>
    <row r="88" spans="1:10" ht="18" customHeight="1">
      <c r="A88" s="105">
        <v>2931</v>
      </c>
      <c r="B88" s="106">
        <v>506</v>
      </c>
      <c r="C88" s="107" t="s">
        <v>765</v>
      </c>
      <c r="D88" s="108" t="s">
        <v>809</v>
      </c>
      <c r="E88" s="108" t="s">
        <v>593</v>
      </c>
      <c r="F88" s="117" t="s">
        <v>800</v>
      </c>
      <c r="G88" s="108" t="s">
        <v>810</v>
      </c>
      <c r="H88" s="108" t="s">
        <v>595</v>
      </c>
      <c r="I88" s="108" t="s">
        <v>772</v>
      </c>
      <c r="J88" s="108" t="s">
        <v>581</v>
      </c>
    </row>
    <row r="89" spans="1:10" ht="18" customHeight="1">
      <c r="A89" s="101">
        <v>2087</v>
      </c>
      <c r="B89" s="101">
        <v>420</v>
      </c>
      <c r="C89" s="110" t="s">
        <v>811</v>
      </c>
      <c r="D89" s="124" t="s">
        <v>812</v>
      </c>
      <c r="E89" s="124" t="s">
        <v>720</v>
      </c>
      <c r="F89" s="110" t="s">
        <v>766</v>
      </c>
      <c r="G89" s="124" t="s">
        <v>813</v>
      </c>
      <c r="H89" s="124" t="s">
        <v>768</v>
      </c>
      <c r="I89" s="100" t="s">
        <v>685</v>
      </c>
      <c r="J89" s="100" t="s">
        <v>573</v>
      </c>
    </row>
    <row r="90" spans="1:10" ht="18" customHeight="1">
      <c r="A90" s="105">
        <v>2354</v>
      </c>
      <c r="B90" s="106">
        <v>688</v>
      </c>
      <c r="C90" s="107" t="s">
        <v>811</v>
      </c>
      <c r="D90" s="108" t="s">
        <v>814</v>
      </c>
      <c r="E90" s="108" t="s">
        <v>680</v>
      </c>
      <c r="F90" s="117" t="s">
        <v>770</v>
      </c>
      <c r="G90" s="108" t="s">
        <v>815</v>
      </c>
      <c r="H90" s="108" t="s">
        <v>595</v>
      </c>
      <c r="I90" s="108" t="s">
        <v>816</v>
      </c>
      <c r="J90" s="108" t="s">
        <v>685</v>
      </c>
    </row>
    <row r="91" spans="1:10" ht="18" customHeight="1">
      <c r="A91" s="105">
        <v>2658</v>
      </c>
      <c r="B91" s="106">
        <v>429</v>
      </c>
      <c r="C91" s="107" t="s">
        <v>811</v>
      </c>
      <c r="D91" s="108" t="s">
        <v>817</v>
      </c>
      <c r="E91" s="108" t="s">
        <v>583</v>
      </c>
      <c r="F91" s="117" t="s">
        <v>770</v>
      </c>
      <c r="G91" s="108" t="s">
        <v>818</v>
      </c>
      <c r="H91" s="108" t="s">
        <v>595</v>
      </c>
      <c r="I91" s="108" t="s">
        <v>816</v>
      </c>
      <c r="J91" s="108" t="s">
        <v>685</v>
      </c>
    </row>
    <row r="92" spans="1:10" ht="18" customHeight="1">
      <c r="A92" s="105">
        <v>2930</v>
      </c>
      <c r="B92" s="106">
        <v>105</v>
      </c>
      <c r="C92" s="107" t="s">
        <v>811</v>
      </c>
      <c r="D92" s="108" t="s">
        <v>819</v>
      </c>
      <c r="E92" s="108" t="s">
        <v>820</v>
      </c>
      <c r="F92" s="117" t="s">
        <v>770</v>
      </c>
      <c r="G92" s="108" t="s">
        <v>821</v>
      </c>
      <c r="H92" s="108" t="s">
        <v>595</v>
      </c>
      <c r="I92" s="108" t="s">
        <v>816</v>
      </c>
      <c r="J92" s="108" t="s">
        <v>685</v>
      </c>
    </row>
    <row r="93" spans="1:10" ht="18" customHeight="1">
      <c r="A93" s="105">
        <v>2172</v>
      </c>
      <c r="B93" s="106">
        <v>494</v>
      </c>
      <c r="C93" s="107" t="s">
        <v>811</v>
      </c>
      <c r="D93" s="108" t="s">
        <v>822</v>
      </c>
      <c r="E93" s="108" t="s">
        <v>622</v>
      </c>
      <c r="F93" s="117" t="s">
        <v>770</v>
      </c>
      <c r="G93" s="108" t="s">
        <v>823</v>
      </c>
      <c r="H93" s="108" t="s">
        <v>595</v>
      </c>
      <c r="I93" s="108" t="s">
        <v>816</v>
      </c>
      <c r="J93" s="108" t="s">
        <v>685</v>
      </c>
    </row>
    <row r="94" spans="1:10" s="112" customFormat="1" ht="18" customHeight="1">
      <c r="A94" s="105">
        <v>2617</v>
      </c>
      <c r="B94" s="106">
        <v>692</v>
      </c>
      <c r="C94" s="107" t="s">
        <v>811</v>
      </c>
      <c r="D94" s="108" t="s">
        <v>824</v>
      </c>
      <c r="E94" s="108" t="s">
        <v>649</v>
      </c>
      <c r="F94" s="117" t="s">
        <v>783</v>
      </c>
      <c r="G94" s="108" t="s">
        <v>825</v>
      </c>
      <c r="H94" s="108" t="s">
        <v>785</v>
      </c>
      <c r="I94" s="108" t="s">
        <v>816</v>
      </c>
      <c r="J94" s="108" t="s">
        <v>685</v>
      </c>
    </row>
    <row r="95" spans="1:10" ht="18" customHeight="1">
      <c r="A95" s="105">
        <v>1850</v>
      </c>
      <c r="B95" s="106">
        <v>401</v>
      </c>
      <c r="C95" s="107" t="s">
        <v>811</v>
      </c>
      <c r="D95" s="108" t="s">
        <v>826</v>
      </c>
      <c r="E95" s="108" t="s">
        <v>590</v>
      </c>
      <c r="F95" s="117" t="s">
        <v>788</v>
      </c>
      <c r="G95" s="108" t="s">
        <v>827</v>
      </c>
      <c r="H95" s="108" t="s">
        <v>790</v>
      </c>
      <c r="I95" s="108" t="s">
        <v>816</v>
      </c>
      <c r="J95" s="108" t="s">
        <v>685</v>
      </c>
    </row>
    <row r="96" spans="1:10" ht="18" customHeight="1">
      <c r="A96" s="105">
        <v>1929</v>
      </c>
      <c r="B96" s="106">
        <v>881</v>
      </c>
      <c r="C96" s="107" t="s">
        <v>811</v>
      </c>
      <c r="D96" s="108" t="s">
        <v>828</v>
      </c>
      <c r="E96" s="108" t="s">
        <v>704</v>
      </c>
      <c r="F96" s="117" t="s">
        <v>792</v>
      </c>
      <c r="G96" s="108" t="s">
        <v>829</v>
      </c>
      <c r="H96" s="108" t="s">
        <v>830</v>
      </c>
      <c r="I96" s="125" t="s">
        <v>685</v>
      </c>
      <c r="J96" s="125" t="s">
        <v>573</v>
      </c>
    </row>
    <row r="97" spans="1:10" ht="18" customHeight="1">
      <c r="A97" s="105">
        <v>2124</v>
      </c>
      <c r="B97" s="106">
        <v>266</v>
      </c>
      <c r="C97" s="107" t="s">
        <v>811</v>
      </c>
      <c r="D97" s="108" t="s">
        <v>831</v>
      </c>
      <c r="E97" s="108" t="s">
        <v>622</v>
      </c>
      <c r="F97" s="117" t="s">
        <v>796</v>
      </c>
      <c r="G97" s="108" t="s">
        <v>832</v>
      </c>
      <c r="H97" s="108" t="s">
        <v>798</v>
      </c>
      <c r="I97" s="108" t="s">
        <v>816</v>
      </c>
      <c r="J97" s="108" t="s">
        <v>685</v>
      </c>
    </row>
    <row r="98" spans="1:10" ht="18" customHeight="1">
      <c r="A98" s="105">
        <v>2929</v>
      </c>
      <c r="B98" s="106">
        <v>512</v>
      </c>
      <c r="C98" s="107" t="s">
        <v>811</v>
      </c>
      <c r="D98" s="108" t="s">
        <v>833</v>
      </c>
      <c r="E98" s="108" t="s">
        <v>720</v>
      </c>
      <c r="F98" s="117" t="s">
        <v>800</v>
      </c>
      <c r="G98" s="108" t="s">
        <v>834</v>
      </c>
      <c r="H98" s="108" t="s">
        <v>595</v>
      </c>
      <c r="I98" s="108" t="s">
        <v>816</v>
      </c>
      <c r="J98" s="108" t="s">
        <v>685</v>
      </c>
    </row>
    <row r="99" spans="1:10" ht="18" customHeight="1">
      <c r="A99" s="105">
        <v>2932</v>
      </c>
      <c r="B99" s="106">
        <v>433</v>
      </c>
      <c r="C99" s="107" t="s">
        <v>811</v>
      </c>
      <c r="D99" s="108" t="s">
        <v>835</v>
      </c>
      <c r="E99" s="108" t="s">
        <v>720</v>
      </c>
      <c r="F99" s="117" t="s">
        <v>800</v>
      </c>
      <c r="G99" s="108" t="s">
        <v>836</v>
      </c>
      <c r="H99" s="108" t="s">
        <v>595</v>
      </c>
      <c r="I99" s="108" t="s">
        <v>816</v>
      </c>
      <c r="J99" s="108" t="s">
        <v>685</v>
      </c>
    </row>
    <row r="100" spans="1:10" ht="18" customHeight="1">
      <c r="A100" s="105">
        <v>2935</v>
      </c>
      <c r="B100" s="106">
        <v>271</v>
      </c>
      <c r="C100" s="107" t="s">
        <v>811</v>
      </c>
      <c r="D100" s="108" t="s">
        <v>837</v>
      </c>
      <c r="E100" s="108" t="s">
        <v>838</v>
      </c>
      <c r="F100" s="117" t="s">
        <v>800</v>
      </c>
      <c r="G100" s="108" t="s">
        <v>839</v>
      </c>
      <c r="H100" s="108" t="s">
        <v>595</v>
      </c>
      <c r="I100" s="108" t="s">
        <v>816</v>
      </c>
      <c r="J100" s="108" t="s">
        <v>685</v>
      </c>
    </row>
    <row r="101" spans="1:10" ht="18" customHeight="1">
      <c r="A101" s="105">
        <v>2034</v>
      </c>
      <c r="B101" s="106">
        <v>299</v>
      </c>
      <c r="C101" s="107" t="s">
        <v>811</v>
      </c>
      <c r="D101" s="108" t="s">
        <v>840</v>
      </c>
      <c r="E101" s="108" t="s">
        <v>720</v>
      </c>
      <c r="F101" s="117" t="s">
        <v>800</v>
      </c>
      <c r="G101" s="108" t="s">
        <v>841</v>
      </c>
      <c r="H101" s="108" t="s">
        <v>599</v>
      </c>
      <c r="I101" s="108" t="s">
        <v>816</v>
      </c>
      <c r="J101" s="108" t="s">
        <v>685</v>
      </c>
    </row>
    <row r="102" spans="1:10" ht="18" customHeight="1">
      <c r="A102" s="105">
        <v>2657</v>
      </c>
      <c r="B102" s="106">
        <v>428</v>
      </c>
      <c r="C102" s="107" t="s">
        <v>811</v>
      </c>
      <c r="D102" s="108" t="s">
        <v>842</v>
      </c>
      <c r="E102" s="108" t="s">
        <v>720</v>
      </c>
      <c r="F102" s="109" t="s">
        <v>800</v>
      </c>
      <c r="G102" s="108" t="s">
        <v>843</v>
      </c>
      <c r="H102" s="108" t="s">
        <v>595</v>
      </c>
      <c r="I102" s="108" t="s">
        <v>816</v>
      </c>
      <c r="J102" s="108" t="s">
        <v>685</v>
      </c>
    </row>
    <row r="103" spans="1:10" ht="18" customHeight="1">
      <c r="A103" s="101">
        <v>1053</v>
      </c>
      <c r="B103" s="101">
        <v>610</v>
      </c>
      <c r="C103" s="110" t="s">
        <v>844</v>
      </c>
      <c r="D103" s="124" t="s">
        <v>845</v>
      </c>
      <c r="E103" s="124" t="s">
        <v>674</v>
      </c>
      <c r="F103" s="110" t="s">
        <v>846</v>
      </c>
      <c r="G103" s="124" t="s">
        <v>847</v>
      </c>
      <c r="H103" s="124" t="s">
        <v>848</v>
      </c>
      <c r="I103" s="103" t="s">
        <v>573</v>
      </c>
      <c r="J103" s="103" t="s">
        <v>574</v>
      </c>
    </row>
    <row r="104" spans="1:10" ht="18" customHeight="1">
      <c r="A104" s="105">
        <v>2353</v>
      </c>
      <c r="B104" s="106">
        <v>638</v>
      </c>
      <c r="C104" s="107" t="s">
        <v>844</v>
      </c>
      <c r="D104" s="108" t="s">
        <v>849</v>
      </c>
      <c r="E104" s="108" t="s">
        <v>612</v>
      </c>
      <c r="F104" s="109" t="s">
        <v>850</v>
      </c>
      <c r="G104" s="108" t="s">
        <v>851</v>
      </c>
      <c r="H104" s="108" t="s">
        <v>595</v>
      </c>
      <c r="I104" s="108" t="s">
        <v>852</v>
      </c>
      <c r="J104" s="108" t="s">
        <v>573</v>
      </c>
    </row>
    <row r="105" spans="1:10" ht="18" customHeight="1">
      <c r="A105" s="105">
        <v>1886</v>
      </c>
      <c r="B105" s="106">
        <v>877</v>
      </c>
      <c r="C105" s="107" t="s">
        <v>844</v>
      </c>
      <c r="D105" s="108" t="s">
        <v>822</v>
      </c>
      <c r="E105" s="108" t="s">
        <v>606</v>
      </c>
      <c r="F105" s="109" t="s">
        <v>850</v>
      </c>
      <c r="G105" s="108" t="s">
        <v>853</v>
      </c>
      <c r="H105" s="108" t="s">
        <v>599</v>
      </c>
      <c r="I105" s="108" t="s">
        <v>852</v>
      </c>
      <c r="J105" s="108" t="s">
        <v>573</v>
      </c>
    </row>
    <row r="106" spans="1:10" ht="18" customHeight="1">
      <c r="A106" s="105">
        <v>301</v>
      </c>
      <c r="B106" s="106">
        <v>161</v>
      </c>
      <c r="C106" s="107" t="s">
        <v>844</v>
      </c>
      <c r="D106" s="108" t="s">
        <v>854</v>
      </c>
      <c r="E106" s="108" t="s">
        <v>649</v>
      </c>
      <c r="F106" s="109" t="s">
        <v>850</v>
      </c>
      <c r="G106" s="108" t="s">
        <v>855</v>
      </c>
      <c r="H106" s="108" t="s">
        <v>856</v>
      </c>
      <c r="I106" s="108" t="s">
        <v>852</v>
      </c>
      <c r="J106" s="108" t="s">
        <v>573</v>
      </c>
    </row>
    <row r="107" spans="1:10" ht="18" customHeight="1">
      <c r="A107" s="105">
        <v>2867</v>
      </c>
      <c r="B107" s="106">
        <v>949</v>
      </c>
      <c r="C107" s="107" t="s">
        <v>844</v>
      </c>
      <c r="D107" s="108" t="s">
        <v>857</v>
      </c>
      <c r="E107" s="108" t="s">
        <v>787</v>
      </c>
      <c r="F107" s="109" t="s">
        <v>850</v>
      </c>
      <c r="G107" s="108" t="s">
        <v>858</v>
      </c>
      <c r="H107" s="108" t="s">
        <v>595</v>
      </c>
      <c r="I107" s="108" t="s">
        <v>852</v>
      </c>
      <c r="J107" s="108" t="s">
        <v>573</v>
      </c>
    </row>
    <row r="108" spans="1:10" ht="18" customHeight="1">
      <c r="A108" s="105">
        <v>1785</v>
      </c>
      <c r="B108" s="106">
        <v>189</v>
      </c>
      <c r="C108" s="107" t="s">
        <v>844</v>
      </c>
      <c r="D108" s="108" t="s">
        <v>859</v>
      </c>
      <c r="E108" s="108" t="s">
        <v>860</v>
      </c>
      <c r="F108" s="109" t="s">
        <v>850</v>
      </c>
      <c r="G108" s="108" t="s">
        <v>861</v>
      </c>
      <c r="H108" s="108" t="s">
        <v>856</v>
      </c>
      <c r="I108" s="108" t="s">
        <v>852</v>
      </c>
      <c r="J108" s="108" t="s">
        <v>573</v>
      </c>
    </row>
    <row r="109" spans="1:10" ht="18" customHeight="1">
      <c r="A109" s="105">
        <v>2480</v>
      </c>
      <c r="B109" s="106">
        <v>907</v>
      </c>
      <c r="C109" s="107" t="s">
        <v>844</v>
      </c>
      <c r="D109" s="108" t="s">
        <v>862</v>
      </c>
      <c r="E109" s="108" t="s">
        <v>747</v>
      </c>
      <c r="F109" s="109" t="s">
        <v>850</v>
      </c>
      <c r="G109" s="108" t="s">
        <v>863</v>
      </c>
      <c r="H109" s="108" t="s">
        <v>595</v>
      </c>
      <c r="I109" s="108" t="s">
        <v>852</v>
      </c>
      <c r="J109" s="108" t="s">
        <v>573</v>
      </c>
    </row>
    <row r="110" spans="1:10" ht="18" customHeight="1">
      <c r="A110" s="105">
        <v>2504</v>
      </c>
      <c r="B110" s="106">
        <v>915</v>
      </c>
      <c r="C110" s="107" t="s">
        <v>844</v>
      </c>
      <c r="D110" s="108" t="s">
        <v>664</v>
      </c>
      <c r="E110" s="108" t="s">
        <v>864</v>
      </c>
      <c r="F110" s="109" t="s">
        <v>850</v>
      </c>
      <c r="G110" s="108" t="s">
        <v>865</v>
      </c>
      <c r="H110" s="108" t="s">
        <v>595</v>
      </c>
      <c r="I110" s="108" t="s">
        <v>852</v>
      </c>
      <c r="J110" s="108" t="s">
        <v>573</v>
      </c>
    </row>
    <row r="111" spans="1:10" ht="18" customHeight="1">
      <c r="A111" s="126" t="s">
        <v>866</v>
      </c>
      <c r="B111" s="127">
        <v>342</v>
      </c>
      <c r="C111" s="107" t="s">
        <v>866</v>
      </c>
      <c r="D111" s="128" t="s">
        <v>701</v>
      </c>
      <c r="E111" s="128" t="s">
        <v>860</v>
      </c>
      <c r="F111" s="129" t="s">
        <v>850</v>
      </c>
      <c r="G111" s="128" t="s">
        <v>867</v>
      </c>
      <c r="H111" s="128" t="s">
        <v>868</v>
      </c>
      <c r="I111" s="108" t="s">
        <v>852</v>
      </c>
      <c r="J111" s="108" t="s">
        <v>573</v>
      </c>
    </row>
    <row r="112" spans="1:10" ht="18" customHeight="1">
      <c r="A112" s="130">
        <v>1037</v>
      </c>
      <c r="B112" s="102">
        <v>490</v>
      </c>
      <c r="C112" s="110" t="s">
        <v>869</v>
      </c>
      <c r="D112" s="102" t="s">
        <v>870</v>
      </c>
      <c r="E112" s="102" t="s">
        <v>871</v>
      </c>
      <c r="F112" s="102" t="s">
        <v>872</v>
      </c>
      <c r="G112" s="102" t="s">
        <v>873</v>
      </c>
      <c r="H112" s="102" t="s">
        <v>874</v>
      </c>
      <c r="I112" s="100" t="s">
        <v>574</v>
      </c>
      <c r="J112" s="100" t="s">
        <v>875</v>
      </c>
    </row>
    <row r="113" spans="1:10" ht="18" customHeight="1">
      <c r="A113" s="119">
        <v>1054</v>
      </c>
      <c r="B113" s="117">
        <v>602</v>
      </c>
      <c r="C113" s="118" t="s">
        <v>869</v>
      </c>
      <c r="D113" s="119" t="s">
        <v>876</v>
      </c>
      <c r="E113" s="119" t="s">
        <v>615</v>
      </c>
      <c r="F113" s="131" t="s">
        <v>877</v>
      </c>
      <c r="G113" s="119" t="s">
        <v>878</v>
      </c>
      <c r="H113" s="119" t="s">
        <v>879</v>
      </c>
      <c r="I113" s="100" t="s">
        <v>573</v>
      </c>
      <c r="J113" s="100" t="s">
        <v>574</v>
      </c>
    </row>
    <row r="114" spans="1:10" ht="18" customHeight="1">
      <c r="A114" s="132">
        <v>93</v>
      </c>
      <c r="B114" s="131">
        <v>101</v>
      </c>
      <c r="C114" s="117" t="s">
        <v>869</v>
      </c>
      <c r="D114" s="131" t="s">
        <v>880</v>
      </c>
      <c r="E114" s="131" t="s">
        <v>638</v>
      </c>
      <c r="F114" s="131" t="s">
        <v>877</v>
      </c>
      <c r="G114" s="131" t="s">
        <v>881</v>
      </c>
      <c r="H114" s="131" t="s">
        <v>882</v>
      </c>
      <c r="I114" s="100" t="s">
        <v>573</v>
      </c>
      <c r="J114" s="100" t="s">
        <v>574</v>
      </c>
    </row>
    <row r="115" spans="1:10" ht="18" customHeight="1">
      <c r="A115" s="132">
        <v>1848</v>
      </c>
      <c r="B115" s="131">
        <v>872</v>
      </c>
      <c r="C115" s="117" t="s">
        <v>869</v>
      </c>
      <c r="D115" s="131" t="s">
        <v>883</v>
      </c>
      <c r="E115" s="131" t="s">
        <v>590</v>
      </c>
      <c r="F115" s="131" t="s">
        <v>877</v>
      </c>
      <c r="G115" s="131" t="s">
        <v>884</v>
      </c>
      <c r="H115" s="131" t="s">
        <v>885</v>
      </c>
      <c r="I115" s="100" t="s">
        <v>573</v>
      </c>
      <c r="J115" s="100" t="s">
        <v>574</v>
      </c>
    </row>
    <row r="116" spans="1:10" ht="18" customHeight="1">
      <c r="A116" s="119">
        <v>2705</v>
      </c>
      <c r="B116" s="119">
        <v>666</v>
      </c>
      <c r="C116" s="118" t="s">
        <v>869</v>
      </c>
      <c r="D116" s="119" t="s">
        <v>886</v>
      </c>
      <c r="E116" s="119" t="s">
        <v>674</v>
      </c>
      <c r="F116" s="131" t="s">
        <v>877</v>
      </c>
      <c r="G116" s="119" t="s">
        <v>887</v>
      </c>
      <c r="H116" s="119" t="s">
        <v>888</v>
      </c>
      <c r="I116" s="100" t="s">
        <v>573</v>
      </c>
      <c r="J116" s="100" t="s">
        <v>574</v>
      </c>
    </row>
    <row r="117" spans="1:10" ht="15">
      <c r="A117"/>
      <c r="B117"/>
      <c r="C117"/>
      <c r="D117"/>
      <c r="E117"/>
      <c r="F117"/>
      <c r="G117"/>
      <c r="H117"/>
    </row>
    <row r="118" spans="1:10" ht="15">
      <c r="A118"/>
      <c r="B118"/>
      <c r="C118"/>
      <c r="D118"/>
      <c r="E118"/>
      <c r="F118"/>
      <c r="G118"/>
      <c r="H118"/>
    </row>
    <row r="119" spans="1:10" customFormat="1" ht="15"/>
    <row r="120" spans="1:10" customFormat="1" ht="15">
      <c r="A120" s="133"/>
      <c r="B120" s="133"/>
      <c r="C120" s="133"/>
      <c r="D120" s="133"/>
      <c r="E120" s="133"/>
      <c r="F120" s="133"/>
      <c r="G120" s="133"/>
      <c r="H120" s="133"/>
    </row>
    <row r="121" spans="1:10" customFormat="1" ht="15">
      <c r="A121" s="104"/>
      <c r="C121" s="134"/>
      <c r="D121" s="104"/>
      <c r="E121" s="104"/>
      <c r="F121" s="134"/>
    </row>
    <row r="122" spans="1:10" customFormat="1" ht="15"/>
    <row r="123" spans="1:10" customFormat="1" ht="15"/>
    <row r="124" spans="1:10" ht="15">
      <c r="C12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NORMATYWY_CZAS</vt:lpstr>
      <vt:lpstr>TYPY_CZYNNOSCI</vt:lpstr>
      <vt:lpstr>TABELA_TRANSPORTOWA</vt:lpstr>
      <vt:lpstr>CZAS_DOST</vt:lpstr>
      <vt:lpstr>REALIZACJA_NORM</vt:lpstr>
      <vt:lpstr>PRACOWNICY</vt:lpstr>
    </vt:vector>
  </TitlesOfParts>
  <Company>DPG Staworzynski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Gładysz</dc:creator>
  <cp:lastModifiedBy>Aleksander Gładysz</cp:lastModifiedBy>
  <dcterms:created xsi:type="dcterms:W3CDTF">2013-04-02T22:07:58Z</dcterms:created>
  <dcterms:modified xsi:type="dcterms:W3CDTF">2013-05-18T14:49:58Z</dcterms:modified>
</cp:coreProperties>
</file>