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slicers/slicer2.xml" ContentType="application/vnd.ms-excel.slicer+xml"/>
  <Override PartName="/xl/timelines/timeline2.xml" ContentType="application/vnd.ms-excel.timelin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5DE34AA4-829A-4211-B533-C13F3D4B01D5}" xr6:coauthVersionLast="47" xr6:coauthVersionMax="47" xr10:uidLastSave="{00000000-0000-0000-0000-000000000000}"/>
  <bookViews>
    <workbookView xWindow="-120" yWindow="-120" windowWidth="20730" windowHeight="11160" firstSheet="3" activeTab="4" xr2:uid="{F6BD26D3-0AC4-44DD-A373-B8C568A46554}"/>
  </bookViews>
  <sheets>
    <sheet name="Raw data" sheetId="1" r:id="rId1"/>
    <sheet name="shopify_data" sheetId="2" r:id="rId2"/>
    <sheet name="Analysis " sheetId="4" r:id="rId3"/>
    <sheet name="pivot table" sheetId="3" r:id="rId4"/>
    <sheet name="Home" sheetId="9" r:id="rId5"/>
    <sheet name="Introdcution" sheetId="6" r:id="rId6"/>
    <sheet name="stock price performance" sheetId="8" r:id="rId7"/>
    <sheet name="Trend Analysis" sheetId="10" r:id="rId8"/>
  </sheets>
  <definedNames>
    <definedName name="_xlcn.WorksheetConnection_shopifystockproject.xlsxshopify_data1" hidden="1">shopify_data[]</definedName>
    <definedName name="ExternalData_1" localSheetId="1" hidden="1">shopify_data!$A$1:$J$2641</definedName>
    <definedName name="Slicer_date__Month">#N/A</definedName>
    <definedName name="Slicer_date__Quarter">#N/A</definedName>
    <definedName name="Slicer_date__Year">#N/A</definedName>
    <definedName name="Timeline_date">#N/A</definedName>
  </definedNames>
  <calcPr calcId="191029"/>
  <pivotCaches>
    <pivotCache cacheId="164" r:id="rId9"/>
    <pivotCache cacheId="160" r:id="rId10"/>
    <pivotCache cacheId="161" r:id="rId11"/>
    <pivotCache cacheId="191" r:id="rId12"/>
    <pivotCache cacheId="329" r:id="rId13"/>
    <pivotCache cacheId="324" r:id="rId14"/>
    <pivotCache cacheId="304" r:id="rId15"/>
    <pivotCache cacheId="307" r:id="rId16"/>
    <pivotCache cacheId="310" r:id="rId17"/>
    <pivotCache cacheId="313" r:id="rId18"/>
    <pivotCache cacheId="316" r:id="rId19"/>
    <pivotCache cacheId="319" r:id="rId20"/>
    <pivotCache cacheId="322" r:id="rId21"/>
    <pivotCache cacheId="327" r:id="rId22"/>
  </pivotCaches>
  <extLst>
    <ext xmlns:x14="http://schemas.microsoft.com/office/spreadsheetml/2009/9/main" uri="{876F7934-8845-4945-9796-88D515C7AA90}">
      <x14:pivotCaches>
        <pivotCache cacheId="42" r:id="rId23"/>
      </x14:pivotCaches>
    </ext>
    <ext xmlns:x14="http://schemas.microsoft.com/office/spreadsheetml/2009/9/main" uri="{BBE1A952-AA13-448e-AADC-164F8A28A991}">
      <x14:slicerCaches>
        <x14:slicerCache r:id="rId24"/>
        <x14:slicerCache r:id="rId25"/>
        <x14:slicerCache r:id="rId2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3" r:id="rId27"/>
      </x15:timelineCachePivotCaches>
    </ext>
    <ext xmlns:x15="http://schemas.microsoft.com/office/spreadsheetml/2010/11/main" uri="{D0CA8CA8-9F24-4464-BF8E-62219DCF47F9}">
      <x15:timelineCacheRefs>
        <x15:timelineCacheRef r:id="rId2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opify_data" name="shopify_data" connection="WorksheetConnection_shopify stock  project.xlsx!shopify_data"/>
        </x15:modelTables>
        <x15:extLst>
          <ext xmlns:x16="http://schemas.microsoft.com/office/spreadsheetml/2014/11/main" uri="{9835A34E-60A6-4A7C-AAB8-D5F71C897F49}">
            <x16:modelTimeGroupings>
              <x16:modelTimeGrouping tableName="shopify_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G2" i="2" l="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N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688EF8-EAE5-412E-9206-49181B8AFAFA}" keepAlive="1" name="Query - shopify_data" description="Connection to the 'shopify_data' query in the workbook." type="5" refreshedVersion="8" background="1" saveData="1">
    <dbPr connection="Provider=Microsoft.Mashup.OleDb.1;Data Source=$Workbook$;Location=shopify_data;Extended Properties=&quot;&quot;" command="SELECT * FROM [shopify_data]"/>
  </connection>
  <connection id="2" xr16:uid="{54F27CB8-C377-47AF-BBDD-0419AD3A2C4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DB4F93E8-C2E8-4031-8814-16452B9C3DE5}" name="WorksheetConnection_shopify stock  project.xlsx!shopify_data" type="102" refreshedVersion="8" minRefreshableVersion="5">
    <extLst>
      <ext xmlns:x15="http://schemas.microsoft.com/office/spreadsheetml/2010/11/main" uri="{DE250136-89BD-433C-8126-D09CA5730AF9}">
        <x15:connection id="shopify_data">
          <x15:rangePr sourceName="_xlcn.WorksheetConnection_shopifystockproject.xlsxshopify_data1"/>
        </x15:connection>
      </ext>
    </extLst>
  </connection>
</connections>
</file>

<file path=xl/sharedStrings.xml><?xml version="1.0" encoding="utf-8"?>
<sst xmlns="http://schemas.openxmlformats.org/spreadsheetml/2006/main" count="12810" uniqueCount="8623">
  <si>
    <t>date</t>
  </si>
  <si>
    <t>open</t>
  </si>
  <si>
    <t>high</t>
  </si>
  <si>
    <t>low</t>
  </si>
  <si>
    <t>close</t>
  </si>
  <si>
    <t>adj_close</t>
  </si>
  <si>
    <t>volume</t>
  </si>
  <si>
    <t>SHOP</t>
  </si>
  <si>
    <t>1.7000000476837158</t>
  </si>
  <si>
    <t>2.799999952316284</t>
  </si>
  <si>
    <t>2.874000072479248</t>
  </si>
  <si>
    <t>2.4110000133514404</t>
  </si>
  <si>
    <t>2.568000078201294</t>
  </si>
  <si>
    <t>2.6070001125335693</t>
  </si>
  <si>
    <t>3.109999895095825</t>
  </si>
  <si>
    <t>2.5999999046325684</t>
  </si>
  <si>
    <t>2.8310000896453857</t>
  </si>
  <si>
    <t>2.9800000190734863</t>
  </si>
  <si>
    <t>3.0339999198913574</t>
  </si>
  <si>
    <t>2.9079999923706055</t>
  </si>
  <si>
    <t>2.9649999141693115</t>
  </si>
  <si>
    <t>3.066999912261963</t>
  </si>
  <si>
    <t>3.0810000896453857</t>
  </si>
  <si>
    <t>2.700000047683716</t>
  </si>
  <si>
    <t>2.755000114440918</t>
  </si>
  <si>
    <t>2.7739999294281006</t>
  </si>
  <si>
    <t>2.6480000019073486</t>
  </si>
  <si>
    <t>2.744999885559082</t>
  </si>
  <si>
    <t>2.7249999046325684</t>
  </si>
  <si>
    <t>2.73799991607666</t>
  </si>
  <si>
    <t>2.687000036239624</t>
  </si>
  <si>
    <t>2.7200000286102295</t>
  </si>
  <si>
    <t>2.74399995803833</t>
  </si>
  <si>
    <t>2.6600000858306885</t>
  </si>
  <si>
    <t>2.7330000400543213</t>
  </si>
  <si>
    <t>2.746999979019165</t>
  </si>
  <si>
    <t>2.6649999618530273</t>
  </si>
  <si>
    <t>2.694999933242798</t>
  </si>
  <si>
    <t>2.6760001182556152</t>
  </si>
  <si>
    <t>2.6500000953674316</t>
  </si>
  <si>
    <t>2.742000102996826</t>
  </si>
  <si>
    <t>2.749000072479248</t>
  </si>
  <si>
    <t>2.5510001182556152</t>
  </si>
  <si>
    <t>2.677999973297119</t>
  </si>
  <si>
    <t>2.6659998893737793</t>
  </si>
  <si>
    <t>2.739000082015991</t>
  </si>
  <si>
    <t>2.609999895095825</t>
  </si>
  <si>
    <t>2.690000057220459</t>
  </si>
  <si>
    <t>2.747999906539917</t>
  </si>
  <si>
    <t>2.681999921798706</t>
  </si>
  <si>
    <t>2.697999954223633</t>
  </si>
  <si>
    <t>2.6640000343322754</t>
  </si>
  <si>
    <t>2.8459999561309814</t>
  </si>
  <si>
    <t>2.8340001106262207</t>
  </si>
  <si>
    <t>2.8450000286102295</t>
  </si>
  <si>
    <t>2.888000011444092</t>
  </si>
  <si>
    <t>2.7950000762939453</t>
  </si>
  <si>
    <t>2.809999942779541</t>
  </si>
  <si>
    <t>2.8489999771118164</t>
  </si>
  <si>
    <t>3.072999954223633</t>
  </si>
  <si>
    <t>3.131999969482422</t>
  </si>
  <si>
    <t>3.369999885559082</t>
  </si>
  <si>
    <t>3.36299991607666</t>
  </si>
  <si>
    <t>3.3970000743865967</t>
  </si>
  <si>
    <t>3.812000036239624</t>
  </si>
  <si>
    <t>3.2920000553131104</t>
  </si>
  <si>
    <t>3.549999952316284</t>
  </si>
  <si>
    <t>3.6059999465942383</t>
  </si>
  <si>
    <t>3.837899923324585</t>
  </si>
  <si>
    <t>3.5840001106262207</t>
  </si>
  <si>
    <t>3.811000108718872</t>
  </si>
  <si>
    <t>3.9630000591278076</t>
  </si>
  <si>
    <t>4.2129998207092285</t>
  </si>
  <si>
    <t>3.8010001182556152</t>
  </si>
  <si>
    <t>3.86299991607666</t>
  </si>
  <si>
    <t>3.8420000076293945</t>
  </si>
  <si>
    <t>3.8889999389648438</t>
  </si>
  <si>
    <t>3.4326000213623047</t>
  </si>
  <si>
    <t>3.555000066757202</t>
  </si>
  <si>
    <t>3.632999897003174</t>
  </si>
  <si>
    <t>3.6740000247955322</t>
  </si>
  <si>
    <t>3.255000114440918</t>
  </si>
  <si>
    <t>3.552000045776367</t>
  </si>
  <si>
    <t>3.6760001182556152</t>
  </si>
  <si>
    <t>3.8499999046325684</t>
  </si>
  <si>
    <t>3.6089999675750732</t>
  </si>
  <si>
    <t>3.694000005722046</t>
  </si>
  <si>
    <t>3.7750000953674316</t>
  </si>
  <si>
    <t>3.809999942779541</t>
  </si>
  <si>
    <t>3.5169999599456787</t>
  </si>
  <si>
    <t>3.5429999828338623</t>
  </si>
  <si>
    <t>3.51200008392334</t>
  </si>
  <si>
    <t>3.7428998947143555</t>
  </si>
  <si>
    <t>3.4140000343322754</t>
  </si>
  <si>
    <t>3.5959999561309814</t>
  </si>
  <si>
    <t>3.634000062942505</t>
  </si>
  <si>
    <t>3.6500000953674316</t>
  </si>
  <si>
    <t>3.4800000190734863</t>
  </si>
  <si>
    <t>3.4839999675750732</t>
  </si>
  <si>
    <t>3.486999988555908</t>
  </si>
  <si>
    <t>3.5320000648498535</t>
  </si>
  <si>
    <t>3.263000011444092</t>
  </si>
  <si>
    <t>3.3519999980926514</t>
  </si>
  <si>
    <t>3.252000093460083</t>
  </si>
  <si>
    <t>3.3510000705718994</t>
  </si>
  <si>
    <t>3.119999885559082</t>
  </si>
  <si>
    <t>3.1500000953674316</t>
  </si>
  <si>
    <t>3.444000005722046</t>
  </si>
  <si>
    <t>3.3949999809265137</t>
  </si>
  <si>
    <t>3.4030001163482666</t>
  </si>
  <si>
    <t>3.496999979019165</t>
  </si>
  <si>
    <t>2.98799991607666</t>
  </si>
  <si>
    <t>3.1110000610351562</t>
  </si>
  <si>
    <t>3.1510000228881836</t>
  </si>
  <si>
    <t>3.1730000972747803</t>
  </si>
  <si>
    <t>3.062000036239624</t>
  </si>
  <si>
    <t>3.13100004196167</t>
  </si>
  <si>
    <t>3.1070001125335693</t>
  </si>
  <si>
    <t>3.1740000247955322</t>
  </si>
  <si>
    <t>3.0380001068115234</t>
  </si>
  <si>
    <t>3.052999973297119</t>
  </si>
  <si>
    <t>3.046999931335449</t>
  </si>
  <si>
    <t>3.0829999446868896</t>
  </si>
  <si>
    <t>2.8499999046325684</t>
  </si>
  <si>
    <t>3.0759999752044678</t>
  </si>
  <si>
    <t>3.002000093460083</t>
  </si>
  <si>
    <t>3.0360000133514404</t>
  </si>
  <si>
    <t>2.9030001163482666</t>
  </si>
  <si>
    <t>2.9189999103546143</t>
  </si>
  <si>
    <t>2.9730000495910645</t>
  </si>
  <si>
    <t>2.880000114440918</t>
  </si>
  <si>
    <t>2.9059998989105225</t>
  </si>
  <si>
    <t>2.931999921798706</t>
  </si>
  <si>
    <t>3.0290000438690186</t>
  </si>
  <si>
    <t>2.9100000858306885</t>
  </si>
  <si>
    <t>2.9600000381469727</t>
  </si>
  <si>
    <t>2.984999895095825</t>
  </si>
  <si>
    <t>3.0989999771118164</t>
  </si>
  <si>
    <t>2.9760000705718994</t>
  </si>
  <si>
    <t>3.0420000553131104</t>
  </si>
  <si>
    <t>3.078000068664551</t>
  </si>
  <si>
    <t>3.132699966430664</t>
  </si>
  <si>
    <t>3.049999952316284</t>
  </si>
  <si>
    <t>3.0859999656677246</t>
  </si>
  <si>
    <t>3.0889999866485596</t>
  </si>
  <si>
    <t>3.1010000705718994</t>
  </si>
  <si>
    <t>2.8910000324249268</t>
  </si>
  <si>
    <t>2.934000015258789</t>
  </si>
  <si>
    <t>2.986999988555908</t>
  </si>
  <si>
    <t>2.8931000232696533</t>
  </si>
  <si>
    <t>2.938999891281128</t>
  </si>
  <si>
    <t>3.234999895095825</t>
  </si>
  <si>
    <t>2.9149999618530273</t>
  </si>
  <si>
    <t>3.2269999980926514</t>
  </si>
  <si>
    <t>3.236999988555908</t>
  </si>
  <si>
    <t>3.3929998874664307</t>
  </si>
  <si>
    <t>3.164099931716919</t>
  </si>
  <si>
    <t>3.4660000801086426</t>
  </si>
  <si>
    <t>3.2090001106262207</t>
  </si>
  <si>
    <t>3.322000026702881</t>
  </si>
  <si>
    <t>3.2990000247955322</t>
  </si>
  <si>
    <t>3.3489999771118164</t>
  </si>
  <si>
    <t>3.135999917984009</t>
  </si>
  <si>
    <t>3.2139999866485596</t>
  </si>
  <si>
    <t>3.259000062942505</t>
  </si>
  <si>
    <t>3.443000078201294</t>
  </si>
  <si>
    <t>3.257999897003174</t>
  </si>
  <si>
    <t>3.311000108718872</t>
  </si>
  <si>
    <t>3.3450000286102295</t>
  </si>
  <si>
    <t>3.4749999046325684</t>
  </si>
  <si>
    <t>3.3239998817443848</t>
  </si>
  <si>
    <t>3.3570001125335693</t>
  </si>
  <si>
    <t>3.3399999141693115</t>
  </si>
  <si>
    <t>3.2049999237060547</t>
  </si>
  <si>
    <t>3.2869999408721924</t>
  </si>
  <si>
    <t>3.3499999046325684</t>
  </si>
  <si>
    <t>3.447999954223633</t>
  </si>
  <si>
    <t>3.2829999923706055</t>
  </si>
  <si>
    <t>3.4059998989105225</t>
  </si>
  <si>
    <t>3.4100000858306885</t>
  </si>
  <si>
    <t>3.484999895095825</t>
  </si>
  <si>
    <t>3.319999933242798</t>
  </si>
  <si>
    <t>3.4159998893737793</t>
  </si>
  <si>
    <t>3.865499973297119</t>
  </si>
  <si>
    <t>4.025000095367432</t>
  </si>
  <si>
    <t>3.7009999752044678</t>
  </si>
  <si>
    <t>3.812999963760376</t>
  </si>
  <si>
    <t>3.825000047683716</t>
  </si>
  <si>
    <t>3.634999990463257</t>
  </si>
  <si>
    <t>3.739000082015991</t>
  </si>
  <si>
    <t>3.749000072479248</t>
  </si>
  <si>
    <t>4.048999786376953</t>
  </si>
  <si>
    <t>3.6600000858306885</t>
  </si>
  <si>
    <t>4.035999774932861</t>
  </si>
  <si>
    <t>4.011000156402588</t>
  </si>
  <si>
    <t>4.111000061035156</t>
  </si>
  <si>
    <t>3.8410000801086426</t>
  </si>
  <si>
    <t>3.9019999504089355</t>
  </si>
  <si>
    <t>3.996999979019165</t>
  </si>
  <si>
    <t>3.815999984741211</t>
  </si>
  <si>
    <t>3.8450000286102295</t>
  </si>
  <si>
    <t>3.8399999141693115</t>
  </si>
  <si>
    <t>3.5199999809265137</t>
  </si>
  <si>
    <t>3.628000020980835</t>
  </si>
  <si>
    <t>3.627000093460083</t>
  </si>
  <si>
    <t>3.424999952316284</t>
  </si>
  <si>
    <t>3.5160000324249268</t>
  </si>
  <si>
    <t>3.5299999713897705</t>
  </si>
  <si>
    <t>3.614000082015991</t>
  </si>
  <si>
    <t>3.3469998836517334</t>
  </si>
  <si>
    <t>3.365999937057495</t>
  </si>
  <si>
    <t>3.559000015258789</t>
  </si>
  <si>
    <t>3.2964000701904297</t>
  </si>
  <si>
    <t>3.5139999389648438</t>
  </si>
  <si>
    <t>3.5209999084472656</t>
  </si>
  <si>
    <t>3.4730000495910645</t>
  </si>
  <si>
    <t>3.4790000915527344</t>
  </si>
  <si>
    <t>3.6489999294281006</t>
  </si>
  <si>
    <t>3.4509999752044678</t>
  </si>
  <si>
    <t>3.5309998989105225</t>
  </si>
  <si>
    <t>3.575000047683716</t>
  </si>
  <si>
    <t>3.4089999198913574</t>
  </si>
  <si>
    <t>3.4560000896453857</t>
  </si>
  <si>
    <t>3.4769999980926514</t>
  </si>
  <si>
    <t>3.3299999237060547</t>
  </si>
  <si>
    <t>3.440999984741211</t>
  </si>
  <si>
    <t>3.4179999828338623</t>
  </si>
  <si>
    <t>3.247999906539917</t>
  </si>
  <si>
    <t>3.259999990463257</t>
  </si>
  <si>
    <t>3.246999979019165</t>
  </si>
  <si>
    <t>3.059999942779541</t>
  </si>
  <si>
    <t>2.921999931335449</t>
  </si>
  <si>
    <t>2.996999979019165</t>
  </si>
  <si>
    <t>2.7309999465942383</t>
  </si>
  <si>
    <t>2.7769999504089355</t>
  </si>
  <si>
    <t>2.2699999809265137</t>
  </si>
  <si>
    <t>2.628000020980835</t>
  </si>
  <si>
    <t>2.8289999961853027</t>
  </si>
  <si>
    <t>2.9779999256134033</t>
  </si>
  <si>
    <t>2.684999942779541</t>
  </si>
  <si>
    <t>2.693000078201294</t>
  </si>
  <si>
    <t>2.8570001125335693</t>
  </si>
  <si>
    <t>2.630000114440918</t>
  </si>
  <si>
    <t>2.822000026702881</t>
  </si>
  <si>
    <t>2.8940000534057617</t>
  </si>
  <si>
    <t>2.7799999713897705</t>
  </si>
  <si>
    <t>2.8510000705718994</t>
  </si>
  <si>
    <t>2.8359999656677246</t>
  </si>
  <si>
    <t>2.9007999897003174</t>
  </si>
  <si>
    <t>2.7720000743865967</t>
  </si>
  <si>
    <t>2.813999891281128</t>
  </si>
  <si>
    <t>2.877000093460083</t>
  </si>
  <si>
    <t>2.7090001106262207</t>
  </si>
  <si>
    <t>2.753999948501587</t>
  </si>
  <si>
    <t>2.7290000915527344</t>
  </si>
  <si>
    <t>2.6389999389648438</t>
  </si>
  <si>
    <t>2.6730000972747803</t>
  </si>
  <si>
    <t>2.7548999786376953</t>
  </si>
  <si>
    <t>2.6059999465942383</t>
  </si>
  <si>
    <t>2.6700000762939453</t>
  </si>
  <si>
    <t>2.6559998989105225</t>
  </si>
  <si>
    <t>2.6510000228881836</t>
  </si>
  <si>
    <t>2.7149999141693115</t>
  </si>
  <si>
    <t>2.7230000495910645</t>
  </si>
  <si>
    <t>2.63700008392334</t>
  </si>
  <si>
    <t>2.680999994277954</t>
  </si>
  <si>
    <t>2.703000068664551</t>
  </si>
  <si>
    <t>2.7644999027252197</t>
  </si>
  <si>
    <t>2.674499988555908</t>
  </si>
  <si>
    <t>2.7139999866485596</t>
  </si>
  <si>
    <t>2.7899999618530273</t>
  </si>
  <si>
    <t>2.5889999866485596</t>
  </si>
  <si>
    <t>2.6010000705718994</t>
  </si>
  <si>
    <t>2.6050000190734863</t>
  </si>
  <si>
    <t>2.64739990234375</t>
  </si>
  <si>
    <t>2.558000087738037</t>
  </si>
  <si>
    <t>2.5769999027252197</t>
  </si>
  <si>
    <t>2.555000066757202</t>
  </si>
  <si>
    <t>2.6470000743865967</t>
  </si>
  <si>
    <t>2.635999917984009</t>
  </si>
  <si>
    <t>2.627000093460083</t>
  </si>
  <si>
    <t>2.7260000705718994</t>
  </si>
  <si>
    <t>2.7209999561309814</t>
  </si>
  <si>
    <t>2.7100000381469727</t>
  </si>
  <si>
    <t>2.811000108718872</t>
  </si>
  <si>
    <t>2.812999963760376</t>
  </si>
  <si>
    <t>2.9260001182556152</t>
  </si>
  <si>
    <t>2.803999900817871</t>
  </si>
  <si>
    <t>2.989000082015991</t>
  </si>
  <si>
    <t>3.7950000762939453</t>
  </si>
  <si>
    <t>3.572499990463257</t>
  </si>
  <si>
    <t>3.746999979019165</t>
  </si>
  <si>
    <t>3.4519999027252197</t>
  </si>
  <si>
    <t>3.565999984741211</t>
  </si>
  <si>
    <t>3.569999933242798</t>
  </si>
  <si>
    <t>3.700000047683716</t>
  </si>
  <si>
    <t>3.4830000400543213</t>
  </si>
  <si>
    <t>3.450000047683716</t>
  </si>
  <si>
    <t>3.2809998989105225</t>
  </si>
  <si>
    <t>3.3529999256134033</t>
  </si>
  <si>
    <t>3.4670000076293945</t>
  </si>
  <si>
    <t>3.2980000972747803</t>
  </si>
  <si>
    <t>3.384999990463257</t>
  </si>
  <si>
    <t>3.563999891281128</t>
  </si>
  <si>
    <t>3.312000036239624</t>
  </si>
  <si>
    <t>3.3910000324249268</t>
  </si>
  <si>
    <t>3.364000082015991</t>
  </si>
  <si>
    <t>3.396699905395508</t>
  </si>
  <si>
    <t>3.305000066757202</t>
  </si>
  <si>
    <t>3.240999937057495</t>
  </si>
  <si>
    <t>3.3984999656677246</t>
  </si>
  <si>
    <t>3.569000005722046</t>
  </si>
  <si>
    <t>3.5764999389648438</t>
  </si>
  <si>
    <t>3.5369999408721924</t>
  </si>
  <si>
    <t>3.372999906539917</t>
  </si>
  <si>
    <t>3.506999969482422</t>
  </si>
  <si>
    <t>3.4649999141693115</t>
  </si>
  <si>
    <t>3.609999895095825</t>
  </si>
  <si>
    <t>3.4189999103546143</t>
  </si>
  <si>
    <t>3.5810000896453857</t>
  </si>
  <si>
    <t>3.6050000190734863</t>
  </si>
  <si>
    <t>3.928999900817871</t>
  </si>
  <si>
    <t>3.671999931335449</t>
  </si>
  <si>
    <t>3.742000102996826</t>
  </si>
  <si>
    <t>3.500999927520752</t>
  </si>
  <si>
    <t>3.621000051498413</t>
  </si>
  <si>
    <t>3.6010000705718994</t>
  </si>
  <si>
    <t>3.736999988555908</t>
  </si>
  <si>
    <t>3.5901999473571777</t>
  </si>
  <si>
    <t>3.7330000400543213</t>
  </si>
  <si>
    <t>3.7209999561309814</t>
  </si>
  <si>
    <t>3.9000000953674316</t>
  </si>
  <si>
    <t>3.6449999809265137</t>
  </si>
  <si>
    <t>3.8239998817443848</t>
  </si>
  <si>
    <t>3.887200117111206</t>
  </si>
  <si>
    <t>3.7019999027252197</t>
  </si>
  <si>
    <t>3.7039999961853027</t>
  </si>
  <si>
    <t>3.7342000007629395</t>
  </si>
  <si>
    <t>3.430999994277954</t>
  </si>
  <si>
    <t>3.559999942779541</t>
  </si>
  <si>
    <t>3.305999994277954</t>
  </si>
  <si>
    <t>3.2235000133514404</t>
  </si>
  <si>
    <t>3.441999912261963</t>
  </si>
  <si>
    <t>3.4590001106262207</t>
  </si>
  <si>
    <t>3.433000087738037</t>
  </si>
  <si>
    <t>3.427999973297119</t>
  </si>
  <si>
    <t>3.489000082015991</t>
  </si>
  <si>
    <t>3.3359999656677246</t>
  </si>
  <si>
    <t>3.3440001010894775</t>
  </si>
  <si>
    <t>3.11899995803833</t>
  </si>
  <si>
    <t>3.1540000438690186</t>
  </si>
  <si>
    <t>3.253999948501587</t>
  </si>
  <si>
    <t>3.194999933242798</t>
  </si>
  <si>
    <t>3.244999885559082</t>
  </si>
  <si>
    <t>3.1710000038146973</t>
  </si>
  <si>
    <t>3.2009999752044678</t>
  </si>
  <si>
    <t>3.197999954223633</t>
  </si>
  <si>
    <t>3.2434000968933105</t>
  </si>
  <si>
    <t>3.1089999675750732</t>
  </si>
  <si>
    <t>3.1659998893737793</t>
  </si>
  <si>
    <t>3.174999952316284</t>
  </si>
  <si>
    <t>3.068000078201294</t>
  </si>
  <si>
    <t>3.1040000915527344</t>
  </si>
  <si>
    <t>2.9719998836517334</t>
  </si>
  <si>
    <t>3.124000072479248</t>
  </si>
  <si>
    <t>3.0260000228881836</t>
  </si>
  <si>
    <t>3.111999988555908</t>
  </si>
  <si>
    <t>3.0820000171661377</t>
  </si>
  <si>
    <t>3.2019999027252197</t>
  </si>
  <si>
    <t>3.010999917984009</t>
  </si>
  <si>
    <t>3.1589999198913574</t>
  </si>
  <si>
    <t>3.1489999294281006</t>
  </si>
  <si>
    <t>3.249000072479248</t>
  </si>
  <si>
    <t>3.0999999046325684</t>
  </si>
  <si>
    <t>3.2219998836517334</t>
  </si>
  <si>
    <t>3.2360000610351562</t>
  </si>
  <si>
    <t>3.361999988555908</t>
  </si>
  <si>
    <t>3.0910000801086426</t>
  </si>
  <si>
    <t>3.0959999561309814</t>
  </si>
  <si>
    <t>3.1050000190734863</t>
  </si>
  <si>
    <t>2.9639999866485596</t>
  </si>
  <si>
    <t>3.1440000534057617</t>
  </si>
  <si>
    <t>2.9630000591278076</t>
  </si>
  <si>
    <t>3.250999927520752</t>
  </si>
  <si>
    <t>3.3540000915527344</t>
  </si>
  <si>
    <t>3.134999990463257</t>
  </si>
  <si>
    <t>3.1619999408721924</t>
  </si>
  <si>
    <t>3.1600000858306885</t>
  </si>
  <si>
    <t>3.1630001068115234</t>
  </si>
  <si>
    <t>3.1640000343322754</t>
  </si>
  <si>
    <t>2.9739999771118164</t>
  </si>
  <si>
    <t>3.0230000019073486</t>
  </si>
  <si>
    <t>3.009999990463257</t>
  </si>
  <si>
    <t>3.0450000762939453</t>
  </si>
  <si>
    <t>2.819999933242798</t>
  </si>
  <si>
    <t>2.8589999675750732</t>
  </si>
  <si>
    <t>2.882999897003174</t>
  </si>
  <si>
    <t>2.9000000953674316</t>
  </si>
  <si>
    <t>2.7699999809265137</t>
  </si>
  <si>
    <t>2.818000078201294</t>
  </si>
  <si>
    <t>2.757999897003174</t>
  </si>
  <si>
    <t>2.885999917984009</t>
  </si>
  <si>
    <t>2.8929998874664307</t>
  </si>
  <si>
    <t>2.816999912261963</t>
  </si>
  <si>
    <t>2.8329999446868896</t>
  </si>
  <si>
    <t>2.8259999752044678</t>
  </si>
  <si>
    <t>2.86299991607666</t>
  </si>
  <si>
    <t>2.638000011444092</t>
  </si>
  <si>
    <t>2.734999895095825</t>
  </si>
  <si>
    <t>2.552999973297119</t>
  </si>
  <si>
    <t>2.7839999198913574</t>
  </si>
  <si>
    <t>2.944999933242798</t>
  </si>
  <si>
    <t>2.950000047683716</t>
  </si>
  <si>
    <t>2.822999954223633</t>
  </si>
  <si>
    <t>2.815000057220459</t>
  </si>
  <si>
    <t>2.786099910736084</t>
  </si>
  <si>
    <t>2.88700008392334</t>
  </si>
  <si>
    <t>2.7678000926971436</t>
  </si>
  <si>
    <t>2.625999927520752</t>
  </si>
  <si>
    <t>2.6440000534057617</t>
  </si>
  <si>
    <t>2.680000066757202</t>
  </si>
  <si>
    <t>2.6710000038146973</t>
  </si>
  <si>
    <t>2.696000099182129</t>
  </si>
  <si>
    <t>2.621999979019165</t>
  </si>
  <si>
    <t>2.634000062942505</t>
  </si>
  <si>
    <t>2.618000030517578</t>
  </si>
  <si>
    <t>2.631999969482422</t>
  </si>
  <si>
    <t>2.6570000648498535</t>
  </si>
  <si>
    <t>2.5799999237060547</t>
  </si>
  <si>
    <t>2.6410000324249268</t>
  </si>
  <si>
    <t>2.687999963760376</t>
  </si>
  <si>
    <t>2.61299991607666</t>
  </si>
  <si>
    <t>2.683000087738037</t>
  </si>
  <si>
    <t>2.740000009536743</t>
  </si>
  <si>
    <t>2.6540000438690186</t>
  </si>
  <si>
    <t>2.7119998931884766</t>
  </si>
  <si>
    <t>2.6630001068115234</t>
  </si>
  <si>
    <t>2.640000104904175</t>
  </si>
  <si>
    <t>2.678999900817871</t>
  </si>
  <si>
    <t>2.6040000915527344</t>
  </si>
  <si>
    <t>2.441999912261963</t>
  </si>
  <si>
    <t>2.4809999465942383</t>
  </si>
  <si>
    <t>2.5204999446868896</t>
  </si>
  <si>
    <t>2.4549999237060547</t>
  </si>
  <si>
    <t>2.496000051498413</t>
  </si>
  <si>
    <t>2.4630000591278076</t>
  </si>
  <si>
    <t>2.5280001163482666</t>
  </si>
  <si>
    <t>2.4539999961853027</t>
  </si>
  <si>
    <t>2.4760000705718994</t>
  </si>
  <si>
    <t>2.4159998893737793</t>
  </si>
  <si>
    <t>2.4560000896453857</t>
  </si>
  <si>
    <t>2.4489998817443848</t>
  </si>
  <si>
    <t>2.556999921798706</t>
  </si>
  <si>
    <t>2.440000057220459</t>
  </si>
  <si>
    <t>2.5360000133514404</t>
  </si>
  <si>
    <t>2.549999952316284</t>
  </si>
  <si>
    <t>2.5290000438690186</t>
  </si>
  <si>
    <t>2.621000051498413</t>
  </si>
  <si>
    <t>2.628999948501587</t>
  </si>
  <si>
    <t>2.615999937057495</t>
  </si>
  <si>
    <t>2.6530001163482666</t>
  </si>
  <si>
    <t>2.617000102996826</t>
  </si>
  <si>
    <t>2.5309998989105225</t>
  </si>
  <si>
    <t>2.5739998817443848</t>
  </si>
  <si>
    <t>2.4059998989105225</t>
  </si>
  <si>
    <t>2.444999933242798</t>
  </si>
  <si>
    <t>2.450000047683716</t>
  </si>
  <si>
    <t>2.4830000400543213</t>
  </si>
  <si>
    <t>2.4221999645233154</t>
  </si>
  <si>
    <t>2.4660000801086426</t>
  </si>
  <si>
    <t>2.4690001010894775</t>
  </si>
  <si>
    <t>2.4570000171661377</t>
  </si>
  <si>
    <t>2.492000102996826</t>
  </si>
  <si>
    <t>2.49399995803833</t>
  </si>
  <si>
    <t>2.5450000762939453</t>
  </si>
  <si>
    <t>2.493000030517578</t>
  </si>
  <si>
    <t>2.5339999198913574</t>
  </si>
  <si>
    <t>2.5269999504089355</t>
  </si>
  <si>
    <t>2.5460000038146973</t>
  </si>
  <si>
    <t>2.4839999675750732</t>
  </si>
  <si>
    <t>2.500999927520752</t>
  </si>
  <si>
    <t>2.488100051879883</t>
  </si>
  <si>
    <t>2.5179998874664307</t>
  </si>
  <si>
    <t>2.51200008392334</t>
  </si>
  <si>
    <t>2.5980000495910645</t>
  </si>
  <si>
    <t>2.5850000381469727</t>
  </si>
  <si>
    <t>2.619999885559082</t>
  </si>
  <si>
    <t>2.5220000743865967</t>
  </si>
  <si>
    <t>2.5420000553131104</t>
  </si>
  <si>
    <t>2.5834999084472656</t>
  </si>
  <si>
    <t>2.4519999027252197</t>
  </si>
  <si>
    <t>2.572000026702881</t>
  </si>
  <si>
    <t>2.5260000228881836</t>
  </si>
  <si>
    <t>2.494999885559082</t>
  </si>
  <si>
    <t>2.4179999828338623</t>
  </si>
  <si>
    <t>2.5299999713897705</t>
  </si>
  <si>
    <t>2.4670000076293945</t>
  </si>
  <si>
    <t>2.5369999408721924</t>
  </si>
  <si>
    <t>2.4700000286102295</t>
  </si>
  <si>
    <t>2.503000020980835</t>
  </si>
  <si>
    <t>2.3529999256134033</t>
  </si>
  <si>
    <t>2.38700008392334</t>
  </si>
  <si>
    <t>2.4149999618530273</t>
  </si>
  <si>
    <t>2.4719998836517334</t>
  </si>
  <si>
    <t>2.3410000801086426</t>
  </si>
  <si>
    <t>2.374000072479248</t>
  </si>
  <si>
    <t>2.372999906539917</t>
  </si>
  <si>
    <t>2.3924999237060547</t>
  </si>
  <si>
    <t>2.138000011444092</t>
  </si>
  <si>
    <t>2.1440000534057617</t>
  </si>
  <si>
    <t>1.9850000143051147</t>
  </si>
  <si>
    <t>2.063999891281128</t>
  </si>
  <si>
    <t>2.0239999294281006</t>
  </si>
  <si>
    <t>1.8480000495910645</t>
  </si>
  <si>
    <t>1.9889999628067017</t>
  </si>
  <si>
    <t>2.1429998874664307</t>
  </si>
  <si>
    <t>2.1549999713897705</t>
  </si>
  <si>
    <t>2.0179998874664307</t>
  </si>
  <si>
    <t>2.0299999713897705</t>
  </si>
  <si>
    <t>2.0950000286102295</t>
  </si>
  <si>
    <t>1.8609999418258667</t>
  </si>
  <si>
    <t>2.052999973297119</t>
  </si>
  <si>
    <t>2.0929999351501465</t>
  </si>
  <si>
    <t>2.3399999141693115</t>
  </si>
  <si>
    <t>2.055999994277954</t>
  </si>
  <si>
    <t>2.2790000438690186</t>
  </si>
  <si>
    <t>2.3469998836517334</t>
  </si>
  <si>
    <t>2.371000051498413</t>
  </si>
  <si>
    <t>2.2639999389648438</t>
  </si>
  <si>
    <t>2.306999921798706</t>
  </si>
  <si>
    <t>2.312999963760376</t>
  </si>
  <si>
    <t>2.368000030517578</t>
  </si>
  <si>
    <t>2.2660000324249268</t>
  </si>
  <si>
    <t>2.3440001010894775</t>
  </si>
  <si>
    <t>2.3510000705718994</t>
  </si>
  <si>
    <t>2.2385001182556152</t>
  </si>
  <si>
    <t>2.309000015258789</t>
  </si>
  <si>
    <t>2.2920000553131104</t>
  </si>
  <si>
    <t>2.3239998817443848</t>
  </si>
  <si>
    <t>2.200000047683716</t>
  </si>
  <si>
    <t>2.2269999980926514</t>
  </si>
  <si>
    <t>2.2899999618530273</t>
  </si>
  <si>
    <t>2.2009999752044678</t>
  </si>
  <si>
    <t>2.249000072479248</t>
  </si>
  <si>
    <t>2.3299999237060547</t>
  </si>
  <si>
    <t>2.236999988555908</t>
  </si>
  <si>
    <t>2.322000026702881</t>
  </si>
  <si>
    <t>2.3259999752044678</t>
  </si>
  <si>
    <t>2.2860000133514404</t>
  </si>
  <si>
    <t>2.3269999027252197</t>
  </si>
  <si>
    <t>2.3515000343322754</t>
  </si>
  <si>
    <t>2.2190001010894775</t>
  </si>
  <si>
    <t>2.26200008392334</t>
  </si>
  <si>
    <t>2.2890000343322754</t>
  </si>
  <si>
    <t>2.302999973297119</t>
  </si>
  <si>
    <t>2.171999931335449</t>
  </si>
  <si>
    <t>2.299999952316284</t>
  </si>
  <si>
    <t>2.378999948501587</t>
  </si>
  <si>
    <t>2.2809998989105225</t>
  </si>
  <si>
    <t>2.3480000495910645</t>
  </si>
  <si>
    <t>2.3329999446868896</t>
  </si>
  <si>
    <t>2.3434998989105225</t>
  </si>
  <si>
    <t>2.127000093460083</t>
  </si>
  <si>
    <t>2.187000036239624</t>
  </si>
  <si>
    <t>2.1519999504089355</t>
  </si>
  <si>
    <t>2.174999952316284</t>
  </si>
  <si>
    <t>1.9919999837875366</t>
  </si>
  <si>
    <t>2.0380001068115234</t>
  </si>
  <si>
    <t>2.0320000648498535</t>
  </si>
  <si>
    <t>2.1029999256134033</t>
  </si>
  <si>
    <t>1.968999981880188</t>
  </si>
  <si>
    <t>2.000999927520752</t>
  </si>
  <si>
    <t>2.056999921798706</t>
  </si>
  <si>
    <t>1.9845000505447388</t>
  </si>
  <si>
    <t>1.996999979019165</t>
  </si>
  <si>
    <t>1.9500000476837158</t>
  </si>
  <si>
    <t>1.9989999532699585</t>
  </si>
  <si>
    <t>1.8899999856948853</t>
  </si>
  <si>
    <t>1.937000036239624</t>
  </si>
  <si>
    <t>1.9390000104904175</t>
  </si>
  <si>
    <t>1.8580000400543213</t>
  </si>
  <si>
    <t>1.9329999685287476</t>
  </si>
  <si>
    <t>2.053999900817871</t>
  </si>
  <si>
    <t>2.1419999599456787</t>
  </si>
  <si>
    <t>1.9819999933242798</t>
  </si>
  <si>
    <t>2.049999952316284</t>
  </si>
  <si>
    <t>2.428999900817871</t>
  </si>
  <si>
    <t>2.1640000343322754</t>
  </si>
  <si>
    <t>2.2990000247955322</t>
  </si>
  <si>
    <t>2.316999912261963</t>
  </si>
  <si>
    <t>2.055000066757202</t>
  </si>
  <si>
    <t>2.059000015258789</t>
  </si>
  <si>
    <t>2.0220000743865967</t>
  </si>
  <si>
    <t>2.075000047683716</t>
  </si>
  <si>
    <t>1.9839999675750732</t>
  </si>
  <si>
    <t>2.0799999237060547</t>
  </si>
  <si>
    <t>2.1389999389648438</t>
  </si>
  <si>
    <t>2.061000108718872</t>
  </si>
  <si>
    <t>2.121000051498413</t>
  </si>
  <si>
    <t>2.1059999465942383</t>
  </si>
  <si>
    <t>2.13700008392334</t>
  </si>
  <si>
    <t>1.9509999752044678</t>
  </si>
  <si>
    <t>2.003999948501587</t>
  </si>
  <si>
    <t>1.9769999980926514</t>
  </si>
  <si>
    <t>2.11899995803833</t>
  </si>
  <si>
    <t>1.968000054359436</t>
  </si>
  <si>
    <t>2.1019999980926514</t>
  </si>
  <si>
    <t>2.132999897003174</t>
  </si>
  <si>
    <t>2.183000087738037</t>
  </si>
  <si>
    <t>2.0769999027252197</t>
  </si>
  <si>
    <t>2.1659998893737793</t>
  </si>
  <si>
    <t>2.1689999103546143</t>
  </si>
  <si>
    <t>2.2119998931884766</t>
  </si>
  <si>
    <t>2.131999969482422</t>
  </si>
  <si>
    <t>2.203000068664551</t>
  </si>
  <si>
    <t>2.190000057220459</t>
  </si>
  <si>
    <t>2.23799991607666</t>
  </si>
  <si>
    <t>2.2669999599456787</t>
  </si>
  <si>
    <t>2.2869999408721924</t>
  </si>
  <si>
    <t>2.2690000534057617</t>
  </si>
  <si>
    <t>2.444000005722046</t>
  </si>
  <si>
    <t>2.246999979019165</t>
  </si>
  <si>
    <t>2.436000108718872</t>
  </si>
  <si>
    <t>2.571000099182129</t>
  </si>
  <si>
    <t>2.367500066757202</t>
  </si>
  <si>
    <t>2.427000045776367</t>
  </si>
  <si>
    <t>2.4509999752044678</t>
  </si>
  <si>
    <t>2.5160000324249268</t>
  </si>
  <si>
    <t>2.5910000801086426</t>
  </si>
  <si>
    <t>2.4769999980926514</t>
  </si>
  <si>
    <t>2.5869998931884766</t>
  </si>
  <si>
    <t>2.6989998817443848</t>
  </si>
  <si>
    <t>2.5950000286102295</t>
  </si>
  <si>
    <t>2.690999984741211</t>
  </si>
  <si>
    <t>2.6019999980926514</t>
  </si>
  <si>
    <t>2.6429998874664307</t>
  </si>
  <si>
    <t>2.6449999809265137</t>
  </si>
  <si>
    <t>2.5390000343322754</t>
  </si>
  <si>
    <t>2.575000047683716</t>
  </si>
  <si>
    <t>2.677000045776367</t>
  </si>
  <si>
    <t>2.563999891281128</t>
  </si>
  <si>
    <t>2.6579999923706055</t>
  </si>
  <si>
    <t>2.634999990463257</t>
  </si>
  <si>
    <t>2.645400047302246</t>
  </si>
  <si>
    <t>2.5655999183654785</t>
  </si>
  <si>
    <t>2.5829999446868896</t>
  </si>
  <si>
    <t>2.5840001106262207</t>
  </si>
  <si>
    <t>2.688999891281128</t>
  </si>
  <si>
    <t>2.7239999771118164</t>
  </si>
  <si>
    <t>2.809000015258789</t>
  </si>
  <si>
    <t>2.878000020980835</t>
  </si>
  <si>
    <t>2.752000093460083</t>
  </si>
  <si>
    <t>2.8480000495910645</t>
  </si>
  <si>
    <t>2.765000104904175</t>
  </si>
  <si>
    <t>2.7760000228881836</t>
  </si>
  <si>
    <t>2.7060000896453857</t>
  </si>
  <si>
    <t>2.750999927520752</t>
  </si>
  <si>
    <t>2.7279999256134033</t>
  </si>
  <si>
    <t>2.759000062942505</t>
  </si>
  <si>
    <t>2.6089999675750732</t>
  </si>
  <si>
    <t>2.7780001163482666</t>
  </si>
  <si>
    <t>2.611999988555908</t>
  </si>
  <si>
    <t>2.7679998874664307</t>
  </si>
  <si>
    <t>2.7809998989105225</t>
  </si>
  <si>
    <t>2.753000020980835</t>
  </si>
  <si>
    <t>2.808000087738037</t>
  </si>
  <si>
    <t>2.796999931335449</t>
  </si>
  <si>
    <t>2.825000047683716</t>
  </si>
  <si>
    <t>2.861999988555908</t>
  </si>
  <si>
    <t>2.7960000038146973</t>
  </si>
  <si>
    <t>2.8598999977111816</t>
  </si>
  <si>
    <t>2.821000099182129</t>
  </si>
  <si>
    <t>2.7880001068115234</t>
  </si>
  <si>
    <t>2.867000102996826</t>
  </si>
  <si>
    <t>2.756500005722046</t>
  </si>
  <si>
    <t>2.9019999504089355</t>
  </si>
  <si>
    <t>2.9988999366760254</t>
  </si>
  <si>
    <t>2.930000066757202</t>
  </si>
  <si>
    <t>2.9240000247955322</t>
  </si>
  <si>
    <t>2.864000082015991</t>
  </si>
  <si>
    <t>2.947000026702881</t>
  </si>
  <si>
    <t>2.9690001010894775</t>
  </si>
  <si>
    <t>2.8940999507904053</t>
  </si>
  <si>
    <t>2.9210000038146973</t>
  </si>
  <si>
    <t>2.941999912261963</t>
  </si>
  <si>
    <t>2.9549999237060547</t>
  </si>
  <si>
    <t>2.99399995803833</t>
  </si>
  <si>
    <t>3.000999927520752</t>
  </si>
  <si>
    <t>2.9519999027252197</t>
  </si>
  <si>
    <t>3.009000062942505</t>
  </si>
  <si>
    <t>2.927999973297119</t>
  </si>
  <si>
    <t>2.9769999980926514</t>
  </si>
  <si>
    <t>2.996000051498413</t>
  </si>
  <si>
    <t>3.0280001163482666</t>
  </si>
  <si>
    <t>2.9749999046325684</t>
  </si>
  <si>
    <t>3.0269999504089355</t>
  </si>
  <si>
    <t>3.1019999980926514</t>
  </si>
  <si>
    <t>3.055000066757202</t>
  </si>
  <si>
    <t>3.0969998836517334</t>
  </si>
  <si>
    <t>3.1530001163482666</t>
  </si>
  <si>
    <t>3.193000078201294</t>
  </si>
  <si>
    <t>3.239000082015991</t>
  </si>
  <si>
    <t>3.2260000705718994</t>
  </si>
  <si>
    <t>3.2309999465942383</t>
  </si>
  <si>
    <t>3.1649999618530273</t>
  </si>
  <si>
    <t>3.196000099182129</t>
  </si>
  <si>
    <t>3.1989998817443848</t>
  </si>
  <si>
    <t>3.180999994277954</t>
  </si>
  <si>
    <t>3.190000057220459</t>
  </si>
  <si>
    <t>3.1988000869750977</t>
  </si>
  <si>
    <t>3.0799999237060547</t>
  </si>
  <si>
    <t>3.11299991607666</t>
  </si>
  <si>
    <t>3.1389999389648438</t>
  </si>
  <si>
    <t>3.1470000743865967</t>
  </si>
  <si>
    <t>3.200000047683716</t>
  </si>
  <si>
    <t>3.183000087738037</t>
  </si>
  <si>
    <t>3.2060000896453857</t>
  </si>
  <si>
    <t>3.2100000381469727</t>
  </si>
  <si>
    <t>3.186000108718872</t>
  </si>
  <si>
    <t>3.2279999256134033</t>
  </si>
  <si>
    <t>3.184999942779541</t>
  </si>
  <si>
    <t>3.187999963760376</t>
  </si>
  <si>
    <t>3.1410000324249268</t>
  </si>
  <si>
    <t>3.1342999935150146</t>
  </si>
  <si>
    <t>3.065000057220459</t>
  </si>
  <si>
    <t>3.0739998817443848</t>
  </si>
  <si>
    <t>3.114000082015991</t>
  </si>
  <si>
    <t>2.805000066757202</t>
  </si>
  <si>
    <t>2.9609999656677246</t>
  </si>
  <si>
    <t>2.953000068664551</t>
  </si>
  <si>
    <t>2.8519999980926514</t>
  </si>
  <si>
    <t>2.8399999141693115</t>
  </si>
  <si>
    <t>2.743000030517578</t>
  </si>
  <si>
    <t>2.569999933242798</t>
  </si>
  <si>
    <t>2.6459999084472656</t>
  </si>
  <si>
    <t>2.6740000247955322</t>
  </si>
  <si>
    <t>2.5959999561309814</t>
  </si>
  <si>
    <t>2.63100004196167</t>
  </si>
  <si>
    <t>2.7179999351501465</t>
  </si>
  <si>
    <t>2.615000009536743</t>
  </si>
  <si>
    <t>2.5969998836517334</t>
  </si>
  <si>
    <t>2.6679999828338623</t>
  </si>
  <si>
    <t>2.736999988555908</t>
  </si>
  <si>
    <t>2.7039999961853027</t>
  </si>
  <si>
    <t>2.759999990463257</t>
  </si>
  <si>
    <t>2.7669999599456787</t>
  </si>
  <si>
    <t>2.86899995803833</t>
  </si>
  <si>
    <t>2.76200008392334</t>
  </si>
  <si>
    <t>2.878999948501587</t>
  </si>
  <si>
    <t>2.940999984741211</t>
  </si>
  <si>
    <t>2.859999895095825</t>
  </si>
  <si>
    <t>2.928999900817871</t>
  </si>
  <si>
    <t>3.015000104904175</t>
  </si>
  <si>
    <t>2.990000009536743</t>
  </si>
  <si>
    <t>3.0250000953674316</t>
  </si>
  <si>
    <t>3.0899999141693115</t>
  </si>
  <si>
    <t>2.9839999675750732</t>
  </si>
  <si>
    <t>2.999000072479248</t>
  </si>
  <si>
    <t>2.9579999446868896</t>
  </si>
  <si>
    <t>3.007999897003174</t>
  </si>
  <si>
    <t>3.0139999389648438</t>
  </si>
  <si>
    <t>2.9590001106262207</t>
  </si>
  <si>
    <t>2.9860000610351562</t>
  </si>
  <si>
    <t>2.992000102996826</t>
  </si>
  <si>
    <t>2.9830000400543213</t>
  </si>
  <si>
    <t>3.01200008392334</t>
  </si>
  <si>
    <t>2.934999942779541</t>
  </si>
  <si>
    <t>2.9200000762939453</t>
  </si>
  <si>
    <t>2.828000068664551</t>
  </si>
  <si>
    <t>2.8429999351501465</t>
  </si>
  <si>
    <t>2.7750000953674316</t>
  </si>
  <si>
    <t>2.7990000247955322</t>
  </si>
  <si>
    <t>2.7850000858306885</t>
  </si>
  <si>
    <t>2.9070000648498535</t>
  </si>
  <si>
    <t>2.9049999713897705</t>
  </si>
  <si>
    <t>2.9010000228881836</t>
  </si>
  <si>
    <t>2.947999954223633</t>
  </si>
  <si>
    <t>2.865999937057495</t>
  </si>
  <si>
    <t>2.8369998931884766</t>
  </si>
  <si>
    <t>2.8529999256134033</t>
  </si>
  <si>
    <t>2.9119999408721924</t>
  </si>
  <si>
    <t>2.890000104904175</t>
  </si>
  <si>
    <t>2.9660000801086426</t>
  </si>
  <si>
    <t>3.015500068664551</t>
  </si>
  <si>
    <t>2.9539999961853027</t>
  </si>
  <si>
    <t>2.9809999465942383</t>
  </si>
  <si>
    <t>3.00600004196167</t>
  </si>
  <si>
    <t>2.8440001010894775</t>
  </si>
  <si>
    <t>2.7160000801086426</t>
  </si>
  <si>
    <t>2.7790000438690186</t>
  </si>
  <si>
    <t>2.8540000915527344</t>
  </si>
  <si>
    <t>2.9159998893737793</t>
  </si>
  <si>
    <t>3.0350000858306885</t>
  </si>
  <si>
    <t>3.0320000648498535</t>
  </si>
  <si>
    <t>2.996500015258789</t>
  </si>
  <si>
    <t>3.075000047683716</t>
  </si>
  <si>
    <t>3.061000108718872</t>
  </si>
  <si>
    <t>3.069999933242798</t>
  </si>
  <si>
    <t>3.0840001106262207</t>
  </si>
  <si>
    <t>3.0369999408721924</t>
  </si>
  <si>
    <t>3.0541000366210938</t>
  </si>
  <si>
    <t>3.0880000591278076</t>
  </si>
  <si>
    <t>3.325000047683716</t>
  </si>
  <si>
    <t>3.2780001163482666</t>
  </si>
  <si>
    <t>3.299999952316284</t>
  </si>
  <si>
    <t>3.188999891281128</t>
  </si>
  <si>
    <t>3.246000051498413</t>
  </si>
  <si>
    <t>3.181999921798706</t>
  </si>
  <si>
    <t>3.2320001125335693</t>
  </si>
  <si>
    <t>3.2790000438690186</t>
  </si>
  <si>
    <t>3.287899971008301</t>
  </si>
  <si>
    <t>3.190999984741211</t>
  </si>
  <si>
    <t>3.2200000286102295</t>
  </si>
  <si>
    <t>3.2339999675750732</t>
  </si>
  <si>
    <t>3.3350000381469727</t>
  </si>
  <si>
    <t>3.3259999752044678</t>
  </si>
  <si>
    <t>3.2730000019073486</t>
  </si>
  <si>
    <t>3.309000015258789</t>
  </si>
  <si>
    <t>3.321000099182129</t>
  </si>
  <si>
    <t>3.2249999046325684</t>
  </si>
  <si>
    <t>3.2899999618530273</t>
  </si>
  <si>
    <t>3.3459999561309814</t>
  </si>
  <si>
    <t>3.2960000038146973</t>
  </si>
  <si>
    <t>3.309999942779541</t>
  </si>
  <si>
    <t>3.4570000171661377</t>
  </si>
  <si>
    <t>3.3429999351501465</t>
  </si>
  <si>
    <t>3.427000045776367</t>
  </si>
  <si>
    <t>3.4760000705718994</t>
  </si>
  <si>
    <t>3.3090999126434326</t>
  </si>
  <si>
    <t>3.4049999713897705</t>
  </si>
  <si>
    <t>3.421999931335449</t>
  </si>
  <si>
    <t>3.4549999237060547</t>
  </si>
  <si>
    <t>3.2850000858306885</t>
  </si>
  <si>
    <t>3.7149999141693115</t>
  </si>
  <si>
    <t>3.678999900817871</t>
  </si>
  <si>
    <t>3.5850000381469727</t>
  </si>
  <si>
    <t>3.694999933242798</t>
  </si>
  <si>
    <t>3.684999942779541</t>
  </si>
  <si>
    <t>3.7060000896453857</t>
  </si>
  <si>
    <t>3.740000009536743</t>
  </si>
  <si>
    <t>3.635999917984009</t>
  </si>
  <si>
    <t>3.753000020980835</t>
  </si>
  <si>
    <t>3.874000072479248</t>
  </si>
  <si>
    <t>3.7325000762939453</t>
  </si>
  <si>
    <t>3.8310000896453857</t>
  </si>
  <si>
    <t>3.8329999446868896</t>
  </si>
  <si>
    <t>3.9230000972747803</t>
  </si>
  <si>
    <t>3.878999948501587</t>
  </si>
  <si>
    <t>3.9130001068115234</t>
  </si>
  <si>
    <t>3.9749999046325684</t>
  </si>
  <si>
    <t>3.9119999408721924</t>
  </si>
  <si>
    <t>3.9549999237060547</t>
  </si>
  <si>
    <t>4.0929999351501465</t>
  </si>
  <si>
    <t>3.990999937057495</t>
  </si>
  <si>
    <t>3.992000102996826</t>
  </si>
  <si>
    <t>4.054999828338623</t>
  </si>
  <si>
    <t>3.9010000228881836</t>
  </si>
  <si>
    <t>3.937999963760376</t>
  </si>
  <si>
    <t>3.9860000610351562</t>
  </si>
  <si>
    <t>3.990000009536743</t>
  </si>
  <si>
    <t>3.888000011444092</t>
  </si>
  <si>
    <t>3.9079999923706055</t>
  </si>
  <si>
    <t>3.802000045776367</t>
  </si>
  <si>
    <t>3.947999954223633</t>
  </si>
  <si>
    <t>3.8369998931884766</t>
  </si>
  <si>
    <t>3.890000104904175</t>
  </si>
  <si>
    <t>3.9570000171661377</t>
  </si>
  <si>
    <t>3.859999895095825</t>
  </si>
  <si>
    <t>3.872999906539917</t>
  </si>
  <si>
    <t>4.065000057220459</t>
  </si>
  <si>
    <t>3.868000030517578</t>
  </si>
  <si>
    <t>4.0370001792907715</t>
  </si>
  <si>
    <t>4.2789998054504395</t>
  </si>
  <si>
    <t>4.241000175476074</t>
  </si>
  <si>
    <t>4.270999908447266</t>
  </si>
  <si>
    <t>4.138999938964844</t>
  </si>
  <si>
    <t>4.247000217437744</t>
  </si>
  <si>
    <t>4.297999858856201</t>
  </si>
  <si>
    <t>4.361999988555908</t>
  </si>
  <si>
    <t>4.169000148773193</t>
  </si>
  <si>
    <t>4.176000118255615</t>
  </si>
  <si>
    <t>4.188000202178955</t>
  </si>
  <si>
    <t>4.264999866485596</t>
  </si>
  <si>
    <t>4.071000099182129</t>
  </si>
  <si>
    <t>4.093999862670898</t>
  </si>
  <si>
    <t>4.078000068664551</t>
  </si>
  <si>
    <t>4.10699987411499</t>
  </si>
  <si>
    <t>4.020999908447266</t>
  </si>
  <si>
    <t>4.063000202178955</t>
  </si>
  <si>
    <t>4.080999851226807</t>
  </si>
  <si>
    <t>4.197000026702881</t>
  </si>
  <si>
    <t>4.1519999504089355</t>
  </si>
  <si>
    <t>4.181000232696533</t>
  </si>
  <si>
    <t>4.142000198364258</t>
  </si>
  <si>
    <t>4.15500020980835</t>
  </si>
  <si>
    <t>4.0879998207092285</t>
  </si>
  <si>
    <t>4.129000186920166</t>
  </si>
  <si>
    <t>4.113999843597412</t>
  </si>
  <si>
    <t>4.140999794006348</t>
  </si>
  <si>
    <t>4.079999923706055</t>
  </si>
  <si>
    <t>4.136000156402588</t>
  </si>
  <si>
    <t>4.119999885559082</t>
  </si>
  <si>
    <t>4.139999866485596</t>
  </si>
  <si>
    <t>4.066999912261963</t>
  </si>
  <si>
    <t>4.09499979019165</t>
  </si>
  <si>
    <t>4.377999782562256</t>
  </si>
  <si>
    <t>4.242000102996826</t>
  </si>
  <si>
    <t>4.2820000648498535</t>
  </si>
  <si>
    <t>4.35699987411499</t>
  </si>
  <si>
    <t>4.318999767303467</t>
  </si>
  <si>
    <t>4.34499979019165</t>
  </si>
  <si>
    <t>4.368000030517578</t>
  </si>
  <si>
    <t>4.23199987411499</t>
  </si>
  <si>
    <t>4.2779998779296875</t>
  </si>
  <si>
    <t>4.269999980926514</t>
  </si>
  <si>
    <t>4.3480000495910645</t>
  </si>
  <si>
    <t>4.238999843597412</t>
  </si>
  <si>
    <t>4.321000099182129</t>
  </si>
  <si>
    <t>4.28249979019165</t>
  </si>
  <si>
    <t>4.073999881744385</t>
  </si>
  <si>
    <t>4.104000091552734</t>
  </si>
  <si>
    <t>4.007999897003174</t>
  </si>
  <si>
    <t>4.232999801635742</t>
  </si>
  <si>
    <t>3.9779999256134033</t>
  </si>
  <si>
    <t>4.163000106811523</t>
  </si>
  <si>
    <t>4.118000030517578</t>
  </si>
  <si>
    <t>4.1539998054504395</t>
  </si>
  <si>
    <t>3.994999885559082</t>
  </si>
  <si>
    <t>4.057000160217285</t>
  </si>
  <si>
    <t>4.1743998527526855</t>
  </si>
  <si>
    <t>4.056000232696533</t>
  </si>
  <si>
    <t>4.090000152587891</t>
  </si>
  <si>
    <t>4.120999813079834</t>
  </si>
  <si>
    <t>4.210000038146973</t>
  </si>
  <si>
    <t>4.077000141143799</t>
  </si>
  <si>
    <t>4.177000045776367</t>
  </si>
  <si>
    <t>4.185999870300293</t>
  </si>
  <si>
    <t>4.14900016784668</t>
  </si>
  <si>
    <t>4.197999954223633</t>
  </si>
  <si>
    <t>4.486999988555908</t>
  </si>
  <si>
    <t>4.178999900817871</t>
  </si>
  <si>
    <t>4.295000076293945</t>
  </si>
  <si>
    <t>4.313000202178955</t>
  </si>
  <si>
    <t>4.331999778747559</t>
  </si>
  <si>
    <t>4.245999813079834</t>
  </si>
  <si>
    <t>4.293000221252441</t>
  </si>
  <si>
    <t>4.465000152587891</t>
  </si>
  <si>
    <t>4.275000095367432</t>
  </si>
  <si>
    <t>4.449999809265137</t>
  </si>
  <si>
    <t>4.499000072479248</t>
  </si>
  <si>
    <t>4.519999980926514</t>
  </si>
  <si>
    <t>4.360000133514404</t>
  </si>
  <si>
    <t>4.386000156402588</t>
  </si>
  <si>
    <t>4.396999835968018</t>
  </si>
  <si>
    <t>4.285999774932861</t>
  </si>
  <si>
    <t>4.335000038146973</t>
  </si>
  <si>
    <t>4.311999797821045</t>
  </si>
  <si>
    <t>4.3470001220703125</t>
  </si>
  <si>
    <t>4.289999961853027</t>
  </si>
  <si>
    <t>4.320000171661377</t>
  </si>
  <si>
    <t>4.316999912261963</t>
  </si>
  <si>
    <t>4.400000095367432</t>
  </si>
  <si>
    <t>4.302000045776367</t>
  </si>
  <si>
    <t>4.38700008392334</t>
  </si>
  <si>
    <t>4.315999984741211</t>
  </si>
  <si>
    <t>4.301000118255615</t>
  </si>
  <si>
    <t>4.4120001792907715</t>
  </si>
  <si>
    <t>4.263000011444092</t>
  </si>
  <si>
    <t>4.296000003814697</t>
  </si>
  <si>
    <t>4.302999973297119</t>
  </si>
  <si>
    <t>4.339000225067139</t>
  </si>
  <si>
    <t>4.2769999504089355</t>
  </si>
  <si>
    <t>4.291999816894531</t>
  </si>
  <si>
    <t>4.323999881744385</t>
  </si>
  <si>
    <t>4.375999927520752</t>
  </si>
  <si>
    <t>4.227700233459473</t>
  </si>
  <si>
    <t>4.367000102996826</t>
  </si>
  <si>
    <t>4.408999919891357</t>
  </si>
  <si>
    <t>4.314000129699707</t>
  </si>
  <si>
    <t>4.341000080108643</t>
  </si>
  <si>
    <t>4.381999969482422</t>
  </si>
  <si>
    <t>4.429999828338623</t>
  </si>
  <si>
    <t>4.326000213623047</t>
  </si>
  <si>
    <t>4.376999855041504</t>
  </si>
  <si>
    <t>4.394000053405762</t>
  </si>
  <si>
    <t>4.4070000648498535</t>
  </si>
  <si>
    <t>4.453999996185303</t>
  </si>
  <si>
    <t>4.35099983215332</t>
  </si>
  <si>
    <t>4.435999870300293</t>
  </si>
  <si>
    <t>4.353000164031982</t>
  </si>
  <si>
    <t>4.373000144958496</t>
  </si>
  <si>
    <t>4.436999797821045</t>
  </si>
  <si>
    <t>4.190999984741211</t>
  </si>
  <si>
    <t>4.230000019073486</t>
  </si>
  <si>
    <t>4.211999893188477</t>
  </si>
  <si>
    <t>4.2729997634887695</t>
  </si>
  <si>
    <t>4.166999816894531</t>
  </si>
  <si>
    <t>4.199999809265137</t>
  </si>
  <si>
    <t>4.014999866485596</t>
  </si>
  <si>
    <t>4.209000110626221</t>
  </si>
  <si>
    <t>4.36299991607666</t>
  </si>
  <si>
    <t>4.215000152587891</t>
  </si>
  <si>
    <t>4.2210001945495605</t>
  </si>
  <si>
    <t>4.202000141143799</t>
  </si>
  <si>
    <t>4.255000114440918</t>
  </si>
  <si>
    <t>4.263999938964844</t>
  </si>
  <si>
    <t>4.214000225067139</t>
  </si>
  <si>
    <t>4.248000144958496</t>
  </si>
  <si>
    <t>4.252999782562256</t>
  </si>
  <si>
    <t>4.423999786376953</t>
  </si>
  <si>
    <t>4.349999904632568</t>
  </si>
  <si>
    <t>4.28000020980835</t>
  </si>
  <si>
    <t>4.315000057220459</t>
  </si>
  <si>
    <t>4.271999835968018</t>
  </si>
  <si>
    <t>4.355000019073486</t>
  </si>
  <si>
    <t>4.421000003814697</t>
  </si>
  <si>
    <t>4.348999977111816</t>
  </si>
  <si>
    <t>4.330999851226807</t>
  </si>
  <si>
    <t>4.36899995803833</t>
  </si>
  <si>
    <t>4.288000106811523</t>
  </si>
  <si>
    <t>4.357600212097168</t>
  </si>
  <si>
    <t>4.133999824523926</t>
  </si>
  <si>
    <t>4.135000228881836</t>
  </si>
  <si>
    <t>4.13100004196167</t>
  </si>
  <si>
    <t>4.1620001792907715</t>
  </si>
  <si>
    <t>4.083000183105469</t>
  </si>
  <si>
    <t>4.084000110626221</t>
  </si>
  <si>
    <t>4.103000164031982</t>
  </si>
  <si>
    <t>4.175000190734863</t>
  </si>
  <si>
    <t>4.08650016784668</t>
  </si>
  <si>
    <t>4.144999980926514</t>
  </si>
  <si>
    <t>4.189000129699707</t>
  </si>
  <si>
    <t>4.068999767303467</t>
  </si>
  <si>
    <t>4.51800012588501</t>
  </si>
  <si>
    <t>4.184000015258789</t>
  </si>
  <si>
    <t>4.040999889373779</t>
  </si>
  <si>
    <t>4.01800012588501</t>
  </si>
  <si>
    <t>3.8970000743865967</t>
  </si>
  <si>
    <t>3.9149999618530273</t>
  </si>
  <si>
    <t>4.046999931335449</t>
  </si>
  <si>
    <t>3.9539999961853027</t>
  </si>
  <si>
    <t>4.013999938964844</t>
  </si>
  <si>
    <t>4.156000137329102</t>
  </si>
  <si>
    <t>3.9769999980926514</t>
  </si>
  <si>
    <t>3.9790000915527344</t>
  </si>
  <si>
    <t>4.11299991607666</t>
  </si>
  <si>
    <t>3.953000068664551</t>
  </si>
  <si>
    <t>4.058000087738037</t>
  </si>
  <si>
    <t>4.072999954223633</t>
  </si>
  <si>
    <t>3.950000047683716</t>
  </si>
  <si>
    <t>4.008999824523926</t>
  </si>
  <si>
    <t>3.98799991607666</t>
  </si>
  <si>
    <t>4.005000114440918</t>
  </si>
  <si>
    <t>3.8919999599456787</t>
  </si>
  <si>
    <t>3.9660000801086426</t>
  </si>
  <si>
    <t>3.7739999294281006</t>
  </si>
  <si>
    <t>3.7899999618530273</t>
  </si>
  <si>
    <t>3.7980000972747803</t>
  </si>
  <si>
    <t>3.989000082015991</t>
  </si>
  <si>
    <t>4.07289981842041</t>
  </si>
  <si>
    <t>3.944999933242798</t>
  </si>
  <si>
    <t>4.107999801635742</t>
  </si>
  <si>
    <t>4.234000205993652</t>
  </si>
  <si>
    <t>4.249000072479248</t>
  </si>
  <si>
    <t>4.40500020980835</t>
  </si>
  <si>
    <t>4.4019999504089355</t>
  </si>
  <si>
    <t>4.545000076293945</t>
  </si>
  <si>
    <t>4.488999843597412</t>
  </si>
  <si>
    <t>4.482999801635742</t>
  </si>
  <si>
    <t>4.5229997634887695</t>
  </si>
  <si>
    <t>4.3414998054504395</t>
  </si>
  <si>
    <t>4.258999824523926</t>
  </si>
  <si>
    <t>4.304999828338623</t>
  </si>
  <si>
    <t>4.3460001945495605</t>
  </si>
  <si>
    <t>4.367499828338623</t>
  </si>
  <si>
    <t>4.327000141143799</t>
  </si>
  <si>
    <t>4.370999813079834</t>
  </si>
  <si>
    <t>4.235000133514404</t>
  </si>
  <si>
    <t>4.307000160217285</t>
  </si>
  <si>
    <t>4.324999809265137</t>
  </si>
  <si>
    <t>4.158999919891357</t>
  </si>
  <si>
    <t>4.205999851226807</t>
  </si>
  <si>
    <t>3.9619998931884766</t>
  </si>
  <si>
    <t>3.9670000076293945</t>
  </si>
  <si>
    <t>3.9730000495910645</t>
  </si>
  <si>
    <t>4.038000106811523</t>
  </si>
  <si>
    <t>3.86899995803833</t>
  </si>
  <si>
    <t>3.9049999713897705</t>
  </si>
  <si>
    <t>3.947000026702881</t>
  </si>
  <si>
    <t>4.123000144958496</t>
  </si>
  <si>
    <t>4.142399787902832</t>
  </si>
  <si>
    <t>4.019000053405762</t>
  </si>
  <si>
    <t>4.117000102996826</t>
  </si>
  <si>
    <t>4.072000026702881</t>
  </si>
  <si>
    <t>4.109000205993652</t>
  </si>
  <si>
    <t>4.298500061035156</t>
  </si>
  <si>
    <t>4.053899765014648</t>
  </si>
  <si>
    <t>4.300000190734863</t>
  </si>
  <si>
    <t>4.177999973297119</t>
  </si>
  <si>
    <t>4.2220001220703125</t>
  </si>
  <si>
    <t>4.2870001792907715</t>
  </si>
  <si>
    <t>4.186999797821045</t>
  </si>
  <si>
    <t>4.203999996185303</t>
  </si>
  <si>
    <t>4.201000213623047</t>
  </si>
  <si>
    <t>4.189499855041504</t>
  </si>
  <si>
    <t>4.2270002365112305</t>
  </si>
  <si>
    <t>4.230999946594238</t>
  </si>
  <si>
    <t>4.251999855041504</t>
  </si>
  <si>
    <t>4.138000011444092</t>
  </si>
  <si>
    <t>4.2829999923706055</t>
  </si>
  <si>
    <t>4.26200008392334</t>
  </si>
  <si>
    <t>4.204999923706055</t>
  </si>
  <si>
    <t>4.196000099182129</t>
  </si>
  <si>
    <t>4.110000133514404</t>
  </si>
  <si>
    <t>4.064000129699707</t>
  </si>
  <si>
    <t>4.09089994430542</t>
  </si>
  <si>
    <t>3.985100030899048</t>
  </si>
  <si>
    <t>4.017000198364258</t>
  </si>
  <si>
    <t>4.004000186920166</t>
  </si>
  <si>
    <t>4.380000114440918</t>
  </si>
  <si>
    <t>4.363999843597412</t>
  </si>
  <si>
    <t>4.322000026702881</t>
  </si>
  <si>
    <t>4.389999866485596</t>
  </si>
  <si>
    <t>4.309999942779541</t>
  </si>
  <si>
    <t>4.328000068664551</t>
  </si>
  <si>
    <t>4.261000156402588</t>
  </si>
  <si>
    <t>4.213500022888184</t>
  </si>
  <si>
    <t>4.441999912261963</t>
  </si>
  <si>
    <t>4.284999847412109</t>
  </si>
  <si>
    <t>4.414000034332275</t>
  </si>
  <si>
    <t>4.447000026702881</t>
  </si>
  <si>
    <t>4.794000148773193</t>
  </si>
  <si>
    <t>4.425000190734863</t>
  </si>
  <si>
    <t>4.76800012588501</t>
  </si>
  <si>
    <t>4.736000061035156</t>
  </si>
  <si>
    <t>4.764999866485596</t>
  </si>
  <si>
    <t>4.570000171661377</t>
  </si>
  <si>
    <t>4.690000057220459</t>
  </si>
  <si>
    <t>4.710999965667725</t>
  </si>
  <si>
    <t>4.754000186920166</t>
  </si>
  <si>
    <t>4.670000076293945</t>
  </si>
  <si>
    <t>4.7179999351501465</t>
  </si>
  <si>
    <t>4.702000141143799</t>
  </si>
  <si>
    <t>4.913000106811523</t>
  </si>
  <si>
    <t>4.7870001792907715</t>
  </si>
  <si>
    <t>4.793000221252441</t>
  </si>
  <si>
    <t>4.870999813079834</t>
  </si>
  <si>
    <t>4.728099822998047</t>
  </si>
  <si>
    <t>4.833000183105469</t>
  </si>
  <si>
    <t>4.863999843597412</t>
  </si>
  <si>
    <t>4.885000228881836</t>
  </si>
  <si>
    <t>4.761000156402588</t>
  </si>
  <si>
    <t>4.857999801635742</t>
  </si>
  <si>
    <t>4.942999839782715</t>
  </si>
  <si>
    <t>4.802000045776367</t>
  </si>
  <si>
    <t>4.809999942779541</t>
  </si>
  <si>
    <t>4.882999897003174</t>
  </si>
  <si>
    <t>4.974999904632568</t>
  </si>
  <si>
    <t>4.830999851226807</t>
  </si>
  <si>
    <t>4.952000141143799</t>
  </si>
  <si>
    <t>4.966000080108643</t>
  </si>
  <si>
    <t>4.9039998054504395</t>
  </si>
  <si>
    <t>4.998000144958496</t>
  </si>
  <si>
    <t>5.01200008392334</t>
  </si>
  <si>
    <t>5.11299991607666</t>
  </si>
  <si>
    <t>4.989999771118164</t>
  </si>
  <si>
    <t>5.065999984741211</t>
  </si>
  <si>
    <t>5.077000141143799</t>
  </si>
  <si>
    <t>5.13700008392334</t>
  </si>
  <si>
    <t>4.987100124359131</t>
  </si>
  <si>
    <t>5.008999824523926</t>
  </si>
  <si>
    <t>5.010000228881836</t>
  </si>
  <si>
    <t>5.034999847412109</t>
  </si>
  <si>
    <t>4.925000190734863</t>
  </si>
  <si>
    <t>4.943999767303467</t>
  </si>
  <si>
    <t>4.986000061035156</t>
  </si>
  <si>
    <t>4.89300012588501</t>
  </si>
  <si>
    <t>4.941999912261963</t>
  </si>
  <si>
    <t>5.011000156402588</t>
  </si>
  <si>
    <t>5.197999954223633</t>
  </si>
  <si>
    <t>5.001999855041504</t>
  </si>
  <si>
    <t>5.136000156402588</t>
  </si>
  <si>
    <t>5.181000232696533</t>
  </si>
  <si>
    <t>5.199999809265137</t>
  </si>
  <si>
    <t>5.065000057220459</t>
  </si>
  <si>
    <t>5.10099983215332</t>
  </si>
  <si>
    <t>5.099999904632568</t>
  </si>
  <si>
    <t>5.164000034332275</t>
  </si>
  <si>
    <t>5.1539998054504395</t>
  </si>
  <si>
    <t>5.160999774932861</t>
  </si>
  <si>
    <t>5.172999858856201</t>
  </si>
  <si>
    <t>4.997000217437744</t>
  </si>
  <si>
    <t>5.070000171661377</t>
  </si>
  <si>
    <t>5.033999919891357</t>
  </si>
  <si>
    <t>5.085000038146973</t>
  </si>
  <si>
    <t>5.017000198364258</t>
  </si>
  <si>
    <t>5.081999778747559</t>
  </si>
  <si>
    <t>5.1707000732421875</t>
  </si>
  <si>
    <t>5.061999797821045</t>
  </si>
  <si>
    <t>5.11899995803833</t>
  </si>
  <si>
    <t>5.118000030517578</t>
  </si>
  <si>
    <t>5.264999866485596</t>
  </si>
  <si>
    <t>5.104000091552734</t>
  </si>
  <si>
    <t>5.23199987411499</t>
  </si>
  <si>
    <t>5.261000156402588</t>
  </si>
  <si>
    <t>5.263000011444092</t>
  </si>
  <si>
    <t>5.139999866485596</t>
  </si>
  <si>
    <t>5.211999893188477</t>
  </si>
  <si>
    <t>5.218999862670898</t>
  </si>
  <si>
    <t>5.27400016784668</t>
  </si>
  <si>
    <t>5.145999908447266</t>
  </si>
  <si>
    <t>5.26800012588501</t>
  </si>
  <si>
    <t>5.298999786376953</t>
  </si>
  <si>
    <t>5.366000175476074</t>
  </si>
  <si>
    <t>5.313000202178955</t>
  </si>
  <si>
    <t>5.359000205993652</t>
  </si>
  <si>
    <t>5.363999843597412</t>
  </si>
  <si>
    <t>5.2729997634887695</t>
  </si>
  <si>
    <t>5.336999893188477</t>
  </si>
  <si>
    <t>5.460999965667725</t>
  </si>
  <si>
    <t>5.5229997634887695</t>
  </si>
  <si>
    <t>5.489999771118164</t>
  </si>
  <si>
    <t>5.521999835968018</t>
  </si>
  <si>
    <t>5.60099983215332</t>
  </si>
  <si>
    <t>5.716000080108643</t>
  </si>
  <si>
    <t>5.5320000648498535</t>
  </si>
  <si>
    <t>5.605000019073486</t>
  </si>
  <si>
    <t>5.631999969482422</t>
  </si>
  <si>
    <t>5.514999866485596</t>
  </si>
  <si>
    <t>5.486999988555908</t>
  </si>
  <si>
    <t>6.14900016784668</t>
  </si>
  <si>
    <t>5.429999828338623</t>
  </si>
  <si>
    <t>6.060999870300293</t>
  </si>
  <si>
    <t>6.118000030517578</t>
  </si>
  <si>
    <t>6.247000217437744</t>
  </si>
  <si>
    <t>5.955999851226807</t>
  </si>
  <si>
    <t>6.0970001220703125</t>
  </si>
  <si>
    <t>6.076000213623047</t>
  </si>
  <si>
    <t>6.168000221252441</t>
  </si>
  <si>
    <t>6.002999782562256</t>
  </si>
  <si>
    <t>6.1519999504089355</t>
  </si>
  <si>
    <t>6.215000152587891</t>
  </si>
  <si>
    <t>6.39300012588501</t>
  </si>
  <si>
    <t>6.185999870300293</t>
  </si>
  <si>
    <t>6.308000087738037</t>
  </si>
  <si>
    <t>6.300000190734863</t>
  </si>
  <si>
    <t>6.380000114440918</t>
  </si>
  <si>
    <t>6.177999973297119</t>
  </si>
  <si>
    <t>6.359000205993652</t>
  </si>
  <si>
    <t>6.416999816894531</t>
  </si>
  <si>
    <t>6.435999870300293</t>
  </si>
  <si>
    <t>6.183000087738037</t>
  </si>
  <si>
    <t>6.2729997634887695</t>
  </si>
  <si>
    <t>6.202000141143799</t>
  </si>
  <si>
    <t>6.228000164031982</t>
  </si>
  <si>
    <t>6.059100151062012</t>
  </si>
  <si>
    <t>6.175000190734863</t>
  </si>
  <si>
    <t>6.179999828338623</t>
  </si>
  <si>
    <t>6.186999797821045</t>
  </si>
  <si>
    <t>5.98199987411499</t>
  </si>
  <si>
    <t>5.993000030517578</t>
  </si>
  <si>
    <t>5.947000026702881</t>
  </si>
  <si>
    <t>6.084000110626221</t>
  </si>
  <si>
    <t>5.914999961853027</t>
  </si>
  <si>
    <t>5.921000003814697</t>
  </si>
  <si>
    <t>6.017000198364258</t>
  </si>
  <si>
    <t>5.9019999504089355</t>
  </si>
  <si>
    <t>5.965000152587891</t>
  </si>
  <si>
    <t>5.9720001220703125</t>
  </si>
  <si>
    <t>6.065000057220459</t>
  </si>
  <si>
    <t>5.947999954223633</t>
  </si>
  <si>
    <t>5.9670000076293945</t>
  </si>
  <si>
    <t>5.964000225067139</t>
  </si>
  <si>
    <t>6.038000106811523</t>
  </si>
  <si>
    <t>5.9120001792907715</t>
  </si>
  <si>
    <t>6.0289998054504395</t>
  </si>
  <si>
    <t>5.99399995803833</t>
  </si>
  <si>
    <t>6.026000022888184</t>
  </si>
  <si>
    <t>5.86269998550415</t>
  </si>
  <si>
    <t>5.932000160217285</t>
  </si>
  <si>
    <t>5.928999900817871</t>
  </si>
  <si>
    <t>6.065999984741211</t>
  </si>
  <si>
    <t>5.920000076293945</t>
  </si>
  <si>
    <t>6.013000011444092</t>
  </si>
  <si>
    <t>6.025000095367432</t>
  </si>
  <si>
    <t>6.150000095367432</t>
  </si>
  <si>
    <t>6.007999897003174</t>
  </si>
  <si>
    <t>6.091000080108643</t>
  </si>
  <si>
    <t>6.105999946594238</t>
  </si>
  <si>
    <t>6.252999782562256</t>
  </si>
  <si>
    <t>6.071499824523926</t>
  </si>
  <si>
    <t>6.238999843597412</t>
  </si>
  <si>
    <t>6.340000152587891</t>
  </si>
  <si>
    <t>6.433000087738037</t>
  </si>
  <si>
    <t>6.414999961853027</t>
  </si>
  <si>
    <t>6.438000202178955</t>
  </si>
  <si>
    <t>6.520999908447266</t>
  </si>
  <si>
    <t>6.395999908447266</t>
  </si>
  <si>
    <t>6.493000030517578</t>
  </si>
  <si>
    <t>6.461999893188477</t>
  </si>
  <si>
    <t>6.4730000495910645</t>
  </si>
  <si>
    <t>6.3520002365112305</t>
  </si>
  <si>
    <t>6.382999897003174</t>
  </si>
  <si>
    <t>6.4029998779296875</t>
  </si>
  <si>
    <t>6.499000072479248</t>
  </si>
  <si>
    <t>6.484000205993652</t>
  </si>
  <si>
    <t>6.500999927520752</t>
  </si>
  <si>
    <t>6.53000020980835</t>
  </si>
  <si>
    <t>6.455999851226807</t>
  </si>
  <si>
    <t>6.548999786376953</t>
  </si>
  <si>
    <t>6.738999843597412</t>
  </si>
  <si>
    <t>6.5279998779296875</t>
  </si>
  <si>
    <t>6.698999881744385</t>
  </si>
  <si>
    <t>6.736000061035156</t>
  </si>
  <si>
    <t>6.891600131988525</t>
  </si>
  <si>
    <t>6.71999979019165</t>
  </si>
  <si>
    <t>6.886000156402588</t>
  </si>
  <si>
    <t>6.993000030517578</t>
  </si>
  <si>
    <t>7.1570000648498535</t>
  </si>
  <si>
    <t>6.684000015258789</t>
  </si>
  <si>
    <t>6.718999862670898</t>
  </si>
  <si>
    <t>6.697000026702881</t>
  </si>
  <si>
    <t>6.748000144958496</t>
  </si>
  <si>
    <t>6.474999904632568</t>
  </si>
  <si>
    <t>6.671000003814697</t>
  </si>
  <si>
    <t>6.681000232696533</t>
  </si>
  <si>
    <t>6.829999923706055</t>
  </si>
  <si>
    <t>6.672999858856201</t>
  </si>
  <si>
    <t>6.757999897003174</t>
  </si>
  <si>
    <t>6.801000118255615</t>
  </si>
  <si>
    <t>7.010799884796143</t>
  </si>
  <si>
    <t>6.769000053405762</t>
  </si>
  <si>
    <t>6.8979997634887695</t>
  </si>
  <si>
    <t>7.074999809265137</t>
  </si>
  <si>
    <t>6.732999801635742</t>
  </si>
  <si>
    <t>7.039999961853027</t>
  </si>
  <si>
    <t>7.065999984741211</t>
  </si>
  <si>
    <t>7.300000190734863</t>
  </si>
  <si>
    <t>7.055099964141846</t>
  </si>
  <si>
    <t>7.236999988555908</t>
  </si>
  <si>
    <t>7.2779998779296875</t>
  </si>
  <si>
    <t>7.298999786376953</t>
  </si>
  <si>
    <t>7.079999923706055</t>
  </si>
  <si>
    <t>7.271999835968018</t>
  </si>
  <si>
    <t>7.269000053405762</t>
  </si>
  <si>
    <t>7.286499977111816</t>
  </si>
  <si>
    <t>6.872000217437744</t>
  </si>
  <si>
    <t>6.90500020980835</t>
  </si>
  <si>
    <t>6.785999774932861</t>
  </si>
  <si>
    <t>6.943999767303467</t>
  </si>
  <si>
    <t>6.704999923706055</t>
  </si>
  <si>
    <t>6.809000015258789</t>
  </si>
  <si>
    <t>6.815999984741211</t>
  </si>
  <si>
    <t>6.934899806976318</t>
  </si>
  <si>
    <t>6.7220001220703125</t>
  </si>
  <si>
    <t>6.922999858856201</t>
  </si>
  <si>
    <t>6.853000164031982</t>
  </si>
  <si>
    <t>6.885000228881836</t>
  </si>
  <si>
    <t>6.964000225067139</t>
  </si>
  <si>
    <t>6.7729997634887695</t>
  </si>
  <si>
    <t>6.789000034332275</t>
  </si>
  <si>
    <t>6.790999889373779</t>
  </si>
  <si>
    <t>6.887499809265137</t>
  </si>
  <si>
    <t>6.8520002365112305</t>
  </si>
  <si>
    <t>6.857999801635742</t>
  </si>
  <si>
    <t>6.898200035095215</t>
  </si>
  <si>
    <t>6.828000068664551</t>
  </si>
  <si>
    <t>6.870999813079834</t>
  </si>
  <si>
    <t>6.908999919891357</t>
  </si>
  <si>
    <t>7.00600004196167</t>
  </si>
  <si>
    <t>6.927999973297119</t>
  </si>
  <si>
    <t>6.9120001792907715</t>
  </si>
  <si>
    <t>6.96999979019165</t>
  </si>
  <si>
    <t>6.744999885559082</t>
  </si>
  <si>
    <t>6.906000137329102</t>
  </si>
  <si>
    <t>6.900000095367432</t>
  </si>
  <si>
    <t>7.006999969482422</t>
  </si>
  <si>
    <t>6.893099784851074</t>
  </si>
  <si>
    <t>6.925000190734863</t>
  </si>
  <si>
    <t>6.933000087738037</t>
  </si>
  <si>
    <t>7.188000202178955</t>
  </si>
  <si>
    <t>6.9079999923706055</t>
  </si>
  <si>
    <t>7.063000202178955</t>
  </si>
  <si>
    <t>7.145999908447266</t>
  </si>
  <si>
    <t>7.22599983215332</t>
  </si>
  <si>
    <t>7.078000068664551</t>
  </si>
  <si>
    <t>7.170000076293945</t>
  </si>
  <si>
    <t>7.21999979019165</t>
  </si>
  <si>
    <t>7.086299896240234</t>
  </si>
  <si>
    <t>7.1579999923706055</t>
  </si>
  <si>
    <t>7.190000057220459</t>
  </si>
  <si>
    <t>7.349999904632568</t>
  </si>
  <si>
    <t>7.263999938964844</t>
  </si>
  <si>
    <t>7.340000152587891</t>
  </si>
  <si>
    <t>7.326000213623047</t>
  </si>
  <si>
    <t>7.605999946594238</t>
  </si>
  <si>
    <t>7.76200008392334</t>
  </si>
  <si>
    <t>7.7789998054504395</t>
  </si>
  <si>
    <t>7.497000217437744</t>
  </si>
  <si>
    <t>7.638000011444092</t>
  </si>
  <si>
    <t>7.794000148773193</t>
  </si>
  <si>
    <t>7.818999767303467</t>
  </si>
  <si>
    <t>7.519999980926514</t>
  </si>
  <si>
    <t>7.583000183105469</t>
  </si>
  <si>
    <t>7.603000164031982</t>
  </si>
  <si>
    <t>7.676000118255615</t>
  </si>
  <si>
    <t>7.446000099182129</t>
  </si>
  <si>
    <t>7.664999961853027</t>
  </si>
  <si>
    <t>7.504000186920166</t>
  </si>
  <si>
    <t>7.517000198364258</t>
  </si>
  <si>
    <t>7.232999801635742</t>
  </si>
  <si>
    <t>7.4120001792907715</t>
  </si>
  <si>
    <t>7.339000225067139</t>
  </si>
  <si>
    <t>7.440000057220459</t>
  </si>
  <si>
    <t>7.126999855041504</t>
  </si>
  <si>
    <t>7.309000015258789</t>
  </si>
  <si>
    <t>7.331999778747559</t>
  </si>
  <si>
    <t>7.604000091552734</t>
  </si>
  <si>
    <t>7.315000057220459</t>
  </si>
  <si>
    <t>7.59499979019165</t>
  </si>
  <si>
    <t>7.570000171661377</t>
  </si>
  <si>
    <t>7.7779998779296875</t>
  </si>
  <si>
    <t>7.48199987411499</t>
  </si>
  <si>
    <t>7.72599983215332</t>
  </si>
  <si>
    <t>8.041000366210938</t>
  </si>
  <si>
    <t>8.458000183105469</t>
  </si>
  <si>
    <t>7.7571001052856445</t>
  </si>
  <si>
    <t>8.29800033569336</t>
  </si>
  <si>
    <t>8.178999900817871</t>
  </si>
  <si>
    <t>8.355999946594238</t>
  </si>
  <si>
    <t>8.071999549865723</t>
  </si>
  <si>
    <t>8.17199993133545</t>
  </si>
  <si>
    <t>8.293000221252441</t>
  </si>
  <si>
    <t>8.104000091552734</t>
  </si>
  <si>
    <t>8.135000228881836</t>
  </si>
  <si>
    <t>8.581999778747559</t>
  </si>
  <si>
    <t>8.553000450134277</t>
  </si>
  <si>
    <t>8.70199966430664</t>
  </si>
  <si>
    <t>8.725299835205078</t>
  </si>
  <si>
    <t>8.5600004196167</t>
  </si>
  <si>
    <t>8.678000450134277</t>
  </si>
  <si>
    <t>8.725000381469727</t>
  </si>
  <si>
    <t>9.11299991607666</t>
  </si>
  <si>
    <t>8.6850004196167</t>
  </si>
  <si>
    <t>8.914999961853027</t>
  </si>
  <si>
    <t>8.95199966430664</t>
  </si>
  <si>
    <t>9.352999687194824</t>
  </si>
  <si>
    <t>8.951000213623047</t>
  </si>
  <si>
    <t>9.305999755859375</t>
  </si>
  <si>
    <t>9.324999809265137</t>
  </si>
  <si>
    <t>9.355999946594238</t>
  </si>
  <si>
    <t>8.880000114440918</t>
  </si>
  <si>
    <t>9.20199966430664</t>
  </si>
  <si>
    <t>9.194999694824219</t>
  </si>
  <si>
    <t>9.494000434875488</t>
  </si>
  <si>
    <t>9.100000381469727</t>
  </si>
  <si>
    <t>9.357999801635742</t>
  </si>
  <si>
    <t>9.444000244140625</t>
  </si>
  <si>
    <t>9.588000297546387</t>
  </si>
  <si>
    <t>9.35099983215332</t>
  </si>
  <si>
    <t>9.423999786376953</t>
  </si>
  <si>
    <t>9.496000289916992</t>
  </si>
  <si>
    <t>9.585000038146973</t>
  </si>
  <si>
    <t>9.260000228881836</t>
  </si>
  <si>
    <t>9.493000030517578</t>
  </si>
  <si>
    <t>9.305000305175781</t>
  </si>
  <si>
    <t>8.956999778747559</t>
  </si>
  <si>
    <t>8.984000205993652</t>
  </si>
  <si>
    <t>8.317000389099121</t>
  </si>
  <si>
    <t>9.29800033569336</t>
  </si>
  <si>
    <t>8.100000381469727</t>
  </si>
  <si>
    <t>9.211000442504883</t>
  </si>
  <si>
    <t>9.0600004196167</t>
  </si>
  <si>
    <t>9.189000129699707</t>
  </si>
  <si>
    <t>8.88700008392334</t>
  </si>
  <si>
    <t>8.994000434875488</t>
  </si>
  <si>
    <t>9.09000015258789</t>
  </si>
  <si>
    <t>8.861000061035156</t>
  </si>
  <si>
    <t>8.960000038146973</t>
  </si>
  <si>
    <t>9.086000442504883</t>
  </si>
  <si>
    <t>8.963000297546387</t>
  </si>
  <si>
    <t>9.001999855041504</t>
  </si>
  <si>
    <t>9.019000053405762</t>
  </si>
  <si>
    <t>9.149999618530273</t>
  </si>
  <si>
    <t>9.006999969482422</t>
  </si>
  <si>
    <t>9.081000328063965</t>
  </si>
  <si>
    <t>9.135000228881836</t>
  </si>
  <si>
    <t>8.9350004196167</t>
  </si>
  <si>
    <t>9.022000312805176</t>
  </si>
  <si>
    <t>9.026000022888184</t>
  </si>
  <si>
    <t>9.111000061035156</t>
  </si>
  <si>
    <t>9.074000358581543</t>
  </si>
  <si>
    <t>9.109999656677246</t>
  </si>
  <si>
    <t>9.324000358581543</t>
  </si>
  <si>
    <t>8.968999862670898</t>
  </si>
  <si>
    <t>9.057000160217285</t>
  </si>
  <si>
    <t>9.088000297546387</t>
  </si>
  <si>
    <t>9.227999687194824</t>
  </si>
  <si>
    <t>8.892000198364258</t>
  </si>
  <si>
    <t>9.185999870300293</t>
  </si>
  <si>
    <t>9.24899959564209</t>
  </si>
  <si>
    <t>9.369999885559082</t>
  </si>
  <si>
    <t>9.053999900817871</t>
  </si>
  <si>
    <t>9.343999862670898</t>
  </si>
  <si>
    <t>9.78499984741211</t>
  </si>
  <si>
    <t>9.345000267028809</t>
  </si>
  <si>
    <t>9.753000259399414</t>
  </si>
  <si>
    <t>9.835000038146973</t>
  </si>
  <si>
    <t>9.937999725341797</t>
  </si>
  <si>
    <t>9.611000061035156</t>
  </si>
  <si>
    <t>9.748000144958496</t>
  </si>
  <si>
    <t>9.696000099182129</t>
  </si>
  <si>
    <t>9.977999687194824</t>
  </si>
  <si>
    <t>9.63700008392334</t>
  </si>
  <si>
    <t>9.861000061035156</t>
  </si>
  <si>
    <t>9.890000343322754</t>
  </si>
  <si>
    <t>9.960000038146973</t>
  </si>
  <si>
    <t>9.651000022888184</t>
  </si>
  <si>
    <t>9.699000358581543</t>
  </si>
  <si>
    <t>9.727999687194824</t>
  </si>
  <si>
    <t>9.88599967956543</t>
  </si>
  <si>
    <t>9.564000129699707</t>
  </si>
  <si>
    <t>9.883999824523926</t>
  </si>
  <si>
    <t>9.869999885559082</t>
  </si>
  <si>
    <t>10.079999923706055</t>
  </si>
  <si>
    <t>8.930999755859375</t>
  </si>
  <si>
    <t>9.145000457763672</t>
  </si>
  <si>
    <t>9.00100040435791</t>
  </si>
  <si>
    <t>9.029000282287598</t>
  </si>
  <si>
    <t>8.25100040435791</t>
  </si>
  <si>
    <t>8.888999938964844</t>
  </si>
  <si>
    <t>8.73900032043457</t>
  </si>
  <si>
    <t>9.055999755859375</t>
  </si>
  <si>
    <t>8.447600364685059</t>
  </si>
  <si>
    <t>8.692999839782715</t>
  </si>
  <si>
    <t>8.746999740600586</t>
  </si>
  <si>
    <t>8.819999694824219</t>
  </si>
  <si>
    <t>8.442999839782715</t>
  </si>
  <si>
    <t>8.53600025177002</t>
  </si>
  <si>
    <t>8.1899995803833</t>
  </si>
  <si>
    <t>8.553999900817871</t>
  </si>
  <si>
    <t>8.154999732971191</t>
  </si>
  <si>
    <t>8.54800033569336</t>
  </si>
  <si>
    <t>8.696000099182129</t>
  </si>
  <si>
    <t>8.819000244140625</t>
  </si>
  <si>
    <t>8.567999839782715</t>
  </si>
  <si>
    <t>8.82800006866455</t>
  </si>
  <si>
    <t>9.083999633789062</t>
  </si>
  <si>
    <t>8.779000282287598</t>
  </si>
  <si>
    <t>9.1850004196167</t>
  </si>
  <si>
    <t>8.894000053405762</t>
  </si>
  <si>
    <t>8.923999786376953</t>
  </si>
  <si>
    <t>9.178000450134277</t>
  </si>
  <si>
    <t>8.920000076293945</t>
  </si>
  <si>
    <t>9.131999969482422</t>
  </si>
  <si>
    <t>9.027000427246094</t>
  </si>
  <si>
    <t>9.13700008392334</t>
  </si>
  <si>
    <t>9.104000091552734</t>
  </si>
  <si>
    <t>9.520000457763672</t>
  </si>
  <si>
    <t>9.050000190734863</t>
  </si>
  <si>
    <t>9.447999954223633</t>
  </si>
  <si>
    <t>9.51099967956543</t>
  </si>
  <si>
    <t>9.697999954223633</t>
  </si>
  <si>
    <t>9.204000473022461</t>
  </si>
  <si>
    <t>9.12399959564209</t>
  </si>
  <si>
    <t>9.220000267028809</t>
  </si>
  <si>
    <t>8.680000305175781</t>
  </si>
  <si>
    <t>8.704000473022461</t>
  </si>
  <si>
    <t>8.782999992370605</t>
  </si>
  <si>
    <t>8.958999633789062</t>
  </si>
  <si>
    <t>8.550999641418457</t>
  </si>
  <si>
    <t>8.897000312805176</t>
  </si>
  <si>
    <t>8.315999984741211</t>
  </si>
  <si>
    <t>8.640000343322754</t>
  </si>
  <si>
    <t>8.586000442504883</t>
  </si>
  <si>
    <t>8.800000190734863</t>
  </si>
  <si>
    <t>8.564000129699707</t>
  </si>
  <si>
    <t>8.6899995803833</t>
  </si>
  <si>
    <t>8.71500015258789</t>
  </si>
  <si>
    <t>8.791000366210938</t>
  </si>
  <si>
    <t>8.479999542236328</t>
  </si>
  <si>
    <t>8.600000381469727</t>
  </si>
  <si>
    <t>8.562999725341797</t>
  </si>
  <si>
    <t>8.946999549865723</t>
  </si>
  <si>
    <t>8.557999610900879</t>
  </si>
  <si>
    <t>8.810999870300293</t>
  </si>
  <si>
    <t>8.663999557495117</t>
  </si>
  <si>
    <t>8.581000328063965</t>
  </si>
  <si>
    <t>8.621000289916992</t>
  </si>
  <si>
    <t>8.718000411987305</t>
  </si>
  <si>
    <t>8.92300033569336</t>
  </si>
  <si>
    <t>8.699999809265137</t>
  </si>
  <si>
    <t>8.89900016784668</t>
  </si>
  <si>
    <t>8.90999984741211</t>
  </si>
  <si>
    <t>9.14799976348877</t>
  </si>
  <si>
    <t>8.828800201416016</t>
  </si>
  <si>
    <t>9.098999977111816</t>
  </si>
  <si>
    <t>9.076000213623047</t>
  </si>
  <si>
    <t>9.256999969482422</t>
  </si>
  <si>
    <t>9.017200469970703</t>
  </si>
  <si>
    <t>9.128999710083008</t>
  </si>
  <si>
    <t>9.21500015258789</t>
  </si>
  <si>
    <t>9.517000198364258</t>
  </si>
  <si>
    <t>9.199999809265137</t>
  </si>
  <si>
    <t>9.468000411987305</t>
  </si>
  <si>
    <t>9.574000358581543</t>
  </si>
  <si>
    <t>9.680000305175781</t>
  </si>
  <si>
    <t>9.25100040435791</t>
  </si>
  <si>
    <t>9.302000045776367</t>
  </si>
  <si>
    <t>9.383000373840332</t>
  </si>
  <si>
    <t>9.388999938964844</t>
  </si>
  <si>
    <t>9.170000076293945</t>
  </si>
  <si>
    <t>9.241000175476074</t>
  </si>
  <si>
    <t>9.222000122070312</t>
  </si>
  <si>
    <t>9.329999923706055</t>
  </si>
  <si>
    <t>8.963399887084961</t>
  </si>
  <si>
    <t>9.048999786376953</t>
  </si>
  <si>
    <t>9.390299797058105</t>
  </si>
  <si>
    <t>9.01099967956543</t>
  </si>
  <si>
    <t>9.317999839782715</t>
  </si>
  <si>
    <t>9.37399959564209</t>
  </si>
  <si>
    <t>9.449999809265137</t>
  </si>
  <si>
    <t>9.130000114440918</t>
  </si>
  <si>
    <t>9.1899995803833</t>
  </si>
  <si>
    <t>9.243000030517578</t>
  </si>
  <si>
    <t>9.282999992370605</t>
  </si>
  <si>
    <t>9.086999893188477</t>
  </si>
  <si>
    <t>9.045000076293945</t>
  </si>
  <si>
    <t>9.12600040435791</t>
  </si>
  <si>
    <t>8.932999610900879</t>
  </si>
  <si>
    <t>8.942000389099121</t>
  </si>
  <si>
    <t>8.987000465393066</t>
  </si>
  <si>
    <t>9.364999771118164</t>
  </si>
  <si>
    <t>8.949000358581543</t>
  </si>
  <si>
    <t>9.361000061035156</t>
  </si>
  <si>
    <t>9.069999694824219</t>
  </si>
  <si>
    <t>9.215999603271484</t>
  </si>
  <si>
    <t>9.295000076293945</t>
  </si>
  <si>
    <t>9.28499984741211</t>
  </si>
  <si>
    <t>9.392000198364258</t>
  </si>
  <si>
    <t>9.470000267028809</t>
  </si>
  <si>
    <t>9.550000190734863</t>
  </si>
  <si>
    <t>8.86400032043457</t>
  </si>
  <si>
    <t>9.043000221252441</t>
  </si>
  <si>
    <t>8.954999923706055</t>
  </si>
  <si>
    <t>9.342000007629395</t>
  </si>
  <si>
    <t>8.829099655151367</t>
  </si>
  <si>
    <t>9.366999626159668</t>
  </si>
  <si>
    <t>9.45199966430664</t>
  </si>
  <si>
    <t>9.13599967956543</t>
  </si>
  <si>
    <t>9.237000465393066</t>
  </si>
  <si>
    <t>10.392000198364258</t>
  </si>
  <si>
    <t>10.579000473022461</t>
  </si>
  <si>
    <t>9.859999656677246</t>
  </si>
  <si>
    <t>10.407999992370605</t>
  </si>
  <si>
    <t>10.449999809265137</t>
  </si>
  <si>
    <t>10.454000473022461</t>
  </si>
  <si>
    <t>9.729000091552734</t>
  </si>
  <si>
    <t>9.949999809265137</t>
  </si>
  <si>
    <t>9.98900032043457</t>
  </si>
  <si>
    <t>9.656000137329102</t>
  </si>
  <si>
    <t>9.715999603271484</t>
  </si>
  <si>
    <t>9.732000350952148</t>
  </si>
  <si>
    <t>9.843999862670898</t>
  </si>
  <si>
    <t>9.602999687194824</t>
  </si>
  <si>
    <t>9.628000259399414</t>
  </si>
  <si>
    <t>9.645000457763672</t>
  </si>
  <si>
    <t>9.90999984741211</t>
  </si>
  <si>
    <t>9.642999649047852</t>
  </si>
  <si>
    <t>9.779000282287598</t>
  </si>
  <si>
    <t>9.793000221252441</t>
  </si>
  <si>
    <t>9.600000381469727</t>
  </si>
  <si>
    <t>9.517999649047852</t>
  </si>
  <si>
    <t>9.420999526977539</t>
  </si>
  <si>
    <t>9.519000053405762</t>
  </si>
  <si>
    <t>8.821000099182129</t>
  </si>
  <si>
    <t>8.84000015258789</t>
  </si>
  <si>
    <t>8.85099983215332</t>
  </si>
  <si>
    <t>9.300000190734863</t>
  </si>
  <si>
    <t>8.850000381469727</t>
  </si>
  <si>
    <t>9.170999526977539</t>
  </si>
  <si>
    <t>9.329000473022461</t>
  </si>
  <si>
    <t>9.406000137329102</t>
  </si>
  <si>
    <t>9.425999641418457</t>
  </si>
  <si>
    <t>9.456899642944336</t>
  </si>
  <si>
    <t>9.277000427246094</t>
  </si>
  <si>
    <t>9.3149995803833</t>
  </si>
  <si>
    <t>9.36299991607666</t>
  </si>
  <si>
    <t>9.487000465393066</t>
  </si>
  <si>
    <t>9.300999641418457</t>
  </si>
  <si>
    <t>9.461000442504883</t>
  </si>
  <si>
    <t>9.439000129699707</t>
  </si>
  <si>
    <t>9.571999549865723</t>
  </si>
  <si>
    <t>9.347000122070312</t>
  </si>
  <si>
    <t>9.350000381469727</t>
  </si>
  <si>
    <t>9.357000350952148</t>
  </si>
  <si>
    <t>9.514800071716309</t>
  </si>
  <si>
    <t>9.30210018157959</t>
  </si>
  <si>
    <t>9.458000183105469</t>
  </si>
  <si>
    <t>9.647000312805176</t>
  </si>
  <si>
    <t>9.626999855041504</t>
  </si>
  <si>
    <t>9.690999984741211</t>
  </si>
  <si>
    <t>9.890999794006348</t>
  </si>
  <si>
    <t>9.661999702453613</t>
  </si>
  <si>
    <t>9.781999588012695</t>
  </si>
  <si>
    <t>10.279999732971191</t>
  </si>
  <si>
    <t>9.71399974822998</t>
  </si>
  <si>
    <t>10.246000289916992</t>
  </si>
  <si>
    <t>10.289999961853027</t>
  </si>
  <si>
    <t>10.6899995803833</t>
  </si>
  <si>
    <t>10.274999618530273</t>
  </si>
  <si>
    <t>10.652999877929688</t>
  </si>
  <si>
    <t>10.682999610900879</t>
  </si>
  <si>
    <t>10.699999809265137</t>
  </si>
  <si>
    <t>10.37399959564209</t>
  </si>
  <si>
    <t>10.395999908447266</t>
  </si>
  <si>
    <t>10.493000030517578</t>
  </si>
  <si>
    <t>10.161999702453613</t>
  </si>
  <si>
    <t>10.378999710083008</t>
  </si>
  <si>
    <t>10.170000076293945</t>
  </si>
  <si>
    <t>10.133000373840332</t>
  </si>
  <si>
    <t>10.437000274658203</t>
  </si>
  <si>
    <t>10.47599983215332</t>
  </si>
  <si>
    <t>10.876999855041504</t>
  </si>
  <si>
    <t>10.460000038146973</t>
  </si>
  <si>
    <t>10.843999862670898</t>
  </si>
  <si>
    <t>10.925999641418457</t>
  </si>
  <si>
    <t>11.156999588012695</t>
  </si>
  <si>
    <t>10.831000328063965</t>
  </si>
  <si>
    <t>11.092000007629395</t>
  </si>
  <si>
    <t>11.180999755859375</t>
  </si>
  <si>
    <t>11.199999809265137</t>
  </si>
  <si>
    <t>10.986000061035156</t>
  </si>
  <si>
    <t>11.086000442504883</t>
  </si>
  <si>
    <t>10.996999740600586</t>
  </si>
  <si>
    <t>10.803000450134277</t>
  </si>
  <si>
    <t>11.067000389099121</t>
  </si>
  <si>
    <t>11.09000015258789</t>
  </si>
  <si>
    <t>11.194000244140625</t>
  </si>
  <si>
    <t>11.022000312805176</t>
  </si>
  <si>
    <t>11.04699993133545</t>
  </si>
  <si>
    <t>11.352999687194824</t>
  </si>
  <si>
    <t>11.013999938964844</t>
  </si>
  <si>
    <t>11.345999717712402</t>
  </si>
  <si>
    <t>11.329000473022461</t>
  </si>
  <si>
    <t>11.48799991607666</t>
  </si>
  <si>
    <t>11.239999771118164</t>
  </si>
  <si>
    <t>11.361000061035156</t>
  </si>
  <si>
    <t>11.543999671936035</t>
  </si>
  <si>
    <t>11.860400199890137</t>
  </si>
  <si>
    <t>11.489999771118164</t>
  </si>
  <si>
    <t>11.798999786376953</t>
  </si>
  <si>
    <t>11.894000053405762</t>
  </si>
  <si>
    <t>12.081999778747559</t>
  </si>
  <si>
    <t>11.687999725341797</t>
  </si>
  <si>
    <t>12.050000190734863</t>
  </si>
  <si>
    <t>12.053000450134277</t>
  </si>
  <si>
    <t>11.793000221252441</t>
  </si>
  <si>
    <t>11.920999526977539</t>
  </si>
  <si>
    <t>11.932999610900879</t>
  </si>
  <si>
    <t>12.100000381469727</t>
  </si>
  <si>
    <t>11.66100025177002</t>
  </si>
  <si>
    <t>12.020000457763672</t>
  </si>
  <si>
    <t>12.001999855041504</t>
  </si>
  <si>
    <t>12.121000289916992</t>
  </si>
  <si>
    <t>12.026000022888184</t>
  </si>
  <si>
    <t>12.079999923706055</t>
  </si>
  <si>
    <t>12.394000053405762</t>
  </si>
  <si>
    <t>12.070099830627441</t>
  </si>
  <si>
    <t>12.241999626159668</t>
  </si>
  <si>
    <t>12.333000183105469</t>
  </si>
  <si>
    <t>12.387999534606934</t>
  </si>
  <si>
    <t>12.21399974822998</t>
  </si>
  <si>
    <t>12.293999671936035</t>
  </si>
  <si>
    <t>12.281999588012695</t>
  </si>
  <si>
    <t>12.36299991607666</t>
  </si>
  <si>
    <t>11.739999771118164</t>
  </si>
  <si>
    <t>11.928999900817871</t>
  </si>
  <si>
    <t>11.88599967956543</t>
  </si>
  <si>
    <t>12.083800315856934</t>
  </si>
  <si>
    <t>11.62600040435791</t>
  </si>
  <si>
    <t>12.015000343322754</t>
  </si>
  <si>
    <t>11.967000007629395</t>
  </si>
  <si>
    <t>12.145999908447266</t>
  </si>
  <si>
    <t>11.852999687194824</t>
  </si>
  <si>
    <t>12.027000427246094</t>
  </si>
  <si>
    <t>11.984999656677246</t>
  </si>
  <si>
    <t>11.98799991607666</t>
  </si>
  <si>
    <t>11.35099983215332</t>
  </si>
  <si>
    <t>11.446999549865723</t>
  </si>
  <si>
    <t>11.609999656677246</t>
  </si>
  <si>
    <t>11.770999908447266</t>
  </si>
  <si>
    <t>11.187999725341797</t>
  </si>
  <si>
    <t>11.338000297546387</t>
  </si>
  <si>
    <t>11.494000434875488</t>
  </si>
  <si>
    <t>11.869000434875488</t>
  </si>
  <si>
    <t>11.40999984741211</t>
  </si>
  <si>
    <t>11.751999855041504</t>
  </si>
  <si>
    <t>11.767999649047852</t>
  </si>
  <si>
    <t>11.51200008392334</t>
  </si>
  <si>
    <t>11.645000457763672</t>
  </si>
  <si>
    <t>11.776000022888184</t>
  </si>
  <si>
    <t>11.529999732971191</t>
  </si>
  <si>
    <t>11.64900016784668</t>
  </si>
  <si>
    <t>11.699999809265137</t>
  </si>
  <si>
    <t>11.673999786376953</t>
  </si>
  <si>
    <t>11.899999618530273</t>
  </si>
  <si>
    <t>11.989999771118164</t>
  </si>
  <si>
    <t>12.069000244140625</t>
  </si>
  <si>
    <t>11.632599830627441</t>
  </si>
  <si>
    <t>11.680999755859375</t>
  </si>
  <si>
    <t>11.682999610900879</t>
  </si>
  <si>
    <t>11.692999839782715</t>
  </si>
  <si>
    <t>10.074999809265137</t>
  </si>
  <si>
    <t>10.329999923706055</t>
  </si>
  <si>
    <t>10.343000411987305</t>
  </si>
  <si>
    <t>9.331000328063965</t>
  </si>
  <si>
    <t>10.043000221252441</t>
  </si>
  <si>
    <t>9.800000190734863</t>
  </si>
  <si>
    <t>10.020000457763672</t>
  </si>
  <si>
    <t>9.555999755859375</t>
  </si>
  <si>
    <t>9.791999816894531</t>
  </si>
  <si>
    <t>9.652000427246094</t>
  </si>
  <si>
    <t>9.848999977111816</t>
  </si>
  <si>
    <t>9.604000091552734</t>
  </si>
  <si>
    <t>9.73799991607666</t>
  </si>
  <si>
    <t>9.72700023651123</t>
  </si>
  <si>
    <t>9.899999618530273</t>
  </si>
  <si>
    <t>9.190999984741211</t>
  </si>
  <si>
    <t>9.666999816894531</t>
  </si>
  <si>
    <t>9.501999855041504</t>
  </si>
  <si>
    <t>9.630000114440918</t>
  </si>
  <si>
    <t>9.729999542236328</t>
  </si>
  <si>
    <t>9.413000106811523</t>
  </si>
  <si>
    <t>9.435999870300293</t>
  </si>
  <si>
    <t>9.4399995803833</t>
  </si>
  <si>
    <t>9.523699760437012</t>
  </si>
  <si>
    <t>9.369799613952637</t>
  </si>
  <si>
    <t>9.42199993133545</t>
  </si>
  <si>
    <t>9.721199989318848</t>
  </si>
  <si>
    <t>9.333999633789062</t>
  </si>
  <si>
    <t>9.699999809265137</t>
  </si>
  <si>
    <t>9.75100040435791</t>
  </si>
  <si>
    <t>9.539999961853027</t>
  </si>
  <si>
    <t>9.621000289916992</t>
  </si>
  <si>
    <t>9.607000350952148</t>
  </si>
  <si>
    <t>9.970000267028809</t>
  </si>
  <si>
    <t>9.59000015258789</t>
  </si>
  <si>
    <t>9.892999649047852</t>
  </si>
  <si>
    <t>9.817000389099121</t>
  </si>
  <si>
    <t>9.850000381469727</t>
  </si>
  <si>
    <t>9.824999809265137</t>
  </si>
  <si>
    <t>9.854999542236328</t>
  </si>
  <si>
    <t>10.210000038146973</t>
  </si>
  <si>
    <t>10.309000015258789</t>
  </si>
  <si>
    <t>10.413999557495117</t>
  </si>
  <si>
    <t>10.140000343322754</t>
  </si>
  <si>
    <t>10.291000366210938</t>
  </si>
  <si>
    <t>10.288999557495117</t>
  </si>
  <si>
    <t>10.748000144958496</t>
  </si>
  <si>
    <t>10.640999794006348</t>
  </si>
  <si>
    <t>10.725000381469727</t>
  </si>
  <si>
    <t>10.852999687194824</t>
  </si>
  <si>
    <t>10.070099830627441</t>
  </si>
  <si>
    <t>10.298999786376953</t>
  </si>
  <si>
    <t>10.300999641418457</t>
  </si>
  <si>
    <t>10.550000190734863</t>
  </si>
  <si>
    <t>10.272000312805176</t>
  </si>
  <si>
    <t>10.41100025177002</t>
  </si>
  <si>
    <t>10.668999671936035</t>
  </si>
  <si>
    <t>10.800000190734863</t>
  </si>
  <si>
    <t>10.520000457763672</t>
  </si>
  <si>
    <t>10.72700023651123</t>
  </si>
  <si>
    <t>10.829000473022461</t>
  </si>
  <si>
    <t>10.944999694824219</t>
  </si>
  <si>
    <t>10.517000198364258</t>
  </si>
  <si>
    <t>10.935999870300293</t>
  </si>
  <si>
    <t>10.137999534606934</t>
  </si>
  <si>
    <t>10.480999946594238</t>
  </si>
  <si>
    <t>9.451000213623047</t>
  </si>
  <si>
    <t>9.949000358581543</t>
  </si>
  <si>
    <t>9.973999977111816</t>
  </si>
  <si>
    <t>10.050000190734863</t>
  </si>
  <si>
    <t>9.619999885559082</t>
  </si>
  <si>
    <t>9.505000114440918</t>
  </si>
  <si>
    <t>10.081000328063965</t>
  </si>
  <si>
    <t>9.501500129699707</t>
  </si>
  <si>
    <t>10.076000213623047</t>
  </si>
  <si>
    <t>10.190500259399414</t>
  </si>
  <si>
    <t>9.85200023651123</t>
  </si>
  <si>
    <t>9.871000289916992</t>
  </si>
  <si>
    <t>9.984000205993652</t>
  </si>
  <si>
    <t>9.91100025177002</t>
  </si>
  <si>
    <t>10.04800033569336</t>
  </si>
  <si>
    <t>9.831000328063965</t>
  </si>
  <si>
    <t>9.970999717712402</t>
  </si>
  <si>
    <t>9.902999877929688</t>
  </si>
  <si>
    <t>9.99899959564209</t>
  </si>
  <si>
    <t>9.851499557495117</t>
  </si>
  <si>
    <t>9.9399995803833</t>
  </si>
  <si>
    <t>9.836999893188477</t>
  </si>
  <si>
    <t>9.864999771118164</t>
  </si>
  <si>
    <t>9.555000305175781</t>
  </si>
  <si>
    <t>9.70300006866455</t>
  </si>
  <si>
    <t>9.678999900817871</t>
  </si>
  <si>
    <t>10.088000297546387</t>
  </si>
  <si>
    <t>9.650799751281738</t>
  </si>
  <si>
    <t>10.00100040435791</t>
  </si>
  <si>
    <t>9.902000427246094</t>
  </si>
  <si>
    <t>9.925000190734863</t>
  </si>
  <si>
    <t>9.777000427246094</t>
  </si>
  <si>
    <t>9.876999855041504</t>
  </si>
  <si>
    <t>9.755999565124512</t>
  </si>
  <si>
    <t>9.998000144958496</t>
  </si>
  <si>
    <t>9.897000312805176</t>
  </si>
  <si>
    <t>9.723999977111816</t>
  </si>
  <si>
    <t>9.942000389099121</t>
  </si>
  <si>
    <t>9.720000267028809</t>
  </si>
  <si>
    <t>9.803999900817871</t>
  </si>
  <si>
    <t>9.866000175476074</t>
  </si>
  <si>
    <t>10.47700023651123</t>
  </si>
  <si>
    <t>10.388999938964844</t>
  </si>
  <si>
    <t>10.411999702453613</t>
  </si>
  <si>
    <t>10.5693998336792</t>
  </si>
  <si>
    <t>10.3233003616333</t>
  </si>
  <si>
    <t>10.48900032043457</t>
  </si>
  <si>
    <t>10.89799976348877</t>
  </si>
  <si>
    <t>10.855999946594238</t>
  </si>
  <si>
    <t>11.003000259399414</t>
  </si>
  <si>
    <t>11.23799991607666</t>
  </si>
  <si>
    <t>10.96500015258789</t>
  </si>
  <si>
    <t>11.017000198364258</t>
  </si>
  <si>
    <t>11.050000190734863</t>
  </si>
  <si>
    <t>11.152199745178223</t>
  </si>
  <si>
    <t>10.755999565124512</t>
  </si>
  <si>
    <t>11.041000366210938</t>
  </si>
  <si>
    <t>11.109000205993652</t>
  </si>
  <si>
    <t>11.262999534606934</t>
  </si>
  <si>
    <t>11.0600004196167</t>
  </si>
  <si>
    <t>11.451000213623047</t>
  </si>
  <si>
    <t>11.706999778747559</t>
  </si>
  <si>
    <t>11.319499969482422</t>
  </si>
  <si>
    <t>11.336000442504883</t>
  </si>
  <si>
    <t>11.406000137329102</t>
  </si>
  <si>
    <t>11.41469955444336</t>
  </si>
  <si>
    <t>11.050999641418457</t>
  </si>
  <si>
    <t>11.208999633789062</t>
  </si>
  <si>
    <t>11.16100025177002</t>
  </si>
  <si>
    <t>10.059000015258789</t>
  </si>
  <si>
    <t>10.366999626159668</t>
  </si>
  <si>
    <t>10.560999870300293</t>
  </si>
  <si>
    <t>10.581500053405762</t>
  </si>
  <si>
    <t>10.3149995803833</t>
  </si>
  <si>
    <t>10.381999969482422</t>
  </si>
  <si>
    <t>10.390000343322754</t>
  </si>
  <si>
    <t>10.010000228881836</t>
  </si>
  <si>
    <t>10.32699966430664</t>
  </si>
  <si>
    <t>10.527000427246094</t>
  </si>
  <si>
    <t>9.619000434875488</t>
  </si>
  <si>
    <t>9.667699813842773</t>
  </si>
  <si>
    <t>9.857999801635742</t>
  </si>
  <si>
    <t>9.527999877929688</t>
  </si>
  <si>
    <t>9.489999771118164</t>
  </si>
  <si>
    <t>9.382100105285645</t>
  </si>
  <si>
    <t>9.57699966430664</t>
  </si>
  <si>
    <t>9.996999740600586</t>
  </si>
  <si>
    <t>9.610799789428711</t>
  </si>
  <si>
    <t>9.979000091552734</t>
  </si>
  <si>
    <t>10.211999893188477</t>
  </si>
  <si>
    <t>10.295999526977539</t>
  </si>
  <si>
    <t>9.987000465393066</t>
  </si>
  <si>
    <t>10.07699966430664</t>
  </si>
  <si>
    <t>10.128999710083008</t>
  </si>
  <si>
    <t>10.511500358581543</t>
  </si>
  <si>
    <t>10.149999618530273</t>
  </si>
  <si>
    <t>10.399999618530273</t>
  </si>
  <si>
    <t>10.187999725341797</t>
  </si>
  <si>
    <t>10.42199993133545</t>
  </si>
  <si>
    <t>10.185999870300293</t>
  </si>
  <si>
    <t>10.321000099182129</t>
  </si>
  <si>
    <t>10.36299991607666</t>
  </si>
  <si>
    <t>10.46500015258789</t>
  </si>
  <si>
    <t>10.280099868774414</t>
  </si>
  <si>
    <t>10.322999954223633</t>
  </si>
  <si>
    <t>10.635000228881836</t>
  </si>
  <si>
    <t>10.522000312805176</t>
  </si>
  <si>
    <t>10.803999900817871</t>
  </si>
  <si>
    <t>10.633999824523926</t>
  </si>
  <si>
    <t>10.76200008392334</t>
  </si>
  <si>
    <t>10.762999534606934</t>
  </si>
  <si>
    <t>10.572999954223633</t>
  </si>
  <si>
    <t>10.666999816894531</t>
  </si>
  <si>
    <t>10.684000015258789</t>
  </si>
  <si>
    <t>10.361000061035156</t>
  </si>
  <si>
    <t>10.52400016784668</t>
  </si>
  <si>
    <t>10.57800006866455</t>
  </si>
  <si>
    <t>10.659000396728516</t>
  </si>
  <si>
    <t>10.456000328063965</t>
  </si>
  <si>
    <t>10.479999542236328</t>
  </si>
  <si>
    <t>10.413000106811523</t>
  </si>
  <si>
    <t>10.454999923706055</t>
  </si>
  <si>
    <t>10.213000297546387</t>
  </si>
  <si>
    <t>10.38599967956543</t>
  </si>
  <si>
    <t>10.241000175476074</t>
  </si>
  <si>
    <t>10.538999557495117</t>
  </si>
  <si>
    <t>10.154999732971191</t>
  </si>
  <si>
    <t>10.484000205993652</t>
  </si>
  <si>
    <t>10.482999801635742</t>
  </si>
  <si>
    <t>10.331999778747559</t>
  </si>
  <si>
    <t>10.479000091552734</t>
  </si>
  <si>
    <t>10.159000396728516</t>
  </si>
  <si>
    <t>10.23900032043457</t>
  </si>
  <si>
    <t>10.251999855041504</t>
  </si>
  <si>
    <t>10.255000114440918</t>
  </si>
  <si>
    <t>10.039999961853027</t>
  </si>
  <si>
    <t>10.100000381469727</t>
  </si>
  <si>
    <t>10.571999549865723</t>
  </si>
  <si>
    <t>10.10200023651123</t>
  </si>
  <si>
    <t>10.548999786376953</t>
  </si>
  <si>
    <t>10.63599967956543</t>
  </si>
  <si>
    <t>10.812000274658203</t>
  </si>
  <si>
    <t>10.616999626159668</t>
  </si>
  <si>
    <t>10.774999618530273</t>
  </si>
  <si>
    <t>10.833000183105469</t>
  </si>
  <si>
    <t>11.005999565124512</t>
  </si>
  <si>
    <t>10.720999717712402</t>
  </si>
  <si>
    <t>10.994999885559082</t>
  </si>
  <si>
    <t>11.055000305175781</t>
  </si>
  <si>
    <t>11.177000045776367</t>
  </si>
  <si>
    <t>10.902000427246094</t>
  </si>
  <si>
    <t>11.057999610900879</t>
  </si>
  <si>
    <t>10.99899959564209</t>
  </si>
  <si>
    <t>11.269000053405762</t>
  </si>
  <si>
    <t>11.234999656677246</t>
  </si>
  <si>
    <t>11.366999626159668</t>
  </si>
  <si>
    <t>10.972999572753906</t>
  </si>
  <si>
    <t>11.072999954223633</t>
  </si>
  <si>
    <t>10.970000267028809</t>
  </si>
  <si>
    <t>11.145999908447266</t>
  </si>
  <si>
    <t>10.899999618530273</t>
  </si>
  <si>
    <t>11.100000381469727</t>
  </si>
  <si>
    <t>11.107000350952148</t>
  </si>
  <si>
    <t>11.175000190734863</t>
  </si>
  <si>
    <t>11.11299991607666</t>
  </si>
  <si>
    <t>11.128999710083008</t>
  </si>
  <si>
    <t>11.449999809265137</t>
  </si>
  <si>
    <t>11.279999732971191</t>
  </si>
  <si>
    <t>11.46500015258789</t>
  </si>
  <si>
    <t>11.465999603271484</t>
  </si>
  <si>
    <t>11.118000030517578</t>
  </si>
  <si>
    <t>11.192000389099121</t>
  </si>
  <si>
    <t>11.255999565124512</t>
  </si>
  <si>
    <t>11.583999633789062</t>
  </si>
  <si>
    <t>11.14799976348877</t>
  </si>
  <si>
    <t>11.491000175476074</t>
  </si>
  <si>
    <t>11.447999954223633</t>
  </si>
  <si>
    <t>11.67300033569336</t>
  </si>
  <si>
    <t>11.406999588012695</t>
  </si>
  <si>
    <t>11.479999542236328</t>
  </si>
  <si>
    <t>11.510000228881836</t>
  </si>
  <si>
    <t>11.581000328063965</t>
  </si>
  <si>
    <t>11.460000038146973</t>
  </si>
  <si>
    <t>11.54800033569336</t>
  </si>
  <si>
    <t>11.96500015258789</t>
  </si>
  <si>
    <t>11.942999839782715</t>
  </si>
  <si>
    <t>11.970999717712402</t>
  </si>
  <si>
    <t>12.005999565124512</t>
  </si>
  <si>
    <t>11.579999923706055</t>
  </si>
  <si>
    <t>11.975000381469727</t>
  </si>
  <si>
    <t>12.194999694824219</t>
  </si>
  <si>
    <t>11.824999809265137</t>
  </si>
  <si>
    <t>12.62399959564209</t>
  </si>
  <si>
    <t>12.032999992370605</t>
  </si>
  <si>
    <t>12.489999771118164</t>
  </si>
  <si>
    <t>12.63599967956543</t>
  </si>
  <si>
    <t>13.04699993133545</t>
  </si>
  <si>
    <t>12.399999618530273</t>
  </si>
  <si>
    <t>12.906999588012695</t>
  </si>
  <si>
    <t>12.970000267028809</t>
  </si>
  <si>
    <t>12.996999740600586</t>
  </si>
  <si>
    <t>12.522000312805176</t>
  </si>
  <si>
    <t>12.729999542236328</t>
  </si>
  <si>
    <t>12.170000076293945</t>
  </si>
  <si>
    <t>12.583000183105469</t>
  </si>
  <si>
    <t>11.909000396728516</t>
  </si>
  <si>
    <t>12.420999526977539</t>
  </si>
  <si>
    <t>12.612000465393066</t>
  </si>
  <si>
    <t>12.859000205993652</t>
  </si>
  <si>
    <t>12.557999610900879</t>
  </si>
  <si>
    <t>12.791999816894531</t>
  </si>
  <si>
    <t>12.70300006866455</t>
  </si>
  <si>
    <t>13.115900039672852</t>
  </si>
  <si>
    <t>12.569999694824219</t>
  </si>
  <si>
    <t>12.628000259399414</t>
  </si>
  <si>
    <t>12.550000190734863</t>
  </si>
  <si>
    <t>12.868000030517578</t>
  </si>
  <si>
    <t>12.380000114440918</t>
  </si>
  <si>
    <t>12.51200008392334</t>
  </si>
  <si>
    <t>12.057000160217285</t>
  </si>
  <si>
    <t>12.728500366210938</t>
  </si>
  <si>
    <t>11.829999923706055</t>
  </si>
  <si>
    <t>11.380999565124512</t>
  </si>
  <si>
    <t>12.270000457763672</t>
  </si>
  <si>
    <t>11.206000328063965</t>
  </si>
  <si>
    <t>12.274999618530273</t>
  </si>
  <si>
    <t>12.770000457763672</t>
  </si>
  <si>
    <t>12.140999794006348</t>
  </si>
  <si>
    <t>12.333999633789062</t>
  </si>
  <si>
    <t>12.449999809265137</t>
  </si>
  <si>
    <t>12.706999778747559</t>
  </si>
  <si>
    <t>11.850000381469727</t>
  </si>
  <si>
    <t>11.85099983215332</t>
  </si>
  <si>
    <t>12.074000358581543</t>
  </si>
  <si>
    <t>12.392999649047852</t>
  </si>
  <si>
    <t>11.416000366210938</t>
  </si>
  <si>
    <t>11.954999923706055</t>
  </si>
  <si>
    <t>12.329999923706055</t>
  </si>
  <si>
    <t>12.895000457763672</t>
  </si>
  <si>
    <t>12.217399597167969</t>
  </si>
  <si>
    <t>12.793999671936035</t>
  </si>
  <si>
    <t>12.774999618530273</t>
  </si>
  <si>
    <t>13.041999816894531</t>
  </si>
  <si>
    <t>12.512999534606934</t>
  </si>
  <si>
    <t>12.605999946594238</t>
  </si>
  <si>
    <t>12.510000228881836</t>
  </si>
  <si>
    <t>13.815999984741211</t>
  </si>
  <si>
    <t>12.501999855041504</t>
  </si>
  <si>
    <t>13.755999565124512</t>
  </si>
  <si>
    <t>14.074999809265137</t>
  </si>
  <si>
    <t>13.029999732971191</t>
  </si>
  <si>
    <t>13.795000076293945</t>
  </si>
  <si>
    <t>13.548999786376953</t>
  </si>
  <si>
    <t>13.866000175476074</t>
  </si>
  <si>
    <t>13.41100025177002</t>
  </si>
  <si>
    <t>13.753000259399414</t>
  </si>
  <si>
    <t>13.682999610900879</t>
  </si>
  <si>
    <t>14.612000465393066</t>
  </si>
  <si>
    <t>13.661999702453613</t>
  </si>
  <si>
    <t>14.277999877929688</t>
  </si>
  <si>
    <t>13.675000190734863</t>
  </si>
  <si>
    <t>13.734000205993652</t>
  </si>
  <si>
    <t>13.277000427246094</t>
  </si>
  <si>
    <t>13.289999961853027</t>
  </si>
  <si>
    <t>13.395999908447266</t>
  </si>
  <si>
    <t>13.65250015258789</t>
  </si>
  <si>
    <t>13.319999694824219</t>
  </si>
  <si>
    <t>13.418000221252441</t>
  </si>
  <si>
    <t>13.699999809265137</t>
  </si>
  <si>
    <t>13.3100004196167</t>
  </si>
  <si>
    <t>13.751999855041504</t>
  </si>
  <si>
    <t>13.831999778747559</t>
  </si>
  <si>
    <t>13.513999938964844</t>
  </si>
  <si>
    <t>13.626999855041504</t>
  </si>
  <si>
    <t>13.656999588012695</t>
  </si>
  <si>
    <t>13.944000244140625</t>
  </si>
  <si>
    <t>13.559000015258789</t>
  </si>
  <si>
    <t>13.765999794006348</t>
  </si>
  <si>
    <t>13.928999900817871</t>
  </si>
  <si>
    <t>14.050000190734863</t>
  </si>
  <si>
    <t>13.793000221252441</t>
  </si>
  <si>
    <t>13.821000099182129</t>
  </si>
  <si>
    <t>13.914999961853027</t>
  </si>
  <si>
    <t>13.331999778747559</t>
  </si>
  <si>
    <t>13.6850004196167</t>
  </si>
  <si>
    <t>13.446999549865723</t>
  </si>
  <si>
    <t>13.517000198364258</t>
  </si>
  <si>
    <t>13.984999656677246</t>
  </si>
  <si>
    <t>13.399999618530273</t>
  </si>
  <si>
    <t>14.015000343322754</t>
  </si>
  <si>
    <t>14.336999893188477</t>
  </si>
  <si>
    <t>13.972000122070312</t>
  </si>
  <si>
    <t>14.151000022888184</t>
  </si>
  <si>
    <t>13.994999885559082</t>
  </si>
  <si>
    <t>14.444000244140625</t>
  </si>
  <si>
    <t>13.899999618530273</t>
  </si>
  <si>
    <t>14.368000030517578</t>
  </si>
  <si>
    <t>14.461999893188477</t>
  </si>
  <si>
    <t>14.802000045776367</t>
  </si>
  <si>
    <t>14.741000175476074</t>
  </si>
  <si>
    <t>14.942000389099121</t>
  </si>
  <si>
    <t>15.04699993133545</t>
  </si>
  <si>
    <t>14.76200008392334</t>
  </si>
  <si>
    <t>14.916000366210938</t>
  </si>
  <si>
    <t>14.972999572753906</t>
  </si>
  <si>
    <t>15.015000343322754</t>
  </si>
  <si>
    <t>14.73799991607666</t>
  </si>
  <si>
    <t>14.8149995803833</t>
  </si>
  <si>
    <t>14.859999656677246</t>
  </si>
  <si>
    <t>14.875300407409668</t>
  </si>
  <si>
    <t>14.451000213623047</t>
  </si>
  <si>
    <t>14.531999588012695</t>
  </si>
  <si>
    <t>14.560999870300293</t>
  </si>
  <si>
    <t>14.812000274658203</t>
  </si>
  <si>
    <t>14.387999534606934</t>
  </si>
  <si>
    <t>14.774999618530273</t>
  </si>
  <si>
    <t>14.899999618530273</t>
  </si>
  <si>
    <t>14.619999885559082</t>
  </si>
  <si>
    <t>14.720999717712402</t>
  </si>
  <si>
    <t>14.814000129699707</t>
  </si>
  <si>
    <t>14.53600025177002</t>
  </si>
  <si>
    <t>14.722000122070312</t>
  </si>
  <si>
    <t>14.59000015258789</t>
  </si>
  <si>
    <t>14.819000244140625</t>
  </si>
  <si>
    <t>14.293000221252441</t>
  </si>
  <si>
    <t>14.562000274658203</t>
  </si>
  <si>
    <t>14.543999671936035</t>
  </si>
  <si>
    <t>15.482000350952148</t>
  </si>
  <si>
    <t>15.310999870300293</t>
  </si>
  <si>
    <t>15.354000091552734</t>
  </si>
  <si>
    <t>15.399999618530273</t>
  </si>
  <si>
    <t>14.826000213623047</t>
  </si>
  <si>
    <t>14.9399995803833</t>
  </si>
  <si>
    <t>14.75100040435791</t>
  </si>
  <si>
    <t>15.279999732971191</t>
  </si>
  <si>
    <t>14.532999992370605</t>
  </si>
  <si>
    <t>14.545000076293945</t>
  </si>
  <si>
    <t>14.597999572753906</t>
  </si>
  <si>
    <t>14.765999794006348</t>
  </si>
  <si>
    <t>14.100000381469727</t>
  </si>
  <si>
    <t>14.166000366210938</t>
  </si>
  <si>
    <t>14.526000022888184</t>
  </si>
  <si>
    <t>14.781999588012695</t>
  </si>
  <si>
    <t>13.050000190734863</t>
  </si>
  <si>
    <t>13.67199993133545</t>
  </si>
  <si>
    <t>13.913000106811523</t>
  </si>
  <si>
    <t>12.720999717712402</t>
  </si>
  <si>
    <t>12.881999969482422</t>
  </si>
  <si>
    <t>12.067999839782715</t>
  </si>
  <si>
    <t>12.15999984741211</t>
  </si>
  <si>
    <t>12.09000015258789</t>
  </si>
  <si>
    <t>11.857000350952148</t>
  </si>
  <si>
    <t>12.458999633789062</t>
  </si>
  <si>
    <t>12.470999717712402</t>
  </si>
  <si>
    <t>12.029999732971191</t>
  </si>
  <si>
    <t>12.208000183105469</t>
  </si>
  <si>
    <t>12.54800033569336</t>
  </si>
  <si>
    <t>11.779999732971191</t>
  </si>
  <si>
    <t>11.937000274658203</t>
  </si>
  <si>
    <t>11.41100025177002</t>
  </si>
  <si>
    <t>12.135000228881836</t>
  </si>
  <si>
    <t>12.067000389099121</t>
  </si>
  <si>
    <t>12.552000045776367</t>
  </si>
  <si>
    <t>11.960000038146973</t>
  </si>
  <si>
    <t>12.013999938964844</t>
  </si>
  <si>
    <t>11.876999855041504</t>
  </si>
  <si>
    <t>12.079000473022461</t>
  </si>
  <si>
    <t>11.595999717712402</t>
  </si>
  <si>
    <t>11.741999626159668</t>
  </si>
  <si>
    <t>11.914999961853027</t>
  </si>
  <si>
    <t>12.371000289916992</t>
  </si>
  <si>
    <t>11.8100004196167</t>
  </si>
  <si>
    <t>11.895000457763672</t>
  </si>
  <si>
    <t>12.244999885559082</t>
  </si>
  <si>
    <t>12.348999977111816</t>
  </si>
  <si>
    <t>12.286999702453613</t>
  </si>
  <si>
    <t>12.199000358581543</t>
  </si>
  <si>
    <t>12.420000076293945</t>
  </si>
  <si>
    <t>11.935999870300293</t>
  </si>
  <si>
    <t>11.95300006866455</t>
  </si>
  <si>
    <t>12.055999755859375</t>
  </si>
  <si>
    <t>12.124899864196777</t>
  </si>
  <si>
    <t>11.913000106811523</t>
  </si>
  <si>
    <t>12.074999809265137</t>
  </si>
  <si>
    <t>12.199999809265137</t>
  </si>
  <si>
    <t>12.218999862670898</t>
  </si>
  <si>
    <t>11.62399959564209</t>
  </si>
  <si>
    <t>11.75100040435791</t>
  </si>
  <si>
    <t>11.782999992370605</t>
  </si>
  <si>
    <t>11.800000190734863</t>
  </si>
  <si>
    <t>11.368000030517578</t>
  </si>
  <si>
    <t>11.694000244140625</t>
  </si>
  <si>
    <t>12.732000350952148</t>
  </si>
  <si>
    <t>11.791000366210938</t>
  </si>
  <si>
    <t>12.595999717712402</t>
  </si>
  <si>
    <t>12.631999969482422</t>
  </si>
  <si>
    <t>12.831000328063965</t>
  </si>
  <si>
    <t>12.326000213623047</t>
  </si>
  <si>
    <t>12.755999565124512</t>
  </si>
  <si>
    <t>12.958000183105469</t>
  </si>
  <si>
    <t>12.557499885559082</t>
  </si>
  <si>
    <t>12.666999816894531</t>
  </si>
  <si>
    <t>12.649999618530273</t>
  </si>
  <si>
    <t>12.760000228881836</t>
  </si>
  <si>
    <t>12.528499603271484</t>
  </si>
  <si>
    <t>12.678999900817871</t>
  </si>
  <si>
    <t>12.718999862670898</t>
  </si>
  <si>
    <t>12.722000122070312</t>
  </si>
  <si>
    <t>12.114999771118164</t>
  </si>
  <si>
    <t>12.291000366210938</t>
  </si>
  <si>
    <t>12.390000343322754</t>
  </si>
  <si>
    <t>12.6850004196167</t>
  </si>
  <si>
    <t>12.151000022888184</t>
  </si>
  <si>
    <t>12.314000129699707</t>
  </si>
  <si>
    <t>12.300000190734863</t>
  </si>
  <si>
    <t>11.854499816894531</t>
  </si>
  <si>
    <t>12.197999954223633</t>
  </si>
  <si>
    <t>12.414999961853027</t>
  </si>
  <si>
    <t>12.677000045776367</t>
  </si>
  <si>
    <t>12.710000038146973</t>
  </si>
  <si>
    <t>12.661999702453613</t>
  </si>
  <si>
    <t>12.800000190734863</t>
  </si>
  <si>
    <t>13.442999839782715</t>
  </si>
  <si>
    <t>12.701000213623047</t>
  </si>
  <si>
    <t>13.36299991607666</t>
  </si>
  <si>
    <t>12.508000373840332</t>
  </si>
  <si>
    <t>12.8100004196167</t>
  </si>
  <si>
    <t>11.880999565124512</t>
  </si>
  <si>
    <t>12.767999649047852</t>
  </si>
  <si>
    <t>12.973999977111816</t>
  </si>
  <si>
    <t>12.248000144958496</t>
  </si>
  <si>
    <t>12.480999946594238</t>
  </si>
  <si>
    <t>13.553000450134277</t>
  </si>
  <si>
    <t>12.425000190734863</t>
  </si>
  <si>
    <t>13.479999542236328</t>
  </si>
  <si>
    <t>13.82610034942627</t>
  </si>
  <si>
    <t>13.262999534606934</t>
  </si>
  <si>
    <t>13.61299991607666</t>
  </si>
  <si>
    <t>13.779000282287598</t>
  </si>
  <si>
    <t>13.904999732971191</t>
  </si>
  <si>
    <t>13.659000396728516</t>
  </si>
  <si>
    <t>13.855999946594238</t>
  </si>
  <si>
    <t>13.946999549865723</t>
  </si>
  <si>
    <t>14.604999542236328</t>
  </si>
  <si>
    <t>13.861000061035156</t>
  </si>
  <si>
    <t>14.331000328063965</t>
  </si>
  <si>
    <t>14.399999618530273</t>
  </si>
  <si>
    <t>14.647500038146973</t>
  </si>
  <si>
    <t>14.300000190734863</t>
  </si>
  <si>
    <t>14.609999656677246</t>
  </si>
  <si>
    <t>14.640000343322754</t>
  </si>
  <si>
    <t>14.696999549865723</t>
  </si>
  <si>
    <t>14.571000099182129</t>
  </si>
  <si>
    <t>14.623000144958496</t>
  </si>
  <si>
    <t>14.633000373840332</t>
  </si>
  <si>
    <t>14.666999816894531</t>
  </si>
  <si>
    <t>14.270999908447266</t>
  </si>
  <si>
    <t>14.446999549865723</t>
  </si>
  <si>
    <t>14.529999732971191</t>
  </si>
  <si>
    <t>14.829000473022461</t>
  </si>
  <si>
    <t>14.222999572753906</t>
  </si>
  <si>
    <t>14.263999938964844</t>
  </si>
  <si>
    <t>13.762999534606934</t>
  </si>
  <si>
    <t>14.302000045776367</t>
  </si>
  <si>
    <t>14.463000297546387</t>
  </si>
  <si>
    <t>14.211000442504883</t>
  </si>
  <si>
    <t>14.227999687194824</t>
  </si>
  <si>
    <t>14.222000122070312</t>
  </si>
  <si>
    <t>14.661800384521484</t>
  </si>
  <si>
    <t>14.1899995803833</t>
  </si>
  <si>
    <t>14.770000457763672</t>
  </si>
  <si>
    <t>14.472999572753906</t>
  </si>
  <si>
    <t>14.706000328063965</t>
  </si>
  <si>
    <t>14.873000144958496</t>
  </si>
  <si>
    <t>15.097000122070312</t>
  </si>
  <si>
    <t>14.342000007629395</t>
  </si>
  <si>
    <t>14.069999694824219</t>
  </si>
  <si>
    <t>14.298999786376953</t>
  </si>
  <si>
    <t>13.730999946594238</t>
  </si>
  <si>
    <t>13.800000190734863</t>
  </si>
  <si>
    <t>14.083000183105469</t>
  </si>
  <si>
    <t>14.048999786376953</t>
  </si>
  <si>
    <t>14.024999618530273</t>
  </si>
  <si>
    <t>14.305000305175781</t>
  </si>
  <si>
    <t>14.465999603271484</t>
  </si>
  <si>
    <t>14.267999649047852</t>
  </si>
  <si>
    <t>14.36400032043457</t>
  </si>
  <si>
    <t>14.331999778747559</t>
  </si>
  <si>
    <t>14.180000305175781</t>
  </si>
  <si>
    <t>14.329000473022461</t>
  </si>
  <si>
    <t>14.680000305175781</t>
  </si>
  <si>
    <t>14.369099617004395</t>
  </si>
  <si>
    <t>14.583999633789062</t>
  </si>
  <si>
    <t>14.611000061035156</t>
  </si>
  <si>
    <t>14.998000144958496</t>
  </si>
  <si>
    <t>14.552000045776367</t>
  </si>
  <si>
    <t>14.809000015258789</t>
  </si>
  <si>
    <t>14.949999809265137</t>
  </si>
  <si>
    <t>15.165499687194824</t>
  </si>
  <si>
    <t>14.753999710083008</t>
  </si>
  <si>
    <t>15.079999923706055</t>
  </si>
  <si>
    <t>15.192999839782715</t>
  </si>
  <si>
    <t>15.78600025177002</t>
  </si>
  <si>
    <t>15.175000190734863</t>
  </si>
  <si>
    <t>15.690999984741211</t>
  </si>
  <si>
    <t>15.711999893188477</t>
  </si>
  <si>
    <t>16.200000762939453</t>
  </si>
  <si>
    <t>15.684000015258789</t>
  </si>
  <si>
    <t>16.106000900268555</t>
  </si>
  <si>
    <t>16.204999923706055</t>
  </si>
  <si>
    <t>16.57699966430664</t>
  </si>
  <si>
    <t>16.025999069213867</t>
  </si>
  <si>
    <t>16.535999298095703</t>
  </si>
  <si>
    <t>16.600000381469727</t>
  </si>
  <si>
    <t>16.60099983215332</t>
  </si>
  <si>
    <t>15.887999534606934</t>
  </si>
  <si>
    <t>16.125999450683594</t>
  </si>
  <si>
    <t>15.954999923706055</t>
  </si>
  <si>
    <t>16.382999420166016</t>
  </si>
  <si>
    <t>15.850000381469727</t>
  </si>
  <si>
    <t>16.2810001373291</t>
  </si>
  <si>
    <t>16.31999969482422</t>
  </si>
  <si>
    <t>16.490400314331055</t>
  </si>
  <si>
    <t>16.003000259399414</t>
  </si>
  <si>
    <t>16.02400016784668</t>
  </si>
  <si>
    <t>16.033000946044922</t>
  </si>
  <si>
    <t>16.589000701904297</t>
  </si>
  <si>
    <t>16.01300048828125</t>
  </si>
  <si>
    <t>16.52400016784668</t>
  </si>
  <si>
    <t>17.113000869750977</t>
  </si>
  <si>
    <t>16.381000518798828</t>
  </si>
  <si>
    <t>16.509000778198242</t>
  </si>
  <si>
    <t>16.621999740600586</t>
  </si>
  <si>
    <t>16.88599967956543</t>
  </si>
  <si>
    <t>16.79400062561035</t>
  </si>
  <si>
    <t>16.665000915527344</t>
  </si>
  <si>
    <t>16.935800552368164</t>
  </si>
  <si>
    <t>16.46500015258789</t>
  </si>
  <si>
    <t>16.8439998626709</t>
  </si>
  <si>
    <t>16.700000762939453</t>
  </si>
  <si>
    <t>17.29199981689453</t>
  </si>
  <si>
    <t>16.67959976196289</t>
  </si>
  <si>
    <t>17.284000396728516</t>
  </si>
  <si>
    <t>16.979999542236328</t>
  </si>
  <si>
    <t>17.250999450683594</t>
  </si>
  <si>
    <t>16.707000732421875</t>
  </si>
  <si>
    <t>17.06100082397461</t>
  </si>
  <si>
    <t>17.367000579833984</t>
  </si>
  <si>
    <t>17.51099967956543</t>
  </si>
  <si>
    <t>17.22100067138672</t>
  </si>
  <si>
    <t>17.225000381469727</t>
  </si>
  <si>
    <t>17.347999572753906</t>
  </si>
  <si>
    <t>17.38409996032715</t>
  </si>
  <si>
    <t>16.434999465942383</t>
  </si>
  <si>
    <t>16.45400047302246</t>
  </si>
  <si>
    <t>16.652000427246094</t>
  </si>
  <si>
    <t>16.667999267578125</t>
  </si>
  <si>
    <t>16.006999969482422</t>
  </si>
  <si>
    <t>16.253000259399414</t>
  </si>
  <si>
    <t>15.104999542236328</t>
  </si>
  <si>
    <t>15.321000099182129</t>
  </si>
  <si>
    <t>15.574999809265137</t>
  </si>
  <si>
    <t>15.872599601745605</t>
  </si>
  <si>
    <t>15.411499977111816</t>
  </si>
  <si>
    <t>15.50100040435791</t>
  </si>
  <si>
    <t>15.552000045776367</t>
  </si>
  <si>
    <t>15.619999885559082</t>
  </si>
  <si>
    <t>14.428000450134277</t>
  </si>
  <si>
    <t>14.470000267028809</t>
  </si>
  <si>
    <t>14.317000389099121</t>
  </si>
  <si>
    <t>14.782999992370605</t>
  </si>
  <si>
    <t>14.039999961853027</t>
  </si>
  <si>
    <t>14.654999732971191</t>
  </si>
  <si>
    <t>14.994799613952637</t>
  </si>
  <si>
    <t>14.53499984741211</t>
  </si>
  <si>
    <t>14.58899974822998</t>
  </si>
  <si>
    <t>14.956999778747559</t>
  </si>
  <si>
    <t>14.13700008392334</t>
  </si>
  <si>
    <t>14.917900085449219</t>
  </si>
  <si>
    <t>15.194999694824219</t>
  </si>
  <si>
    <t>14.7253999710083</t>
  </si>
  <si>
    <t>15.050000190734863</t>
  </si>
  <si>
    <t>15.3149995803833</t>
  </si>
  <si>
    <t>15.376999855041504</t>
  </si>
  <si>
    <t>14.996000289916992</t>
  </si>
  <si>
    <t>15.267999649047852</t>
  </si>
  <si>
    <t>15.291000366210938</t>
  </si>
  <si>
    <t>15.734000205993652</t>
  </si>
  <si>
    <t>15.199999809265137</t>
  </si>
  <si>
    <t>15.680999755859375</t>
  </si>
  <si>
    <t>15.878999710083008</t>
  </si>
  <si>
    <t>16.040000915527344</t>
  </si>
  <si>
    <t>15.423999786376953</t>
  </si>
  <si>
    <t>15.845000267028809</t>
  </si>
  <si>
    <t>15.862000465393066</t>
  </si>
  <si>
    <t>16.036500930786133</t>
  </si>
  <si>
    <t>15.781000137329102</t>
  </si>
  <si>
    <t>15.89799976348877</t>
  </si>
  <si>
    <t>15.748000144958496</t>
  </si>
  <si>
    <t>16.19700050354004</t>
  </si>
  <si>
    <t>15.626999855041504</t>
  </si>
  <si>
    <t>16.097999572753906</t>
  </si>
  <si>
    <t>16.257999420166016</t>
  </si>
  <si>
    <t>16.81999969482422</t>
  </si>
  <si>
    <t>16.211000442504883</t>
  </si>
  <si>
    <t>16.77199935913086</t>
  </si>
  <si>
    <t>16.811500549316406</t>
  </si>
  <si>
    <t>16.374000549316406</t>
  </si>
  <si>
    <t>16.618000030517578</t>
  </si>
  <si>
    <t>16.613000869750977</t>
  </si>
  <si>
    <t>16.940000534057617</t>
  </si>
  <si>
    <t>16.479999542236328</t>
  </si>
  <si>
    <t>16.53499984741211</t>
  </si>
  <si>
    <t>16.17099952697754</t>
  </si>
  <si>
    <t>17.030000686645508</t>
  </si>
  <si>
    <t>16.104999542236328</t>
  </si>
  <si>
    <t>16.899999618530273</t>
  </si>
  <si>
    <t>16.924999237060547</t>
  </si>
  <si>
    <t>17.148000717163086</t>
  </si>
  <si>
    <t>16.703100204467773</t>
  </si>
  <si>
    <t>17.04800033569336</t>
  </si>
  <si>
    <t>17.209999084472656</t>
  </si>
  <si>
    <t>16.81800079345703</t>
  </si>
  <si>
    <t>17.174999237060547</t>
  </si>
  <si>
    <t>17.200000762939453</t>
  </si>
  <si>
    <t>17.52899932861328</t>
  </si>
  <si>
    <t>17.1299991607666</t>
  </si>
  <si>
    <t>17.19499969482422</t>
  </si>
  <si>
    <t>17.41320037841797</t>
  </si>
  <si>
    <t>17.326000213623047</t>
  </si>
  <si>
    <t>17.483999252319336</t>
  </si>
  <si>
    <t>17.659900665283203</t>
  </si>
  <si>
    <t>16.663000106811523</t>
  </si>
  <si>
    <t>16.833999633789062</t>
  </si>
  <si>
    <t>16.791000366210938</t>
  </si>
  <si>
    <t>17.402999877929688</t>
  </si>
  <si>
    <t>16.55699920654297</t>
  </si>
  <si>
    <t>17.378000259399414</t>
  </si>
  <si>
    <t>16.933000564575195</t>
  </si>
  <si>
    <t>17.224000930786133</t>
  </si>
  <si>
    <t>16.864999771118164</t>
  </si>
  <si>
    <t>17.02899932861328</t>
  </si>
  <si>
    <t>17.235000610351562</t>
  </si>
  <si>
    <t>15.925999641418457</t>
  </si>
  <si>
    <t>16.014999389648438</t>
  </si>
  <si>
    <t>15.979999542236328</t>
  </si>
  <si>
    <t>16.047000885009766</t>
  </si>
  <si>
    <t>14.732999801635742</t>
  </si>
  <si>
    <t>14.807999610900879</t>
  </si>
  <si>
    <t>13.85200023651123</t>
  </si>
  <si>
    <t>14.376999855041504</t>
  </si>
  <si>
    <t>13.32610034942627</t>
  </si>
  <si>
    <t>13.868000030517578</t>
  </si>
  <si>
    <t>14.021900177001953</t>
  </si>
  <si>
    <t>13.48900032043457</t>
  </si>
  <si>
    <t>13.63599967956543</t>
  </si>
  <si>
    <t>13.458000183105469</t>
  </si>
  <si>
    <t>14.420999526977539</t>
  </si>
  <si>
    <t>14.392000198364258</t>
  </si>
  <si>
    <t>14.54699993133545</t>
  </si>
  <si>
    <t>14.187000274658203</t>
  </si>
  <si>
    <t>14.190999984741211</t>
  </si>
  <si>
    <t>14.241000175476074</t>
  </si>
  <si>
    <t>14.204000473022461</t>
  </si>
  <si>
    <t>14.3149995803833</t>
  </si>
  <si>
    <t>14.663900375366211</t>
  </si>
  <si>
    <t>14.116999626159668</t>
  </si>
  <si>
    <t>14.168000221252441</t>
  </si>
  <si>
    <t>14.267000198364258</t>
  </si>
  <si>
    <t>14.413999557495117</t>
  </si>
  <si>
    <t>14.085000038146973</t>
  </si>
  <si>
    <t>14.270000457763672</t>
  </si>
  <si>
    <t>14.220999717712402</t>
  </si>
  <si>
    <t>14.71399974822998</t>
  </si>
  <si>
    <t>14.220000267028809</t>
  </si>
  <si>
    <t>14.644000053405762</t>
  </si>
  <si>
    <t>14.508999824523926</t>
  </si>
  <si>
    <t>15.118000030517578</t>
  </si>
  <si>
    <t>14.414999961853027</t>
  </si>
  <si>
    <t>14.92199993133545</t>
  </si>
  <si>
    <t>14.9350004196167</t>
  </si>
  <si>
    <t>15.10099983215332</t>
  </si>
  <si>
    <t>14.286999702453613</t>
  </si>
  <si>
    <t>14.420000076293945</t>
  </si>
  <si>
    <t>14.574000358581543</t>
  </si>
  <si>
    <t>14.154999732971191</t>
  </si>
  <si>
    <t>14.437999725341797</t>
  </si>
  <si>
    <t>14.258000373840332</t>
  </si>
  <si>
    <t>14.456000328063965</t>
  </si>
  <si>
    <t>13.711000442504883</t>
  </si>
  <si>
    <t>13.892000198364258</t>
  </si>
  <si>
    <t>14.07800006866455</t>
  </si>
  <si>
    <t>13.885000228881836</t>
  </si>
  <si>
    <t>13.916000366210938</t>
  </si>
  <si>
    <t>14.02400016784668</t>
  </si>
  <si>
    <t>13.579000473022461</t>
  </si>
  <si>
    <t>13.718999862670898</t>
  </si>
  <si>
    <t>13.833399772644043</t>
  </si>
  <si>
    <t>13.28499984741211</t>
  </si>
  <si>
    <t>13.597000122070312</t>
  </si>
  <si>
    <t>13.51200008392334</t>
  </si>
  <si>
    <t>13.777999877929688</t>
  </si>
  <si>
    <t>13.326000213623047</t>
  </si>
  <si>
    <t>13.343999862670898</t>
  </si>
  <si>
    <t>13.234000205993652</t>
  </si>
  <si>
    <t>13.850000381469727</t>
  </si>
  <si>
    <t>13.803999900817871</t>
  </si>
  <si>
    <t>14.090999603271484</t>
  </si>
  <si>
    <t>13.704999923706055</t>
  </si>
  <si>
    <t>13.74899959564209</t>
  </si>
  <si>
    <t>13.960000038146973</t>
  </si>
  <si>
    <t>14.149999618530273</t>
  </si>
  <si>
    <t>13.847100257873535</t>
  </si>
  <si>
    <t>14.057999610900879</t>
  </si>
  <si>
    <t>14.1850004196167</t>
  </si>
  <si>
    <t>14.475000381469727</t>
  </si>
  <si>
    <t>14.404000282287598</t>
  </si>
  <si>
    <t>14.5600004196167</t>
  </si>
  <si>
    <t>14.274999618530273</t>
  </si>
  <si>
    <t>14.538999557495117</t>
  </si>
  <si>
    <t>14.649999618530273</t>
  </si>
  <si>
    <t>14.515000343322754</t>
  </si>
  <si>
    <t>14.460000038146973</t>
  </si>
  <si>
    <t>14.64840030670166</t>
  </si>
  <si>
    <t>14.328100204467773</t>
  </si>
  <si>
    <t>14.480999946594238</t>
  </si>
  <si>
    <t>14.388999938964844</t>
  </si>
  <si>
    <t>14.62600040435791</t>
  </si>
  <si>
    <t>14.33899974822998</t>
  </si>
  <si>
    <t>14.567000389099121</t>
  </si>
  <si>
    <t>14.692999839782715</t>
  </si>
  <si>
    <t>14.361000061035156</t>
  </si>
  <si>
    <t>14.633999824523926</t>
  </si>
  <si>
    <t>14.366999626159668</t>
  </si>
  <si>
    <t>14.412500381469727</t>
  </si>
  <si>
    <t>13.649999618530273</t>
  </si>
  <si>
    <t>13.996999740600586</t>
  </si>
  <si>
    <t>13.970999717712402</t>
  </si>
  <si>
    <t>14.045499801635742</t>
  </si>
  <si>
    <t>13.234999656677246</t>
  </si>
  <si>
    <t>13.413000106811523</t>
  </si>
  <si>
    <t>13.126999855041504</t>
  </si>
  <si>
    <t>14.118000030517578</t>
  </si>
  <si>
    <t>13.0600004196167</t>
  </si>
  <si>
    <t>14.064000129699707</t>
  </si>
  <si>
    <t>14.133999824523926</t>
  </si>
  <si>
    <t>14.255000114440918</t>
  </si>
  <si>
    <t>14.213000297546387</t>
  </si>
  <si>
    <t>14.803000450134277</t>
  </si>
  <si>
    <t>14.03909969329834</t>
  </si>
  <si>
    <t>14.776000022888184</t>
  </si>
  <si>
    <t>14.621999740600586</t>
  </si>
  <si>
    <t>15.312999725341797</t>
  </si>
  <si>
    <t>15.395000457763672</t>
  </si>
  <si>
    <t>15.550000190734863</t>
  </si>
  <si>
    <t>15.699000358581543</t>
  </si>
  <si>
    <t>15.88949966430664</t>
  </si>
  <si>
    <t>15.356300354003906</t>
  </si>
  <si>
    <t>15.47700023651123</t>
  </si>
  <si>
    <t>15.791999816894531</t>
  </si>
  <si>
    <t>15.942999839782715</t>
  </si>
  <si>
    <t>15.345000267028809</t>
  </si>
  <si>
    <t>15.36299991607666</t>
  </si>
  <si>
    <t>15.449999809265137</t>
  </si>
  <si>
    <t>16.420000076293945</t>
  </si>
  <si>
    <t>16.22800064086914</t>
  </si>
  <si>
    <t>16.399999618530273</t>
  </si>
  <si>
    <t>16.649999618530273</t>
  </si>
  <si>
    <t>16.151500701904297</t>
  </si>
  <si>
    <t>16.459999084472656</t>
  </si>
  <si>
    <t>16.538000106811523</t>
  </si>
  <si>
    <t>16.895000457763672</t>
  </si>
  <si>
    <t>16.450000762939453</t>
  </si>
  <si>
    <t>16.716999053955078</t>
  </si>
  <si>
    <t>16.670000076293945</t>
  </si>
  <si>
    <t>16.81599998474121</t>
  </si>
  <si>
    <t>16.06100082397461</t>
  </si>
  <si>
    <t>16.152000427246094</t>
  </si>
  <si>
    <t>15.956000328063965</t>
  </si>
  <si>
    <t>16.533000946044922</t>
  </si>
  <si>
    <t>15.739999771118164</t>
  </si>
  <si>
    <t>16.218000411987305</t>
  </si>
  <si>
    <t>16.336999893188477</t>
  </si>
  <si>
    <t>16.513999938964844</t>
  </si>
  <si>
    <t>15.899999618530273</t>
  </si>
  <si>
    <t>16.111000061035156</t>
  </si>
  <si>
    <t>16.25200080871582</t>
  </si>
  <si>
    <t>15.98799991607666</t>
  </si>
  <si>
    <t>16.22599983215332</t>
  </si>
  <si>
    <t>16.47100067138672</t>
  </si>
  <si>
    <t>16.20199966430664</t>
  </si>
  <si>
    <t>16.44499969482422</t>
  </si>
  <si>
    <t>16.41900062561035</t>
  </si>
  <si>
    <t>16.77899932861328</t>
  </si>
  <si>
    <t>16.305999755859375</t>
  </si>
  <si>
    <t>16.445999145507812</t>
  </si>
  <si>
    <t>16.643999099731445</t>
  </si>
  <si>
    <t>16.68600082397461</t>
  </si>
  <si>
    <t>16.250999450683594</t>
  </si>
  <si>
    <t>16.341999053955078</t>
  </si>
  <si>
    <t>16.246000289916992</t>
  </si>
  <si>
    <t>15.597000122070312</t>
  </si>
  <si>
    <t>15.65999984741211</t>
  </si>
  <si>
    <t>15.75100040435791</t>
  </si>
  <si>
    <t>16.236000061035156</t>
  </si>
  <si>
    <t>15.718999862670898</t>
  </si>
  <si>
    <t>16.020000457763672</t>
  </si>
  <si>
    <t>15.947999954223633</t>
  </si>
  <si>
    <t>16.019899368286133</t>
  </si>
  <si>
    <t>14.779999732971191</t>
  </si>
  <si>
    <t>14.890999794006348</t>
  </si>
  <si>
    <t>14.909000396728516</t>
  </si>
  <si>
    <t>15.140999794006348</t>
  </si>
  <si>
    <t>14.107000350952148</t>
  </si>
  <si>
    <t>14.321999549865723</t>
  </si>
  <si>
    <t>14.553199768066406</t>
  </si>
  <si>
    <t>13.809000015258789</t>
  </si>
  <si>
    <t>14.317999839782715</t>
  </si>
  <si>
    <t>13.875499725341797</t>
  </si>
  <si>
    <t>14.022000312805176</t>
  </si>
  <si>
    <t>13.96399974822998</t>
  </si>
  <si>
    <t>13.995100021362305</t>
  </si>
  <si>
    <t>12.800999641418457</t>
  </si>
  <si>
    <t>13.010000228881836</t>
  </si>
  <si>
    <t>12.668999671936035</t>
  </si>
  <si>
    <t>13.39799976348877</t>
  </si>
  <si>
    <t>12.668000221252441</t>
  </si>
  <si>
    <t>12.83899974822998</t>
  </si>
  <si>
    <t>13.515999794006348</t>
  </si>
  <si>
    <t>13.696999549865723</t>
  </si>
  <si>
    <t>13.024999618530273</t>
  </si>
  <si>
    <t>13.520000457763672</t>
  </si>
  <si>
    <t>13.49899959564209</t>
  </si>
  <si>
    <t>13.208999633789062</t>
  </si>
  <si>
    <t>13.569999694824219</t>
  </si>
  <si>
    <t>14.607000350952148</t>
  </si>
  <si>
    <t>13.840999603271484</t>
  </si>
  <si>
    <t>14.583000183105469</t>
  </si>
  <si>
    <t>14.600000381469727</t>
  </si>
  <si>
    <t>13.38700008392334</t>
  </si>
  <si>
    <t>13.737000465393066</t>
  </si>
  <si>
    <t>13.678000450134277</t>
  </si>
  <si>
    <t>14.013999938964844</t>
  </si>
  <si>
    <t>13.355999946594238</t>
  </si>
  <si>
    <t>13.477999687194824</t>
  </si>
  <si>
    <t>13.567999839782715</t>
  </si>
  <si>
    <t>13.738100051879883</t>
  </si>
  <si>
    <t>12.619999885559082</t>
  </si>
  <si>
    <t>12.564299583435059</t>
  </si>
  <si>
    <t>13.437000274658203</t>
  </si>
  <si>
    <t>12.833999633789062</t>
  </si>
  <si>
    <t>12.670999526977539</t>
  </si>
  <si>
    <t>13.215999603271484</t>
  </si>
  <si>
    <t>13.31149959564209</t>
  </si>
  <si>
    <t>13.460000038146973</t>
  </si>
  <si>
    <t>12.204999923706055</t>
  </si>
  <si>
    <t>12.22700023651123</t>
  </si>
  <si>
    <t>13.13599967956543</t>
  </si>
  <si>
    <t>13.833999633789062</t>
  </si>
  <si>
    <t>12.850000381469727</t>
  </si>
  <si>
    <t>13.699000358581543</t>
  </si>
  <si>
    <t>12.961000442504883</t>
  </si>
  <si>
    <t>12.845000267028809</t>
  </si>
  <si>
    <t>13.295000076293945</t>
  </si>
  <si>
    <t>13.767999649047852</t>
  </si>
  <si>
    <t>12.53499984741211</t>
  </si>
  <si>
    <t>13.236000061035156</t>
  </si>
  <si>
    <t>12.279999732971191</t>
  </si>
  <si>
    <t>12.913999557495117</t>
  </si>
  <si>
    <t>13.864999771118164</t>
  </si>
  <si>
    <t>13.053000450134277</t>
  </si>
  <si>
    <t>13.8149995803833</t>
  </si>
  <si>
    <t>13.876999855041504</t>
  </si>
  <si>
    <t>13.567000389099121</t>
  </si>
  <si>
    <t>14.4350004196167</t>
  </si>
  <si>
    <t>14.892000198364258</t>
  </si>
  <si>
    <t>14.22599983215332</t>
  </si>
  <si>
    <t>14.555000305175781</t>
  </si>
  <si>
    <t>14.395000457763672</t>
  </si>
  <si>
    <t>13.97599983215332</t>
  </si>
  <si>
    <t>14.102999687194824</t>
  </si>
  <si>
    <t>14.178000450134277</t>
  </si>
  <si>
    <t>14.380999565124512</t>
  </si>
  <si>
    <t>14.093000411987305</t>
  </si>
  <si>
    <t>14.413000106811523</t>
  </si>
  <si>
    <t>14.314000129699707</t>
  </si>
  <si>
    <t>14.821000099182129</t>
  </si>
  <si>
    <t>15.083800315856934</t>
  </si>
  <si>
    <t>14.638999938964844</t>
  </si>
  <si>
    <t>14.954000473022461</t>
  </si>
  <si>
    <t>14.729000091552734</t>
  </si>
  <si>
    <t>13.859999656677246</t>
  </si>
  <si>
    <t>14.09000015258789</t>
  </si>
  <si>
    <t>13.930999755859375</t>
  </si>
  <si>
    <t>13.09000015258789</t>
  </si>
  <si>
    <t>13.553999900817871</t>
  </si>
  <si>
    <t>14.053999900817871</t>
  </si>
  <si>
    <t>13.416999816894531</t>
  </si>
  <si>
    <t>13.878000259399414</t>
  </si>
  <si>
    <t>14.093999862670898</t>
  </si>
  <si>
    <t>14.449999809265137</t>
  </si>
  <si>
    <t>13.961000442504883</t>
  </si>
  <si>
    <t>14.276000022888184</t>
  </si>
  <si>
    <t>14.251999855041504</t>
  </si>
  <si>
    <t>15.126999855041504</t>
  </si>
  <si>
    <t>15.008999824523926</t>
  </si>
  <si>
    <t>15.151000022888184</t>
  </si>
  <si>
    <t>14.512999534606934</t>
  </si>
  <si>
    <t>15.10200023651123</t>
  </si>
  <si>
    <t>15.029999732971191</t>
  </si>
  <si>
    <t>15.121000289916992</t>
  </si>
  <si>
    <t>13.359000205993652</t>
  </si>
  <si>
    <t>12.251999855041504</t>
  </si>
  <si>
    <t>13.642000198364258</t>
  </si>
  <si>
    <t>13.4350004196167</t>
  </si>
  <si>
    <t>13.897000312805176</t>
  </si>
  <si>
    <t>14.01200008392334</t>
  </si>
  <si>
    <t>13.246000289916992</t>
  </si>
  <si>
    <t>13.26099967956543</t>
  </si>
  <si>
    <t>13.619999885559082</t>
  </si>
  <si>
    <t>12.964599609375</t>
  </si>
  <si>
    <t>13.480999946594238</t>
  </si>
  <si>
    <t>13.788000106811523</t>
  </si>
  <si>
    <t>14.45199966430664</t>
  </si>
  <si>
    <t>13.748000144958496</t>
  </si>
  <si>
    <t>14.199999809265137</t>
  </si>
  <si>
    <t>14.6899995803833</t>
  </si>
  <si>
    <t>14.178999900817871</t>
  </si>
  <si>
    <t>14.640999794006348</t>
  </si>
  <si>
    <t>15.001999855041504</t>
  </si>
  <si>
    <t>14.50100040435791</t>
  </si>
  <si>
    <t>15.145999908447266</t>
  </si>
  <si>
    <t>14.625100135803223</t>
  </si>
  <si>
    <t>14.904000282287598</t>
  </si>
  <si>
    <t>14.902999877929688</t>
  </si>
  <si>
    <t>15.288999557495117</t>
  </si>
  <si>
    <t>15.265999794006348</t>
  </si>
  <si>
    <t>15.656000137329102</t>
  </si>
  <si>
    <t>15.90999984741211</t>
  </si>
  <si>
    <t>15.638999938964844</t>
  </si>
  <si>
    <t>15.020000457763672</t>
  </si>
  <si>
    <t>14.309000015258789</t>
  </si>
  <si>
    <t>15.72700023651123</t>
  </si>
  <si>
    <t>14.229999542236328</t>
  </si>
  <si>
    <t>15.6899995803833</t>
  </si>
  <si>
    <t>15.697999954223633</t>
  </si>
  <si>
    <t>15.989999771118164</t>
  </si>
  <si>
    <t>14.520000457763672</t>
  </si>
  <si>
    <t>14.687999725341797</t>
  </si>
  <si>
    <t>15.159000396728516</t>
  </si>
  <si>
    <t>14.390999794006348</t>
  </si>
  <si>
    <t>15.149999618530273</t>
  </si>
  <si>
    <t>15.496000289916992</t>
  </si>
  <si>
    <t>15.883000373840332</t>
  </si>
  <si>
    <t>15.467000007629395</t>
  </si>
  <si>
    <t>15.798999786376953</t>
  </si>
  <si>
    <t>16.37700080871582</t>
  </si>
  <si>
    <t>15.744000434875488</t>
  </si>
  <si>
    <t>16.009000778198242</t>
  </si>
  <si>
    <t>16.413000106811523</t>
  </si>
  <si>
    <t>15.949000358581543</t>
  </si>
  <si>
    <t>14.79699993133545</t>
  </si>
  <si>
    <t>14.902000427246094</t>
  </si>
  <si>
    <t>14.017000198364258</t>
  </si>
  <si>
    <t>13.991999626159668</t>
  </si>
  <si>
    <t>12.878999710083008</t>
  </si>
  <si>
    <t>12.965999603271484</t>
  </si>
  <si>
    <t>13.16100025177002</t>
  </si>
  <si>
    <t>13.439000129699707</t>
  </si>
  <si>
    <t>14.053000450134277</t>
  </si>
  <si>
    <t>13.168999671936035</t>
  </si>
  <si>
    <t>13.319000244140625</t>
  </si>
  <si>
    <t>13.121000289916992</t>
  </si>
  <si>
    <t>13.496100425720215</t>
  </si>
  <si>
    <t>12.149999618530273</t>
  </si>
  <si>
    <t>12.770999908447266</t>
  </si>
  <si>
    <t>12.829999923706055</t>
  </si>
  <si>
    <t>12.86299991607666</t>
  </si>
  <si>
    <t>12.1850004196167</t>
  </si>
  <si>
    <t>12.241000175476074</t>
  </si>
  <si>
    <t>11.763999938964844</t>
  </si>
  <si>
    <t>11.90999984741211</t>
  </si>
  <si>
    <t>12.137999534606934</t>
  </si>
  <si>
    <t>13.055000305175781</t>
  </si>
  <si>
    <t>13.020999908447266</t>
  </si>
  <si>
    <t>12.644000053405762</t>
  </si>
  <si>
    <t>13.260000228881836</t>
  </si>
  <si>
    <t>12.503999710083008</t>
  </si>
  <si>
    <t>13.239999771118164</t>
  </si>
  <si>
    <t>13.411999702453613</t>
  </si>
  <si>
    <t>12.942000389099121</t>
  </si>
  <si>
    <t>13.345999717712402</t>
  </si>
  <si>
    <t>13.60200023651123</t>
  </si>
  <si>
    <t>14.053400039672852</t>
  </si>
  <si>
    <t>13.507200241088867</t>
  </si>
  <si>
    <t>13.845000267028809</t>
  </si>
  <si>
    <t>13.913999557495117</t>
  </si>
  <si>
    <t>13.116999626159668</t>
  </si>
  <si>
    <t>13.760000228881836</t>
  </si>
  <si>
    <t>13.47599983215332</t>
  </si>
  <si>
    <t>13.62600040435791</t>
  </si>
  <si>
    <t>12.947999954223633</t>
  </si>
  <si>
    <t>12.979000091552734</t>
  </si>
  <si>
    <t>13.451000213623047</t>
  </si>
  <si>
    <t>13.949999809265137</t>
  </si>
  <si>
    <t>13.315999984741211</t>
  </si>
  <si>
    <t>13.805999755859375</t>
  </si>
  <si>
    <t>13.96500015258789</t>
  </si>
  <si>
    <t>14.585000038146973</t>
  </si>
  <si>
    <t>13.87399959564209</t>
  </si>
  <si>
    <t>14.439000129699707</t>
  </si>
  <si>
    <t>14.763999938964844</t>
  </si>
  <si>
    <t>14.982000350952148</t>
  </si>
  <si>
    <t>14.401000022888184</t>
  </si>
  <si>
    <t>15.032999992370605</t>
  </si>
  <si>
    <t>14.4399995803833</t>
  </si>
  <si>
    <t>14.862000465393066</t>
  </si>
  <si>
    <t>14.630999565124512</t>
  </si>
  <si>
    <t>14.996999740600586</t>
  </si>
  <si>
    <t>14.458000183105469</t>
  </si>
  <si>
    <t>14.82699966430664</t>
  </si>
  <si>
    <t>14.730999946594238</t>
  </si>
  <si>
    <t>14.670999526977539</t>
  </si>
  <si>
    <t>14.942999839782715</t>
  </si>
  <si>
    <t>14.72700023651123</t>
  </si>
  <si>
    <t>14.993000030517578</t>
  </si>
  <si>
    <t>14.468999862670898</t>
  </si>
  <si>
    <t>14.90999984741211</t>
  </si>
  <si>
    <t>14.958999633789062</t>
  </si>
  <si>
    <t>15.553999900817871</t>
  </si>
  <si>
    <t>15.430000305175781</t>
  </si>
  <si>
    <t>15.569999694824219</t>
  </si>
  <si>
    <t>15.859000205993652</t>
  </si>
  <si>
    <t>15.329999923706055</t>
  </si>
  <si>
    <t>15.824999809265137</t>
  </si>
  <si>
    <t>15.998000144958496</t>
  </si>
  <si>
    <t>15.581999778747559</t>
  </si>
  <si>
    <t>15.769000053405762</t>
  </si>
  <si>
    <t>16.023000717163086</t>
  </si>
  <si>
    <t>15.843000411987305</t>
  </si>
  <si>
    <t>15.722999572753906</t>
  </si>
  <si>
    <t>15.857000350952148</t>
  </si>
  <si>
    <t>15.40999984741211</t>
  </si>
  <si>
    <t>15.628000259399414</t>
  </si>
  <si>
    <t>15.819999694824219</t>
  </si>
  <si>
    <t>15.447999954223633</t>
  </si>
  <si>
    <t>15.64799976348877</t>
  </si>
  <si>
    <t>15.9399995803833</t>
  </si>
  <si>
    <t>15.840999603271484</t>
  </si>
  <si>
    <t>16.36400032043457</t>
  </si>
  <si>
    <t>15.978500366210938</t>
  </si>
  <si>
    <t>16.281999588012695</t>
  </si>
  <si>
    <t>15.968000411987305</t>
  </si>
  <si>
    <t>16.118200302124023</t>
  </si>
  <si>
    <t>15.838000297546387</t>
  </si>
  <si>
    <t>15.944000244140625</t>
  </si>
  <si>
    <t>16.049999237060547</t>
  </si>
  <si>
    <t>15.45199966430664</t>
  </si>
  <si>
    <t>15.711000442504883</t>
  </si>
  <si>
    <t>15.996999740600586</t>
  </si>
  <si>
    <t>16.29800033569336</t>
  </si>
  <si>
    <t>15.800000190734863</t>
  </si>
  <si>
    <t>16.243000030517578</t>
  </si>
  <si>
    <t>16.246999740600586</t>
  </si>
  <si>
    <t>16.959999084472656</t>
  </si>
  <si>
    <t>16.191999435424805</t>
  </si>
  <si>
    <t>16.847000122070312</t>
  </si>
  <si>
    <t>16.836000442504883</t>
  </si>
  <si>
    <t>17.100000381469727</t>
  </si>
  <si>
    <t>16.750999450683594</t>
  </si>
  <si>
    <t>17.05900001525879</t>
  </si>
  <si>
    <t>17.062000274658203</t>
  </si>
  <si>
    <t>17.46500015258789</t>
  </si>
  <si>
    <t>17.025999069213867</t>
  </si>
  <si>
    <t>17.354999542236328</t>
  </si>
  <si>
    <t>17.364999771118164</t>
  </si>
  <si>
    <t>17.687999725341797</t>
  </si>
  <si>
    <t>17.336000442504883</t>
  </si>
  <si>
    <t>17.35700035095215</t>
  </si>
  <si>
    <t>17.23699951171875</t>
  </si>
  <si>
    <t>17.450000762939453</t>
  </si>
  <si>
    <t>17.06999969482422</t>
  </si>
  <si>
    <t>17.360000610351562</t>
  </si>
  <si>
    <t>17.128000259399414</t>
  </si>
  <si>
    <t>17.417999267578125</t>
  </si>
  <si>
    <t>17.108800888061523</t>
  </si>
  <si>
    <t>17.18000030517578</t>
  </si>
  <si>
    <t>17.02199935913086</t>
  </si>
  <si>
    <t>17.698999404907227</t>
  </si>
  <si>
    <t>17.594999313354492</t>
  </si>
  <si>
    <t>17.80500030517578</t>
  </si>
  <si>
    <t>17.293500900268555</t>
  </si>
  <si>
    <t>17.316999435424805</t>
  </si>
  <si>
    <t>16.364999771118164</t>
  </si>
  <si>
    <t>17.589000701904297</t>
  </si>
  <si>
    <t>16.062999725341797</t>
  </si>
  <si>
    <t>17.55500030517578</t>
  </si>
  <si>
    <t>17.819000244140625</t>
  </si>
  <si>
    <t>17.104000091552734</t>
  </si>
  <si>
    <t>17.20199966430664</t>
  </si>
  <si>
    <t>17.108999252319336</t>
  </si>
  <si>
    <t>17.724000930786133</t>
  </si>
  <si>
    <t>16.95599937438965</t>
  </si>
  <si>
    <t>17.652000427246094</t>
  </si>
  <si>
    <t>17.709999084472656</t>
  </si>
  <si>
    <t>17.871999740600586</t>
  </si>
  <si>
    <t>17.371000289916992</t>
  </si>
  <si>
    <t>17.70400047302246</t>
  </si>
  <si>
    <t>18.506999969482422</t>
  </si>
  <si>
    <t>18.1299991607666</t>
  </si>
  <si>
    <t>18.165000915527344</t>
  </si>
  <si>
    <t>18.41900062561035</t>
  </si>
  <si>
    <t>17.746000289916992</t>
  </si>
  <si>
    <t>17.92099952697754</t>
  </si>
  <si>
    <t>17.964000701904297</t>
  </si>
  <si>
    <t>18.035900115966797</t>
  </si>
  <si>
    <t>17.718000411987305</t>
  </si>
  <si>
    <t>17.847000122070312</t>
  </si>
  <si>
    <t>18.365999221801758</t>
  </si>
  <si>
    <t>17.935699462890625</t>
  </si>
  <si>
    <t>18.363000869750977</t>
  </si>
  <si>
    <t>18.582000732421875</t>
  </si>
  <si>
    <t>18.875999450683594</t>
  </si>
  <si>
    <t>18.447999954223633</t>
  </si>
  <si>
    <t>18.607999801635742</t>
  </si>
  <si>
    <t>18.792999267578125</t>
  </si>
  <si>
    <t>18.385000228881836</t>
  </si>
  <si>
    <t>18.503000259399414</t>
  </si>
  <si>
    <t>18.517000198364258</t>
  </si>
  <si>
    <t>18.926000595092773</t>
  </si>
  <si>
    <t>18.479999542236328</t>
  </si>
  <si>
    <t>18.920000076293945</t>
  </si>
  <si>
    <t>18.827999114990234</t>
  </si>
  <si>
    <t>19.113000869750977</t>
  </si>
  <si>
    <t>18.749000549316406</t>
  </si>
  <si>
    <t>18.915000915527344</t>
  </si>
  <si>
    <t>19.084999084472656</t>
  </si>
  <si>
    <t>19.277999877929688</t>
  </si>
  <si>
    <t>19.152000427246094</t>
  </si>
  <si>
    <t>19.238000869750977</t>
  </si>
  <si>
    <t>19.480300903320312</t>
  </si>
  <si>
    <t>18.23699951171875</t>
  </si>
  <si>
    <t>18.64699935913086</t>
  </si>
  <si>
    <t>18.656999588012695</t>
  </si>
  <si>
    <t>18.916000366210938</t>
  </si>
  <si>
    <t>18.434999465942383</t>
  </si>
  <si>
    <t>18.87700080871582</t>
  </si>
  <si>
    <t>18.410999298095703</t>
  </si>
  <si>
    <t>18.73699951171875</t>
  </si>
  <si>
    <t>18.650999069213867</t>
  </si>
  <si>
    <t>19.038000106811523</t>
  </si>
  <si>
    <t>18.694000244140625</t>
  </si>
  <si>
    <t>18.218000411987305</t>
  </si>
  <si>
    <t>18.100000381469727</t>
  </si>
  <si>
    <t>18.97599983215332</t>
  </si>
  <si>
    <t>19.099000930786133</t>
  </si>
  <si>
    <t>20.073999404907227</t>
  </si>
  <si>
    <t>20.038999557495117</t>
  </si>
  <si>
    <t>20.100000381469727</t>
  </si>
  <si>
    <t>20.378999710083008</t>
  </si>
  <si>
    <t>19.704999923706055</t>
  </si>
  <si>
    <t>20.246999740600586</t>
  </si>
  <si>
    <t>20.350000381469727</t>
  </si>
  <si>
    <t>20.69499969482422</t>
  </si>
  <si>
    <t>20.236000061035156</t>
  </si>
  <si>
    <t>20.551000595092773</t>
  </si>
  <si>
    <t>20.43199920654297</t>
  </si>
  <si>
    <t>20.958999633789062</t>
  </si>
  <si>
    <t>20.339000701904297</t>
  </si>
  <si>
    <t>20.822999954223633</t>
  </si>
  <si>
    <t>20.886999130249023</t>
  </si>
  <si>
    <t>20.94099998474121</t>
  </si>
  <si>
    <t>20.36199951171875</t>
  </si>
  <si>
    <t>20.597999572753906</t>
  </si>
  <si>
    <t>20.450000762939453</t>
  </si>
  <si>
    <t>20.591999053955078</t>
  </si>
  <si>
    <t>20.145000457763672</t>
  </si>
  <si>
    <t>20.57699966430664</t>
  </si>
  <si>
    <t>20.770000457763672</t>
  </si>
  <si>
    <t>20.799999237060547</t>
  </si>
  <si>
    <t>19.765300750732422</t>
  </si>
  <si>
    <t>20.208999633789062</t>
  </si>
  <si>
    <t>20.05299949645996</t>
  </si>
  <si>
    <t>20.309999465942383</t>
  </si>
  <si>
    <t>19.87299919128418</t>
  </si>
  <si>
    <t>20.134000778198242</t>
  </si>
  <si>
    <t>20.031999588012695</t>
  </si>
  <si>
    <t>20.520000457763672</t>
  </si>
  <si>
    <t>19.881500244140625</t>
  </si>
  <si>
    <t>20.440000534057617</t>
  </si>
  <si>
    <t>20.4689998626709</t>
  </si>
  <si>
    <t>19.861000061035156</t>
  </si>
  <si>
    <t>19.80500030517578</t>
  </si>
  <si>
    <t>20.274999618530273</t>
  </si>
  <si>
    <t>19.64699935913086</t>
  </si>
  <si>
    <t>20.363000869750977</t>
  </si>
  <si>
    <t>20.740999221801758</t>
  </si>
  <si>
    <t>20.273000717163086</t>
  </si>
  <si>
    <t>20.437000274658203</t>
  </si>
  <si>
    <t>20.56599998474121</t>
  </si>
  <si>
    <t>20.57200050354004</t>
  </si>
  <si>
    <t>19.660999298095703</t>
  </si>
  <si>
    <t>20.007999420166016</t>
  </si>
  <si>
    <t>20.08300018310547</t>
  </si>
  <si>
    <t>19.700000762939453</t>
  </si>
  <si>
    <t>20.344999313354492</t>
  </si>
  <si>
    <t>20.58799934387207</t>
  </si>
  <si>
    <t>20.319000244140625</t>
  </si>
  <si>
    <t>20.66200065612793</t>
  </si>
  <si>
    <t>20.843000411987305</t>
  </si>
  <si>
    <t>21.010000228881836</t>
  </si>
  <si>
    <t>20.312000274658203</t>
  </si>
  <si>
    <t>20.604000091552734</t>
  </si>
  <si>
    <t>20.559999465942383</t>
  </si>
  <si>
    <t>20.604999542236328</t>
  </si>
  <si>
    <t>19.844999313354492</t>
  </si>
  <si>
    <t>20.145999908447266</t>
  </si>
  <si>
    <t>20.197999954223633</t>
  </si>
  <si>
    <t>20.579999923706055</t>
  </si>
  <si>
    <t>19.888999938964844</t>
  </si>
  <si>
    <t>20.511999130249023</t>
  </si>
  <si>
    <t>20.45400047302246</t>
  </si>
  <si>
    <t>20.500999450683594</t>
  </si>
  <si>
    <t>19.475000381469727</t>
  </si>
  <si>
    <t>19.55900001525879</t>
  </si>
  <si>
    <t>19.802000045776367</t>
  </si>
  <si>
    <t>19.48900032043457</t>
  </si>
  <si>
    <t>19.665000915527344</t>
  </si>
  <si>
    <t>20.089000701904297</t>
  </si>
  <si>
    <t>19.531999588012695</t>
  </si>
  <si>
    <t>20.02400016784668</t>
  </si>
  <si>
    <t>19.826000213623047</t>
  </si>
  <si>
    <t>20.422000885009766</t>
  </si>
  <si>
    <t>19.734100341796875</t>
  </si>
  <si>
    <t>20.395999908447266</t>
  </si>
  <si>
    <t>20.43600082397461</t>
  </si>
  <si>
    <t>20.743999481201172</t>
  </si>
  <si>
    <t>20.250999450683594</t>
  </si>
  <si>
    <t>20.649999618530273</t>
  </si>
  <si>
    <t>20.757999420166016</t>
  </si>
  <si>
    <t>21.15399932861328</t>
  </si>
  <si>
    <t>20.631000518798828</t>
  </si>
  <si>
    <t>21.099000930786133</t>
  </si>
  <si>
    <t>21.281999588012695</t>
  </si>
  <si>
    <t>21.493000030517578</t>
  </si>
  <si>
    <t>21.211000442504883</t>
  </si>
  <si>
    <t>21.482999801635742</t>
  </si>
  <si>
    <t>21.989999771118164</t>
  </si>
  <si>
    <t>21.36199951171875</t>
  </si>
  <si>
    <t>21.80299949645996</t>
  </si>
  <si>
    <t>21.97800064086914</t>
  </si>
  <si>
    <t>22.18199920654297</t>
  </si>
  <si>
    <t>21.361000061035156</t>
  </si>
  <si>
    <t>21.540000915527344</t>
  </si>
  <si>
    <t>21.68000030517578</t>
  </si>
  <si>
    <t>21.83300018310547</t>
  </si>
  <si>
    <t>21.131000518798828</t>
  </si>
  <si>
    <t>21.704999923706055</t>
  </si>
  <si>
    <t>21.71299934387207</t>
  </si>
  <si>
    <t>22.077999114990234</t>
  </si>
  <si>
    <t>21.312999725341797</t>
  </si>
  <si>
    <t>22.07200050354004</t>
  </si>
  <si>
    <t>22.599000930786133</t>
  </si>
  <si>
    <t>21.91699981689453</t>
  </si>
  <si>
    <t>22.429000854492188</t>
  </si>
  <si>
    <t>22.649999618530273</t>
  </si>
  <si>
    <t>22.73900032043457</t>
  </si>
  <si>
    <t>22.209999084472656</t>
  </si>
  <si>
    <t>22.3439998626709</t>
  </si>
  <si>
    <t>22.459999084472656</t>
  </si>
  <si>
    <t>21.86240005493164</t>
  </si>
  <si>
    <t>21.981000900268555</t>
  </si>
  <si>
    <t>22.069000244140625</t>
  </si>
  <si>
    <t>22.2189998626709</t>
  </si>
  <si>
    <t>21.66200065612793</t>
  </si>
  <si>
    <t>21.89699935913086</t>
  </si>
  <si>
    <t>21.899999618530273</t>
  </si>
  <si>
    <t>22.51799964904785</t>
  </si>
  <si>
    <t>22.22800064086914</t>
  </si>
  <si>
    <t>22.533000946044922</t>
  </si>
  <si>
    <t>22.874000549316406</t>
  </si>
  <si>
    <t>22.35300064086914</t>
  </si>
  <si>
    <t>22.57900047302246</t>
  </si>
  <si>
    <t>22.643999099731445</t>
  </si>
  <si>
    <t>24.35300064086914</t>
  </si>
  <si>
    <t>24.28499984741211</t>
  </si>
  <si>
    <t>25.230199813842773</t>
  </si>
  <si>
    <t>23.73900032043457</t>
  </si>
  <si>
    <t>24.516000747680664</t>
  </si>
  <si>
    <t>24.58799934387207</t>
  </si>
  <si>
    <t>26.082000732421875</t>
  </si>
  <si>
    <t>24.549999237060547</t>
  </si>
  <si>
    <t>25.554000854492188</t>
  </si>
  <si>
    <t>25.899999618530273</t>
  </si>
  <si>
    <t>26.639999389648438</t>
  </si>
  <si>
    <t>25.479000091552734</t>
  </si>
  <si>
    <t>26.402999877929688</t>
  </si>
  <si>
    <t>25.719999313354492</t>
  </si>
  <si>
    <t>26.672000885009766</t>
  </si>
  <si>
    <t>25.511999130249023</t>
  </si>
  <si>
    <t>26.552000045776367</t>
  </si>
  <si>
    <t>26.43600082397461</t>
  </si>
  <si>
    <t>26.649999618530273</t>
  </si>
  <si>
    <t>25.469999313354492</t>
  </si>
  <si>
    <t>25.868999481201172</t>
  </si>
  <si>
    <t>25.8700008392334</t>
  </si>
  <si>
    <t>26.461999893188477</t>
  </si>
  <si>
    <t>25.750999450683594</t>
  </si>
  <si>
    <t>26.150999069213867</t>
  </si>
  <si>
    <t>25.88800048828125</t>
  </si>
  <si>
    <t>26.13599967956543</t>
  </si>
  <si>
    <t>25.41200065612793</t>
  </si>
  <si>
    <t>26.062000274658203</t>
  </si>
  <si>
    <t>26.042999267578125</t>
  </si>
  <si>
    <t>26.298999786376953</t>
  </si>
  <si>
    <t>25.263999938964844</t>
  </si>
  <si>
    <t>25.882999420166016</t>
  </si>
  <si>
    <t>24.791000366210938</t>
  </si>
  <si>
    <t>25.306299209594727</t>
  </si>
  <si>
    <t>24.562000274658203</t>
  </si>
  <si>
    <t>25.07900047302246</t>
  </si>
  <si>
    <t>25.402000427246094</t>
  </si>
  <si>
    <t>24.222999572753906</t>
  </si>
  <si>
    <t>25.315000534057617</t>
  </si>
  <si>
    <t>25.06100082397461</t>
  </si>
  <si>
    <t>26.54199981689453</t>
  </si>
  <si>
    <t>25.003999710083008</t>
  </si>
  <si>
    <t>26.416000366210938</t>
  </si>
  <si>
    <t>26.535999298095703</t>
  </si>
  <si>
    <t>27.947999954223633</t>
  </si>
  <si>
    <t>26.510000228881836</t>
  </si>
  <si>
    <t>27.801000595092773</t>
  </si>
  <si>
    <t>27.667999267578125</t>
  </si>
  <si>
    <t>27.944000244140625</t>
  </si>
  <si>
    <t>27.158000946044922</t>
  </si>
  <si>
    <t>27.350000381469727</t>
  </si>
  <si>
    <t>27.003000259399414</t>
  </si>
  <si>
    <t>27.299999237060547</t>
  </si>
  <si>
    <t>26.474000930786133</t>
  </si>
  <si>
    <t>26.7189998626709</t>
  </si>
  <si>
    <t>27.20400047302246</t>
  </si>
  <si>
    <t>27.359800338745117</t>
  </si>
  <si>
    <t>26.951000213623047</t>
  </si>
  <si>
    <t>27.2810001373291</t>
  </si>
  <si>
    <t>27.17099952697754</t>
  </si>
  <si>
    <t>28.094999313354492</t>
  </si>
  <si>
    <t>27.138999938964844</t>
  </si>
  <si>
    <t>27.899999618530273</t>
  </si>
  <si>
    <t>27.79800033569336</t>
  </si>
  <si>
    <t>26.799999237060547</t>
  </si>
  <si>
    <t>27.16200065612793</t>
  </si>
  <si>
    <t>27.450000762939453</t>
  </si>
  <si>
    <t>27.88800048828125</t>
  </si>
  <si>
    <t>27.25149917602539</t>
  </si>
  <si>
    <t>27.584999084472656</t>
  </si>
  <si>
    <t>27.834999084472656</t>
  </si>
  <si>
    <t>28.59600067138672</t>
  </si>
  <si>
    <t>27.829999923706055</t>
  </si>
  <si>
    <t>28.243000030517578</t>
  </si>
  <si>
    <t>28.030000686645508</t>
  </si>
  <si>
    <t>27.052000045776367</t>
  </si>
  <si>
    <t>27.26799964904785</t>
  </si>
  <si>
    <t>27.510000228881836</t>
  </si>
  <si>
    <t>27.781999588012695</t>
  </si>
  <si>
    <t>27.079999923706055</t>
  </si>
  <si>
    <t>27.704999923706055</t>
  </si>
  <si>
    <t>27.336000442504883</t>
  </si>
  <si>
    <t>27.89699935913086</t>
  </si>
  <si>
    <t>27.215999603271484</t>
  </si>
  <si>
    <t>27.489999771118164</t>
  </si>
  <si>
    <t>27.42799949645996</t>
  </si>
  <si>
    <t>27.750999450683594</t>
  </si>
  <si>
    <t>26.216999053955078</t>
  </si>
  <si>
    <t>26.847000122070312</t>
  </si>
  <si>
    <t>27.40999984741211</t>
  </si>
  <si>
    <t>26.410999298095703</t>
  </si>
  <si>
    <t>27.399999618530273</t>
  </si>
  <si>
    <t>27.722000122070312</t>
  </si>
  <si>
    <t>29.285999298095703</t>
  </si>
  <si>
    <t>27.711999893188477</t>
  </si>
  <si>
    <t>29.25200080871582</t>
  </si>
  <si>
    <t>29.18400001525879</t>
  </si>
  <si>
    <t>29.910999298095703</t>
  </si>
  <si>
    <t>28.900999069213867</t>
  </si>
  <si>
    <t>29.70599937438965</t>
  </si>
  <si>
    <t>29.865999221801758</t>
  </si>
  <si>
    <t>30.937000274658203</t>
  </si>
  <si>
    <t>29.84000015258789</t>
  </si>
  <si>
    <t>30.5049991607666</t>
  </si>
  <si>
    <t>30.915000915527344</t>
  </si>
  <si>
    <t>31.559999465942383</t>
  </si>
  <si>
    <t>30.444000244140625</t>
  </si>
  <si>
    <t>30.67300033569336</t>
  </si>
  <si>
    <t>30.959999084472656</t>
  </si>
  <si>
    <t>31.150999069213867</t>
  </si>
  <si>
    <t>29.85700035095215</t>
  </si>
  <si>
    <t>30.67099952697754</t>
  </si>
  <si>
    <t>30.447999954223633</t>
  </si>
  <si>
    <t>31.270000457763672</t>
  </si>
  <si>
    <t>30.200000762939453</t>
  </si>
  <si>
    <t>31.013999938964844</t>
  </si>
  <si>
    <t>31.291000366210938</t>
  </si>
  <si>
    <t>31.409500122070312</t>
  </si>
  <si>
    <t>30.56399917602539</t>
  </si>
  <si>
    <t>30.698999404907227</t>
  </si>
  <si>
    <t>30.541000366210938</t>
  </si>
  <si>
    <t>30.642000198364258</t>
  </si>
  <si>
    <t>30.194000244140625</t>
  </si>
  <si>
    <t>30.51099967956543</t>
  </si>
  <si>
    <t>30.44499969482422</t>
  </si>
  <si>
    <t>30.788000106811523</t>
  </si>
  <si>
    <t>30.30500030517578</t>
  </si>
  <si>
    <t>30.584999084472656</t>
  </si>
  <si>
    <t>31.13800048828125</t>
  </si>
  <si>
    <t>30.374000549316406</t>
  </si>
  <si>
    <t>30.42099952697754</t>
  </si>
  <si>
    <t>30.551000595092773</t>
  </si>
  <si>
    <t>32.76900100708008</t>
  </si>
  <si>
    <t>30.239999771118164</t>
  </si>
  <si>
    <t>32.70199966430664</t>
  </si>
  <si>
    <t>33.150001525878906</t>
  </si>
  <si>
    <t>33.89400100708008</t>
  </si>
  <si>
    <t>32.599998474121094</t>
  </si>
  <si>
    <t>32.80099868774414</t>
  </si>
  <si>
    <t>32.79999923706055</t>
  </si>
  <si>
    <t>33.137001037597656</t>
  </si>
  <si>
    <t>32.40999984741211</t>
  </si>
  <si>
    <t>32.685001373291016</t>
  </si>
  <si>
    <t>32.33399963378906</t>
  </si>
  <si>
    <t>32.448001861572266</t>
  </si>
  <si>
    <t>31.104999542236328</t>
  </si>
  <si>
    <t>31.183000564575195</t>
  </si>
  <si>
    <t>30.96299934387207</t>
  </si>
  <si>
    <t>28.174999237060547</t>
  </si>
  <si>
    <t>28.40399932861328</t>
  </si>
  <si>
    <t>28.902000427246094</t>
  </si>
  <si>
    <t>29.552000045776367</t>
  </si>
  <si>
    <t>28.16900062561035</t>
  </si>
  <si>
    <t>28.902999877929688</t>
  </si>
  <si>
    <t>29.049999237060547</t>
  </si>
  <si>
    <t>30.243999481201172</t>
  </si>
  <si>
    <t>28.950000762939453</t>
  </si>
  <si>
    <t>30.09600067138672</t>
  </si>
  <si>
    <t>30.329999923706055</t>
  </si>
  <si>
    <t>30.429000854492188</t>
  </si>
  <si>
    <t>29.233999252319336</t>
  </si>
  <si>
    <t>30.014999389648438</t>
  </si>
  <si>
    <t>30.860000610351562</t>
  </si>
  <si>
    <t>30.87700080871582</t>
  </si>
  <si>
    <t>30.033000946044922</t>
  </si>
  <si>
    <t>30.468000411987305</t>
  </si>
  <si>
    <t>30.538999557495117</t>
  </si>
  <si>
    <t>31.465999603271484</t>
  </si>
  <si>
    <t>31.195999145507812</t>
  </si>
  <si>
    <t>31.089000701904297</t>
  </si>
  <si>
    <t>31.833999633789062</t>
  </si>
  <si>
    <t>31.027999877929688</t>
  </si>
  <si>
    <t>31.33300018310547</t>
  </si>
  <si>
    <t>31.10099983215332</t>
  </si>
  <si>
    <t>31.39299964904785</t>
  </si>
  <si>
    <t>30.340999603271484</t>
  </si>
  <si>
    <t>31.371999740600586</t>
  </si>
  <si>
    <t>31.444000244140625</t>
  </si>
  <si>
    <t>32.97999954223633</t>
  </si>
  <si>
    <t>31.29599952697754</t>
  </si>
  <si>
    <t>32.099998474121094</t>
  </si>
  <si>
    <t>32.24100112915039</t>
  </si>
  <si>
    <t>32.44300079345703</t>
  </si>
  <si>
    <t>31.950000762939453</t>
  </si>
  <si>
    <t>32.198001861572266</t>
  </si>
  <si>
    <t>32.452999114990234</t>
  </si>
  <si>
    <t>32.69900131225586</t>
  </si>
  <si>
    <t>31.85099983215332</t>
  </si>
  <si>
    <t>31.900999069213867</t>
  </si>
  <si>
    <t>31.899999618530273</t>
  </si>
  <si>
    <t>31.978900909423828</t>
  </si>
  <si>
    <t>31.423999786376953</t>
  </si>
  <si>
    <t>31.577800750732422</t>
  </si>
  <si>
    <t>30.256999969482422</t>
  </si>
  <si>
    <t>31.00200080871582</t>
  </si>
  <si>
    <t>30.993999481201172</t>
  </si>
  <si>
    <t>32.42900085449219</t>
  </si>
  <si>
    <t>30.601699829101562</t>
  </si>
  <si>
    <t>32.402000427246094</t>
  </si>
  <si>
    <t>32.36600112915039</t>
  </si>
  <si>
    <t>32.47999954223633</t>
  </si>
  <si>
    <t>31.586999893188477</t>
  </si>
  <si>
    <t>31.73900032043457</t>
  </si>
  <si>
    <t>31.93199920654297</t>
  </si>
  <si>
    <t>33.69499969482422</t>
  </si>
  <si>
    <t>31.90329933166504</t>
  </si>
  <si>
    <t>32.53200149536133</t>
  </si>
  <si>
    <t>32.57500076293945</t>
  </si>
  <si>
    <t>33.32600021362305</t>
  </si>
  <si>
    <t>32.26100158691406</t>
  </si>
  <si>
    <t>33.1150016784668</t>
  </si>
  <si>
    <t>33.314998626708984</t>
  </si>
  <si>
    <t>33.900001525878906</t>
  </si>
  <si>
    <t>32.96799850463867</t>
  </si>
  <si>
    <t>33.19200134277344</t>
  </si>
  <si>
    <t>34.08359909057617</t>
  </si>
  <si>
    <t>33.1510009765625</t>
  </si>
  <si>
    <t>33.52399826049805</t>
  </si>
  <si>
    <t>33.70000076293945</t>
  </si>
  <si>
    <t>33.895999908447266</t>
  </si>
  <si>
    <t>32.86000061035156</t>
  </si>
  <si>
    <t>33.02199935913086</t>
  </si>
  <si>
    <t>33.05099868774414</t>
  </si>
  <si>
    <t>33.18259811401367</t>
  </si>
  <si>
    <t>32.4109992980957</t>
  </si>
  <si>
    <t>32.957000732421875</t>
  </si>
  <si>
    <t>33.090999603271484</t>
  </si>
  <si>
    <t>33.874000549316406</t>
  </si>
  <si>
    <t>32.774600982666016</t>
  </si>
  <si>
    <t>33.33399963378906</t>
  </si>
  <si>
    <t>33.29399871826172</t>
  </si>
  <si>
    <t>33.89699935913086</t>
  </si>
  <si>
    <t>33.231998443603516</t>
  </si>
  <si>
    <t>33.65399932861328</t>
  </si>
  <si>
    <t>33.6349983215332</t>
  </si>
  <si>
    <t>33.702999114990234</t>
  </si>
  <si>
    <t>31.353099822998047</t>
  </si>
  <si>
    <t>31.97100067138672</t>
  </si>
  <si>
    <t>31.399999618530273</t>
  </si>
  <si>
    <t>32.23400115966797</t>
  </si>
  <si>
    <t>31.035999298095703</t>
  </si>
  <si>
    <t>31.43000030517578</t>
  </si>
  <si>
    <t>31.650999069213867</t>
  </si>
  <si>
    <t>32.097999572753906</t>
  </si>
  <si>
    <t>31.788000106811523</t>
  </si>
  <si>
    <t>33.4010009765625</t>
  </si>
  <si>
    <t>35.07899856567383</t>
  </si>
  <si>
    <t>34.138999938964844</t>
  </si>
  <si>
    <t>34.12300109863281</t>
  </si>
  <si>
    <t>32.266998291015625</t>
  </si>
  <si>
    <t>33.21900177001953</t>
  </si>
  <si>
    <t>31.386999130249023</t>
  </si>
  <si>
    <t>31.339000701904297</t>
  </si>
  <si>
    <t>32.138999938964844</t>
  </si>
  <si>
    <t>32.74100112915039</t>
  </si>
  <si>
    <t>33.3380012512207</t>
  </si>
  <si>
    <t>32.439998626708984</t>
  </si>
  <si>
    <t>33.266998291015625</t>
  </si>
  <si>
    <t>33.007999420166016</t>
  </si>
  <si>
    <t>34.28300094604492</t>
  </si>
  <si>
    <t>32.85300064086914</t>
  </si>
  <si>
    <t>34.13100051879883</t>
  </si>
  <si>
    <t>34.4010009765625</t>
  </si>
  <si>
    <t>35.858001708984375</t>
  </si>
  <si>
    <t>34.23400115966797</t>
  </si>
  <si>
    <t>35.78099822998047</t>
  </si>
  <si>
    <t>35.45000076293945</t>
  </si>
  <si>
    <t>37.16299819946289</t>
  </si>
  <si>
    <t>35.42499923706055</t>
  </si>
  <si>
    <t>36.994998931884766</t>
  </si>
  <si>
    <t>36.70000076293945</t>
  </si>
  <si>
    <t>37.236000061035156</t>
  </si>
  <si>
    <t>36.67300033569336</t>
  </si>
  <si>
    <t>36.400001525878906</t>
  </si>
  <si>
    <t>37.06999969482422</t>
  </si>
  <si>
    <t>35.53300094604492</t>
  </si>
  <si>
    <t>36.92300033569336</t>
  </si>
  <si>
    <t>36.0369987487793</t>
  </si>
  <si>
    <t>36.694000244140625</t>
  </si>
  <si>
    <t>34.755001068115234</t>
  </si>
  <si>
    <t>35.279998779296875</t>
  </si>
  <si>
    <t>35.95000076293945</t>
  </si>
  <si>
    <t>34.768001556396484</t>
  </si>
  <si>
    <t>35.106998443603516</t>
  </si>
  <si>
    <t>35.60900115966797</t>
  </si>
  <si>
    <t>36.106998443603516</t>
  </si>
  <si>
    <t>35.14580154418945</t>
  </si>
  <si>
    <t>35.874000549316406</t>
  </si>
  <si>
    <t>36.374000549316406</t>
  </si>
  <si>
    <t>36.590999603271484</t>
  </si>
  <si>
    <t>35.9109992980957</t>
  </si>
  <si>
    <t>36.18299865722656</t>
  </si>
  <si>
    <t>36.145999908447266</t>
  </si>
  <si>
    <t>37.630001068115234</t>
  </si>
  <si>
    <t>35.93199920654297</t>
  </si>
  <si>
    <t>37.49700164794922</t>
  </si>
  <si>
    <t>38.143001556396484</t>
  </si>
  <si>
    <t>39.14500045776367</t>
  </si>
  <si>
    <t>38.983001708984375</t>
  </si>
  <si>
    <t>39.1879997253418</t>
  </si>
  <si>
    <t>39.28300094604492</t>
  </si>
  <si>
    <t>38.00199890136719</t>
  </si>
  <si>
    <t>38.854000091552734</t>
  </si>
  <si>
    <t>38.79899978637695</t>
  </si>
  <si>
    <t>40.11640167236328</t>
  </si>
  <si>
    <t>38.275001525878906</t>
  </si>
  <si>
    <t>38.861000061035156</t>
  </si>
  <si>
    <t>39.79600143432617</t>
  </si>
  <si>
    <t>38.4119987487793</t>
  </si>
  <si>
    <t>39.59600067138672</t>
  </si>
  <si>
    <t>40.27000045776367</t>
  </si>
  <si>
    <t>40.96099853515625</t>
  </si>
  <si>
    <t>39.849998474121094</t>
  </si>
  <si>
    <t>40.69900131225586</t>
  </si>
  <si>
    <t>40.637001037597656</t>
  </si>
  <si>
    <t>40.78799819946289</t>
  </si>
  <si>
    <t>39.082000732421875</t>
  </si>
  <si>
    <t>39.47999954223633</t>
  </si>
  <si>
    <t>40.224998474121094</t>
  </si>
  <si>
    <t>40.29999923706055</t>
  </si>
  <si>
    <t>39.17100143432617</t>
  </si>
  <si>
    <t>39.36199951171875</t>
  </si>
  <si>
    <t>39.444000244140625</t>
  </si>
  <si>
    <t>37.17300033569336</t>
  </si>
  <si>
    <t>38.53900146484375</t>
  </si>
  <si>
    <t>38.400001525878906</t>
  </si>
  <si>
    <t>39.279998779296875</t>
  </si>
  <si>
    <t>38.02000045776367</t>
  </si>
  <si>
    <t>38.39099884033203</t>
  </si>
  <si>
    <t>38.970001220703125</t>
  </si>
  <si>
    <t>39.14899826049805</t>
  </si>
  <si>
    <t>38.64899826049805</t>
  </si>
  <si>
    <t>38.77000045776367</t>
  </si>
  <si>
    <t>39.29949951171875</t>
  </si>
  <si>
    <t>38.03799819946289</t>
  </si>
  <si>
    <t>39.27199935913086</t>
  </si>
  <si>
    <t>39.3489990234375</t>
  </si>
  <si>
    <t>39.57500076293945</t>
  </si>
  <si>
    <t>38.013999938964844</t>
  </si>
  <si>
    <t>38.04199981689453</t>
  </si>
  <si>
    <t>38.402000427246094</t>
  </si>
  <si>
    <t>35.032501220703125</t>
  </si>
  <si>
    <t>35.867000579833984</t>
  </si>
  <si>
    <t>35.53099822998047</t>
  </si>
  <si>
    <t>33.50899887084961</t>
  </si>
  <si>
    <t>33.7239990234375</t>
  </si>
  <si>
    <t>33.84000015258789</t>
  </si>
  <si>
    <t>35.06999969482422</t>
  </si>
  <si>
    <t>33.61000061035156</t>
  </si>
  <si>
    <t>34.750999450683594</t>
  </si>
  <si>
    <t>35.49700164794922</t>
  </si>
  <si>
    <t>36.082000732421875</t>
  </si>
  <si>
    <t>35.111000061035156</t>
  </si>
  <si>
    <t>35.66299819946289</t>
  </si>
  <si>
    <t>35.65299987792969</t>
  </si>
  <si>
    <t>33.763999938964844</t>
  </si>
  <si>
    <t>33.83100128173828</t>
  </si>
  <si>
    <t>32.85100173950195</t>
  </si>
  <si>
    <t>34.345001220703125</t>
  </si>
  <si>
    <t>32.45100021362305</t>
  </si>
  <si>
    <t>33.792999267578125</t>
  </si>
  <si>
    <t>32.45899963378906</t>
  </si>
  <si>
    <t>33.472999572753906</t>
  </si>
  <si>
    <t>32.34299850463867</t>
  </si>
  <si>
    <t>32.88199996948242</t>
  </si>
  <si>
    <t>33.106998443603516</t>
  </si>
  <si>
    <t>33.18899917602539</t>
  </si>
  <si>
    <t>31.7549991607666</t>
  </si>
  <si>
    <t>32.584999084472656</t>
  </si>
  <si>
    <t>32.83399963378906</t>
  </si>
  <si>
    <t>33.185001373291016</t>
  </si>
  <si>
    <t>32.12200164794922</t>
  </si>
  <si>
    <t>32.499000549316406</t>
  </si>
  <si>
    <t>33.09000015258789</t>
  </si>
  <si>
    <t>31.200000762939453</t>
  </si>
  <si>
    <t>31.881999969482422</t>
  </si>
  <si>
    <t>31.777999877929688</t>
  </si>
  <si>
    <t>32.547000885009766</t>
  </si>
  <si>
    <t>31.071399688720703</t>
  </si>
  <si>
    <t>31.326000213623047</t>
  </si>
  <si>
    <t>31.356000900268555</t>
  </si>
  <si>
    <t>31.583999633789062</t>
  </si>
  <si>
    <t>28.756999969482422</t>
  </si>
  <si>
    <t>29.547000885009766</t>
  </si>
  <si>
    <t>29.200000762939453</t>
  </si>
  <si>
    <t>31.582500457763672</t>
  </si>
  <si>
    <t>28.60700035095215</t>
  </si>
  <si>
    <t>31.459999084472656</t>
  </si>
  <si>
    <t>31.48200035095215</t>
  </si>
  <si>
    <t>31.618999481201172</t>
  </si>
  <si>
    <t>30.236000061035156</t>
  </si>
  <si>
    <t>31.31399917602539</t>
  </si>
  <si>
    <t>31.639999389648438</t>
  </si>
  <si>
    <t>30.17099952697754</t>
  </si>
  <si>
    <t>30.569000244140625</t>
  </si>
  <si>
    <t>30.4689998626709</t>
  </si>
  <si>
    <t>31.64900016784668</t>
  </si>
  <si>
    <t>30.202999114990234</t>
  </si>
  <si>
    <t>31.166000366210938</t>
  </si>
  <si>
    <t>30.8799991607666</t>
  </si>
  <si>
    <t>31.32200050354004</t>
  </si>
  <si>
    <t>30.964000701904297</t>
  </si>
  <si>
    <t>31.117000579833984</t>
  </si>
  <si>
    <t>30.06999969482422</t>
  </si>
  <si>
    <t>31.143999099731445</t>
  </si>
  <si>
    <t>32.65999984741211</t>
  </si>
  <si>
    <t>30.417600631713867</t>
  </si>
  <si>
    <t>32.55699920654297</t>
  </si>
  <si>
    <t>32.74700164794922</t>
  </si>
  <si>
    <t>33.04499816894531</t>
  </si>
  <si>
    <t>32.0099983215332</t>
  </si>
  <si>
    <t>32.720001220703125</t>
  </si>
  <si>
    <t>32.68199920654297</t>
  </si>
  <si>
    <t>33.15700149536133</t>
  </si>
  <si>
    <t>32.215999603271484</t>
  </si>
  <si>
    <t>32.63199996948242</t>
  </si>
  <si>
    <t>32.569000244140625</t>
  </si>
  <si>
    <t>31.079999923706055</t>
  </si>
  <si>
    <t>31.350000381469727</t>
  </si>
  <si>
    <t>31.67099952697754</t>
  </si>
  <si>
    <t>31.16699981689453</t>
  </si>
  <si>
    <t>31.385000228881836</t>
  </si>
  <si>
    <t>31.44700050354004</t>
  </si>
  <si>
    <t>32.92900085449219</t>
  </si>
  <si>
    <t>32.446998596191406</t>
  </si>
  <si>
    <t>33.08700180053711</t>
  </si>
  <si>
    <t>33.733001708984375</t>
  </si>
  <si>
    <t>32.44599914550781</t>
  </si>
  <si>
    <t>32.92599868774414</t>
  </si>
  <si>
    <t>32.89899826049805</t>
  </si>
  <si>
    <t>34.60300064086914</t>
  </si>
  <si>
    <t>32.867000579833984</t>
  </si>
  <si>
    <t>34.43000030517578</t>
  </si>
  <si>
    <t>34.709999084472656</t>
  </si>
  <si>
    <t>34.944000244140625</t>
  </si>
  <si>
    <t>34.369998931884766</t>
  </si>
  <si>
    <t>34.608001708984375</t>
  </si>
  <si>
    <t>34.20100021362305</t>
  </si>
  <si>
    <t>34.3650016784668</t>
  </si>
  <si>
    <t>32.2239990234375</t>
  </si>
  <si>
    <t>32.36399841308594</t>
  </si>
  <si>
    <t>32.650001525878906</t>
  </si>
  <si>
    <t>33.391998291015625</t>
  </si>
  <si>
    <t>32.400001525878906</t>
  </si>
  <si>
    <t>33.13399887084961</t>
  </si>
  <si>
    <t>33.20000076293945</t>
  </si>
  <si>
    <t>31.21299934387207</t>
  </si>
  <si>
    <t>31.43400001525879</t>
  </si>
  <si>
    <t>31.700000762939453</t>
  </si>
  <si>
    <t>32.65599822998047</t>
  </si>
  <si>
    <t>31.160999298095703</t>
  </si>
  <si>
    <t>31.972999572753906</t>
  </si>
  <si>
    <t>32.349998474121094</t>
  </si>
  <si>
    <t>32.68000030517578</t>
  </si>
  <si>
    <t>29.530000686645508</t>
  </si>
  <si>
    <t>29.9689998626709</t>
  </si>
  <si>
    <t>29.820999145507812</t>
  </si>
  <si>
    <t>30.97719955444336</t>
  </si>
  <si>
    <t>29.106000900268555</t>
  </si>
  <si>
    <t>29.714000701904297</t>
  </si>
  <si>
    <t>30.195999145507812</t>
  </si>
  <si>
    <t>32.42399978637695</t>
  </si>
  <si>
    <t>30.10300064086914</t>
  </si>
  <si>
    <t>31.672000885009766</t>
  </si>
  <si>
    <t>32.13600158691406</t>
  </si>
  <si>
    <t>30.91200065612793</t>
  </si>
  <si>
    <t>31.7450008392334</t>
  </si>
  <si>
    <t>32.249000549316406</t>
  </si>
  <si>
    <t>32.917999267578125</t>
  </si>
  <si>
    <t>31.281999588012695</t>
  </si>
  <si>
    <t>32.49300003051758</t>
  </si>
  <si>
    <t>30.600000381469727</t>
  </si>
  <si>
    <t>32.1879997253418</t>
  </si>
  <si>
    <t>29.86400032043457</t>
  </si>
  <si>
    <t>31.25200080871582</t>
  </si>
  <si>
    <t>31.332000732421875</t>
  </si>
  <si>
    <t>31.993999481201172</t>
  </si>
  <si>
    <t>30.84600067138672</t>
  </si>
  <si>
    <t>31.91200065612793</t>
  </si>
  <si>
    <t>31.641000747680664</t>
  </si>
  <si>
    <t>31.985000610351562</t>
  </si>
  <si>
    <t>30.874000549316406</t>
  </si>
  <si>
    <t>31.35700035095215</t>
  </si>
  <si>
    <t>32.20800018310547</t>
  </si>
  <si>
    <t>31.28700065612793</t>
  </si>
  <si>
    <t>31.676000595092773</t>
  </si>
  <si>
    <t>31.83799934387207</t>
  </si>
  <si>
    <t>30.37700080871582</t>
  </si>
  <si>
    <t>30.791000366210938</t>
  </si>
  <si>
    <t>30.80900001525879</t>
  </si>
  <si>
    <t>30.905000686645508</t>
  </si>
  <si>
    <t>29.446199417114258</t>
  </si>
  <si>
    <t>29.549999237060547</t>
  </si>
  <si>
    <t>29.691999435424805</t>
  </si>
  <si>
    <t>29.150999069213867</t>
  </si>
  <si>
    <t>29.50200080871582</t>
  </si>
  <si>
    <t>29.55500030517578</t>
  </si>
  <si>
    <t>29.749000549316406</t>
  </si>
  <si>
    <t>28.243999481201172</t>
  </si>
  <si>
    <t>28.575000762939453</t>
  </si>
  <si>
    <t>28.20800018310547</t>
  </si>
  <si>
    <t>29.881000518798828</t>
  </si>
  <si>
    <t>29.763999938964844</t>
  </si>
  <si>
    <t>29.604000091552734</t>
  </si>
  <si>
    <t>30.520000457763672</t>
  </si>
  <si>
    <t>29.34600067138672</t>
  </si>
  <si>
    <t>30.332000732421875</t>
  </si>
  <si>
    <t>30.18199920654297</t>
  </si>
  <si>
    <t>31.074899673461914</t>
  </si>
  <si>
    <t>30.555999755859375</t>
  </si>
  <si>
    <t>31.483999252319336</t>
  </si>
  <si>
    <t>30.263999938964844</t>
  </si>
  <si>
    <t>31.430999755859375</t>
  </si>
  <si>
    <t>31.43199920654297</t>
  </si>
  <si>
    <t>31.98900032043457</t>
  </si>
  <si>
    <t>30.93549919128418</t>
  </si>
  <si>
    <t>31.2450008392334</t>
  </si>
  <si>
    <t>31.493000030517578</t>
  </si>
  <si>
    <t>31.5310001373291</t>
  </si>
  <si>
    <t>30.969999313354492</t>
  </si>
  <si>
    <t>31.238000869750977</t>
  </si>
  <si>
    <t>31.273000717163086</t>
  </si>
  <si>
    <t>32.58300018310547</t>
  </si>
  <si>
    <t>31.03499984741211</t>
  </si>
  <si>
    <t>32.29800033569336</t>
  </si>
  <si>
    <t>32.323001861572266</t>
  </si>
  <si>
    <t>32.577999114990234</t>
  </si>
  <si>
    <t>31.451000213623047</t>
  </si>
  <si>
    <t>31.628000259399414</t>
  </si>
  <si>
    <t>31.437999725341797</t>
  </si>
  <si>
    <t>32.51179885864258</t>
  </si>
  <si>
    <t>31.704999923706055</t>
  </si>
  <si>
    <t>31.420000076293945</t>
  </si>
  <si>
    <t>31.60700035095215</t>
  </si>
  <si>
    <t>31.875999450683594</t>
  </si>
  <si>
    <t>30.97330093383789</t>
  </si>
  <si>
    <t>31.45199966430664</t>
  </si>
  <si>
    <t>31.509000778198242</t>
  </si>
  <si>
    <t>31.874000549316406</t>
  </si>
  <si>
    <t>31.23200035095215</t>
  </si>
  <si>
    <t>31.707000732421875</t>
  </si>
  <si>
    <t>31.79400062561035</t>
  </si>
  <si>
    <t>33.71699905395508</t>
  </si>
  <si>
    <t>31.70800018310547</t>
  </si>
  <si>
    <t>33.61899948120117</t>
  </si>
  <si>
    <t>33.750999450683594</t>
  </si>
  <si>
    <t>34.26499938964844</t>
  </si>
  <si>
    <t>34.099998474121094</t>
  </si>
  <si>
    <t>33.9900016784668</t>
  </si>
  <si>
    <t>34.400001525878906</t>
  </si>
  <si>
    <t>33.55099868774414</t>
  </si>
  <si>
    <t>33.67499923706055</t>
  </si>
  <si>
    <t>33.599998474121094</t>
  </si>
  <si>
    <t>31.153200149536133</t>
  </si>
  <si>
    <t>33.08399963378906</t>
  </si>
  <si>
    <t>32.10100173950195</t>
  </si>
  <si>
    <t>35.13100051879883</t>
  </si>
  <si>
    <t>35.066001892089844</t>
  </si>
  <si>
    <t>37.691001892089844</t>
  </si>
  <si>
    <t>34.95100021362305</t>
  </si>
  <si>
    <t>37.20000076293945</t>
  </si>
  <si>
    <t>37.10300064086914</t>
  </si>
  <si>
    <t>37.659000396728516</t>
  </si>
  <si>
    <t>36.0260009765625</t>
  </si>
  <si>
    <t>36.35900115966797</t>
  </si>
  <si>
    <t>36.779998779296875</t>
  </si>
  <si>
    <t>37.229000091552734</t>
  </si>
  <si>
    <t>36.07500076293945</t>
  </si>
  <si>
    <t>36.459999084472656</t>
  </si>
  <si>
    <t>36.518001556396484</t>
  </si>
  <si>
    <t>38.111000061035156</t>
  </si>
  <si>
    <t>36.979000091552734</t>
  </si>
  <si>
    <t>37.35100173950195</t>
  </si>
  <si>
    <t>37.39699935913086</t>
  </si>
  <si>
    <t>36.4546012878418</t>
  </si>
  <si>
    <t>36.79999923706055</t>
  </si>
  <si>
    <t>36.840999603271484</t>
  </si>
  <si>
    <t>37.45000076293945</t>
  </si>
  <si>
    <t>36.55099868774414</t>
  </si>
  <si>
    <t>37.30799865722656</t>
  </si>
  <si>
    <t>36.49100112915039</t>
  </si>
  <si>
    <t>37.20500183105469</t>
  </si>
  <si>
    <t>37.04499816894531</t>
  </si>
  <si>
    <t>39.20000076293945</t>
  </si>
  <si>
    <t>38.55699920654297</t>
  </si>
  <si>
    <t>38.9739990234375</t>
  </si>
  <si>
    <t>39.66699981689453</t>
  </si>
  <si>
    <t>38.29999923706055</t>
  </si>
  <si>
    <t>39.362998962402344</t>
  </si>
  <si>
    <t>39.29999923706055</t>
  </si>
  <si>
    <t>39.70000076293945</t>
  </si>
  <si>
    <t>38.0629997253418</t>
  </si>
  <si>
    <t>38.79499816894531</t>
  </si>
  <si>
    <t>39.10200119018555</t>
  </si>
  <si>
    <t>40.47999954223633</t>
  </si>
  <si>
    <t>39.05350112915039</t>
  </si>
  <si>
    <t>39.694000244140625</t>
  </si>
  <si>
    <t>39.558998107910156</t>
  </si>
  <si>
    <t>40.198001861572266</t>
  </si>
  <si>
    <t>39.12699890136719</t>
  </si>
  <si>
    <t>39.305999755859375</t>
  </si>
  <si>
    <t>39.30500030517578</t>
  </si>
  <si>
    <t>39.869598388671875</t>
  </si>
  <si>
    <t>38.750999450683594</t>
  </si>
  <si>
    <t>39.00699996948242</t>
  </si>
  <si>
    <t>39.2869987487793</t>
  </si>
  <si>
    <t>39.87099838256836</t>
  </si>
  <si>
    <t>38.803001403808594</t>
  </si>
  <si>
    <t>38.91299819946289</t>
  </si>
  <si>
    <t>38.98099899291992</t>
  </si>
  <si>
    <t>40.06399917602539</t>
  </si>
  <si>
    <t>38.61399841308594</t>
  </si>
  <si>
    <t>39.93899917602539</t>
  </si>
  <si>
    <t>40.2760009765625</t>
  </si>
  <si>
    <t>41.65999984741211</t>
  </si>
  <si>
    <t>40.2400016784668</t>
  </si>
  <si>
    <t>41.1510009765625</t>
  </si>
  <si>
    <t>41.58000183105469</t>
  </si>
  <si>
    <t>40.31100082397461</t>
  </si>
  <si>
    <t>40.79999923706055</t>
  </si>
  <si>
    <t>40.8380012512207</t>
  </si>
  <si>
    <t>40.93199920654297</t>
  </si>
  <si>
    <t>39.21099853515625</t>
  </si>
  <si>
    <t>39.63600158691406</t>
  </si>
  <si>
    <t>39.49599838256836</t>
  </si>
  <si>
    <t>40.39400100708008</t>
  </si>
  <si>
    <t>39.10100173950195</t>
  </si>
  <si>
    <t>39.757999420166016</t>
  </si>
  <si>
    <t>40.39899826049805</t>
  </si>
  <si>
    <t>40.82400131225586</t>
  </si>
  <si>
    <t>39.83599853515625</t>
  </si>
  <si>
    <t>40.78099822998047</t>
  </si>
  <si>
    <t>40.15999984741211</t>
  </si>
  <si>
    <t>40.840301513671875</t>
  </si>
  <si>
    <t>40.42900085449219</t>
  </si>
  <si>
    <t>39.85900115966797</t>
  </si>
  <si>
    <t>41.35200119018555</t>
  </si>
  <si>
    <t>39.54199981689453</t>
  </si>
  <si>
    <t>41.33300018310547</t>
  </si>
  <si>
    <t>41.57500076293945</t>
  </si>
  <si>
    <t>42.24800109863281</t>
  </si>
  <si>
    <t>41.012001037597656</t>
  </si>
  <si>
    <t>41.45000076293945</t>
  </si>
  <si>
    <t>41.393001556396484</t>
  </si>
  <si>
    <t>42.25450134277344</t>
  </si>
  <si>
    <t>41.18600082397461</t>
  </si>
  <si>
    <t>41.810001373291016</t>
  </si>
  <si>
    <t>42.310001373291016</t>
  </si>
  <si>
    <t>43.17100143432617</t>
  </si>
  <si>
    <t>42.17900085449219</t>
  </si>
  <si>
    <t>43.02000045776367</t>
  </si>
  <si>
    <t>43.249000549316406</t>
  </si>
  <si>
    <t>43.85599899291992</t>
  </si>
  <si>
    <t>42.766998291015625</t>
  </si>
  <si>
    <t>42.91699981689453</t>
  </si>
  <si>
    <t>43.499000549316406</t>
  </si>
  <si>
    <t>44.67449951171875</t>
  </si>
  <si>
    <t>44.025001525878906</t>
  </si>
  <si>
    <t>44.277000427246094</t>
  </si>
  <si>
    <t>44.59199905395508</t>
  </si>
  <si>
    <t>43.04999923706055</t>
  </si>
  <si>
    <t>44.12200164794922</t>
  </si>
  <si>
    <t>44.19200134277344</t>
  </si>
  <si>
    <t>45.29999923706055</t>
  </si>
  <si>
    <t>44.85100173950195</t>
  </si>
  <si>
    <t>45.27399826049805</t>
  </si>
  <si>
    <t>45.37799835205078</t>
  </si>
  <si>
    <t>44.66400146484375</t>
  </si>
  <si>
    <t>45.130001068115234</t>
  </si>
  <si>
    <t>45.27299880981445</t>
  </si>
  <si>
    <t>45.89099884033203</t>
  </si>
  <si>
    <t>45.20000076293945</t>
  </si>
  <si>
    <t>45.487998962402344</t>
  </si>
  <si>
    <t>45.499000549316406</t>
  </si>
  <si>
    <t>47.2859992980957</t>
  </si>
  <si>
    <t>45.409000396728516</t>
  </si>
  <si>
    <t>46.54399871826172</t>
  </si>
  <si>
    <t>47.6786003112793</t>
  </si>
  <si>
    <t>46.31700134277344</t>
  </si>
  <si>
    <t>46.47600173950195</t>
  </si>
  <si>
    <t>46.47700119018555</t>
  </si>
  <si>
    <t>47.29999923706055</t>
  </si>
  <si>
    <t>46.92499923706055</t>
  </si>
  <si>
    <t>47.400001525878906</t>
  </si>
  <si>
    <t>47.6510009765625</t>
  </si>
  <si>
    <t>45.78300094604492</t>
  </si>
  <si>
    <t>46.54800033569336</t>
  </si>
  <si>
    <t>44.762001037597656</t>
  </si>
  <si>
    <t>45.9900016784668</t>
  </si>
  <si>
    <t>43.67399978637695</t>
  </si>
  <si>
    <t>45.111000061035156</t>
  </si>
  <si>
    <t>45.349998474121094</t>
  </si>
  <si>
    <t>46.867000579833984</t>
  </si>
  <si>
    <t>45.11000061035156</t>
  </si>
  <si>
    <t>46.76599884033203</t>
  </si>
  <si>
    <t>47.3390007019043</t>
  </si>
  <si>
    <t>48.004600524902344</t>
  </si>
  <si>
    <t>47.04499816894531</t>
  </si>
  <si>
    <t>47.16699981689453</t>
  </si>
  <si>
    <t>47.04999923706055</t>
  </si>
  <si>
    <t>47.814998626708984</t>
  </si>
  <si>
    <t>46.465999603271484</t>
  </si>
  <si>
    <t>47.6879997253418</t>
  </si>
  <si>
    <t>48.05799865722656</t>
  </si>
  <si>
    <t>48.2869987487793</t>
  </si>
  <si>
    <t>46.301998138427734</t>
  </si>
  <si>
    <t>46.566001892089844</t>
  </si>
  <si>
    <t>46.82500076293945</t>
  </si>
  <si>
    <t>47.487998962402344</t>
  </si>
  <si>
    <t>45.724998474121094</t>
  </si>
  <si>
    <t>46.93899917602539</t>
  </si>
  <si>
    <t>47.638999938964844</t>
  </si>
  <si>
    <t>48.768001556396484</t>
  </si>
  <si>
    <t>47.179100036621094</t>
  </si>
  <si>
    <t>48.54600143432617</t>
  </si>
  <si>
    <t>49.349998474121094</t>
  </si>
  <si>
    <t>46.795799255371094</t>
  </si>
  <si>
    <t>47.555999755859375</t>
  </si>
  <si>
    <t>47.316001892089844</t>
  </si>
  <si>
    <t>47.573001861572266</t>
  </si>
  <si>
    <t>47.29800033569336</t>
  </si>
  <si>
    <t>47.20000076293945</t>
  </si>
  <si>
    <t>48.17300033569336</t>
  </si>
  <si>
    <t>46.678001403808594</t>
  </si>
  <si>
    <t>47.86899948120117</t>
  </si>
  <si>
    <t>47.9109992980957</t>
  </si>
  <si>
    <t>49.1693000793457</t>
  </si>
  <si>
    <t>47.65299987792969</t>
  </si>
  <si>
    <t>49.16899871826172</t>
  </si>
  <si>
    <t>49.40700149536133</t>
  </si>
  <si>
    <t>49.987998962402344</t>
  </si>
  <si>
    <t>48.9109992980957</t>
  </si>
  <si>
    <t>49.275001525878906</t>
  </si>
  <si>
    <t>56.88999938964844</t>
  </si>
  <si>
    <t>59.388999938964844</t>
  </si>
  <si>
    <t>52.900001525878906</t>
  </si>
  <si>
    <t>53.30099868774414</t>
  </si>
  <si>
    <t>55.47800064086914</t>
  </si>
  <si>
    <t>53.070701599121094</t>
  </si>
  <si>
    <t>53.297000885009766</t>
  </si>
  <si>
    <t>54.099998474121094</t>
  </si>
  <si>
    <t>54.220001220703125</t>
  </si>
  <si>
    <t>52.33300018310547</t>
  </si>
  <si>
    <t>53.12200164794922</t>
  </si>
  <si>
    <t>53.400001525878906</t>
  </si>
  <si>
    <t>54.88800048828125</t>
  </si>
  <si>
    <t>53.20000076293945</t>
  </si>
  <si>
    <t>53.64099884033203</t>
  </si>
  <si>
    <t>54.404998779296875</t>
  </si>
  <si>
    <t>54.96849822998047</t>
  </si>
  <si>
    <t>53.86399841308594</t>
  </si>
  <si>
    <t>54.32099914550781</t>
  </si>
  <si>
    <t>54.26900100708008</t>
  </si>
  <si>
    <t>54.71849822998047</t>
  </si>
  <si>
    <t>50.7400016784668</t>
  </si>
  <si>
    <t>53.55799865722656</t>
  </si>
  <si>
    <t>53.124000549316406</t>
  </si>
  <si>
    <t>53.459999084472656</t>
  </si>
  <si>
    <t>51.1609992980957</t>
  </si>
  <si>
    <t>52.066001892089844</t>
  </si>
  <si>
    <t>48.20000076293945</t>
  </si>
  <si>
    <t>50.40449905395508</t>
  </si>
  <si>
    <t>47.599998474121094</t>
  </si>
  <si>
    <t>49.09600067138672</t>
  </si>
  <si>
    <t>50.24300003051758</t>
  </si>
  <si>
    <t>45.645999908447266</t>
  </si>
  <si>
    <t>46.645999908447266</t>
  </si>
  <si>
    <t>45.92499923706055</t>
  </si>
  <si>
    <t>48.400001525878906</t>
  </si>
  <si>
    <t>45.90399932861328</t>
  </si>
  <si>
    <t>47.11800003051758</t>
  </si>
  <si>
    <t>45.22800064086914</t>
  </si>
  <si>
    <t>46.79330062866211</t>
  </si>
  <si>
    <t>42.79349899291992</t>
  </si>
  <si>
    <t>43.83700180053711</t>
  </si>
  <si>
    <t>42.26350021362305</t>
  </si>
  <si>
    <t>46.33100128173828</t>
  </si>
  <si>
    <t>42.04999923706055</t>
  </si>
  <si>
    <t>48.31999969482422</t>
  </si>
  <si>
    <t>46.15959930419922</t>
  </si>
  <si>
    <t>48.84000015258789</t>
  </si>
  <si>
    <t>50.14799880981445</t>
  </si>
  <si>
    <t>50.29999923706055</t>
  </si>
  <si>
    <t>46.75199890136719</t>
  </si>
  <si>
    <t>47.694000244140625</t>
  </si>
  <si>
    <t>48.900001525878906</t>
  </si>
  <si>
    <t>51.400001525878906</t>
  </si>
  <si>
    <t>48.599998474121094</t>
  </si>
  <si>
    <t>51.222999572753906</t>
  </si>
  <si>
    <t>51.23749923706055</t>
  </si>
  <si>
    <t>49.821998596191406</t>
  </si>
  <si>
    <t>49.119998931884766</t>
  </si>
  <si>
    <t>45.91469955444336</t>
  </si>
  <si>
    <t>47.207000732421875</t>
  </si>
  <si>
    <t>43.082000732421875</t>
  </si>
  <si>
    <t>44.608001708984375</t>
  </si>
  <si>
    <t>41.6510009765625</t>
  </si>
  <si>
    <t>41.832000732421875</t>
  </si>
  <si>
    <t>45.04999923706055</t>
  </si>
  <si>
    <t>42.0629997253418</t>
  </si>
  <si>
    <t>45.034000396728516</t>
  </si>
  <si>
    <t>43.525001525878906</t>
  </si>
  <si>
    <t>44.20000076293945</t>
  </si>
  <si>
    <t>40.632999420166016</t>
  </si>
  <si>
    <t>42.23099899291992</t>
  </si>
  <si>
    <t>37.099998474121094</t>
  </si>
  <si>
    <t>40.356998443603516</t>
  </si>
  <si>
    <t>36.61000061035156</t>
  </si>
  <si>
    <t>37.77799987792969</t>
  </si>
  <si>
    <t>40.400001525878906</t>
  </si>
  <si>
    <t>40.641998291015625</t>
  </si>
  <si>
    <t>36.30099868774414</t>
  </si>
  <si>
    <t>39.09000015258789</t>
  </si>
  <si>
    <t>36.20000076293945</t>
  </si>
  <si>
    <t>32.150001525878906</t>
  </si>
  <si>
    <t>32.229000091552734</t>
  </si>
  <si>
    <t>33.00199890136719</t>
  </si>
  <si>
    <t>35.79999923706055</t>
  </si>
  <si>
    <t>30.767000198364258</t>
  </si>
  <si>
    <t>35.50899887084961</t>
  </si>
  <si>
    <t>32.63399887084961</t>
  </si>
  <si>
    <t>35.85559844970703</t>
  </si>
  <si>
    <t>30.530000686645508</t>
  </si>
  <si>
    <t>33.68299865722656</t>
  </si>
  <si>
    <t>33.61600112915039</t>
  </si>
  <si>
    <t>34.573001861572266</t>
  </si>
  <si>
    <t>31.600000381469727</t>
  </si>
  <si>
    <t>37.25429916381836</t>
  </si>
  <si>
    <t>34.20000076293945</t>
  </si>
  <si>
    <t>34.60599899291992</t>
  </si>
  <si>
    <t>34.65399932861328</t>
  </si>
  <si>
    <t>38.417999267578125</t>
  </si>
  <si>
    <t>33.512001037597656</t>
  </si>
  <si>
    <t>37.53900146484375</t>
  </si>
  <si>
    <t>41.2760009765625</t>
  </si>
  <si>
    <t>43.29899978637695</t>
  </si>
  <si>
    <t>40.66709899902344</t>
  </si>
  <si>
    <t>43.59400177001953</t>
  </si>
  <si>
    <t>47.05699920654297</t>
  </si>
  <si>
    <t>43.21099853515625</t>
  </si>
  <si>
    <t>44.65999984741211</t>
  </si>
  <si>
    <t>45.439998626708984</t>
  </si>
  <si>
    <t>47.04800033569336</t>
  </si>
  <si>
    <t>43.529998779296875</t>
  </si>
  <si>
    <t>44.74100112915039</t>
  </si>
  <si>
    <t>42.76100158691406</t>
  </si>
  <si>
    <t>43.33599853515625</t>
  </si>
  <si>
    <t>41.20199966430664</t>
  </si>
  <si>
    <t>42.1619987487793</t>
  </si>
  <si>
    <t>42.3489990234375</t>
  </si>
  <si>
    <t>43.48899841308594</t>
  </si>
  <si>
    <t>41.20109939575195</t>
  </si>
  <si>
    <t>43.03799819946289</t>
  </si>
  <si>
    <t>42.80799865722656</t>
  </si>
  <si>
    <t>43.95899963378906</t>
  </si>
  <si>
    <t>41.400001525878906</t>
  </si>
  <si>
    <t>41.69300079345703</t>
  </si>
  <si>
    <t>40.29899978637695</t>
  </si>
  <si>
    <t>40.599998474121094</t>
  </si>
  <si>
    <t>38.15299987792969</t>
  </si>
  <si>
    <t>38.46699905395508</t>
  </si>
  <si>
    <t>36.59400177001953</t>
  </si>
  <si>
    <t>33.45500183105469</t>
  </si>
  <si>
    <t>34.630001068115234</t>
  </si>
  <si>
    <t>35.803001403808594</t>
  </si>
  <si>
    <t>36.37900161743164</t>
  </si>
  <si>
    <t>35.76499938964844</t>
  </si>
  <si>
    <t>39.356998443603516</t>
  </si>
  <si>
    <t>36.93000030517578</t>
  </si>
  <si>
    <t>39.26499938964844</t>
  </si>
  <si>
    <t>40.89899826049805</t>
  </si>
  <si>
    <t>37.402000427246094</t>
  </si>
  <si>
    <t>37.854000091552734</t>
  </si>
  <si>
    <t>41.75699996948242</t>
  </si>
  <si>
    <t>38.13100051879883</t>
  </si>
  <si>
    <t>41.45100021362305</t>
  </si>
  <si>
    <t>42.250999450683594</t>
  </si>
  <si>
    <t>43.900001525878906</t>
  </si>
  <si>
    <t>41.29999923706055</t>
  </si>
  <si>
    <t>41.77399826049805</t>
  </si>
  <si>
    <t>42.369998931884766</t>
  </si>
  <si>
    <t>45.33509826660156</t>
  </si>
  <si>
    <t>41.78099822998047</t>
  </si>
  <si>
    <t>44.744998931884766</t>
  </si>
  <si>
    <t>46.702999114990234</t>
  </si>
  <si>
    <t>50.14699935913086</t>
  </si>
  <si>
    <t>46.13399887084961</t>
  </si>
  <si>
    <t>49.60599899291992</t>
  </si>
  <si>
    <t>48.11199951171875</t>
  </si>
  <si>
    <t>50.04399871826172</t>
  </si>
  <si>
    <t>47.71099853515625</t>
  </si>
  <si>
    <t>49.71699905395508</t>
  </si>
  <si>
    <t>50.849998474121094</t>
  </si>
  <si>
    <t>52.91299819946289</t>
  </si>
  <si>
    <t>50.20100021362305</t>
  </si>
  <si>
    <t>52.643001556396484</t>
  </si>
  <si>
    <t>54.04999923706055</t>
  </si>
  <si>
    <t>59.18299865722656</t>
  </si>
  <si>
    <t>53.900001525878906</t>
  </si>
  <si>
    <t>59.03900146484375</t>
  </si>
  <si>
    <t>64.49500274658203</t>
  </si>
  <si>
    <t>58.400001525878906</t>
  </si>
  <si>
    <t>62.9900016784668</t>
  </si>
  <si>
    <t>64.69999694824219</t>
  </si>
  <si>
    <t>66.5739974975586</t>
  </si>
  <si>
    <t>55.60100173950195</t>
  </si>
  <si>
    <t>61.5989990234375</t>
  </si>
  <si>
    <t>60.31999969482422</t>
  </si>
  <si>
    <t>62.65599822998047</t>
  </si>
  <si>
    <t>63.130001068115234</t>
  </si>
  <si>
    <t>63.98400115966797</t>
  </si>
  <si>
    <t>61.03900146484375</t>
  </si>
  <si>
    <t>62.04899978637695</t>
  </si>
  <si>
    <t>62.400001525878906</t>
  </si>
  <si>
    <t>65.1989974975586</t>
  </si>
  <si>
    <t>60.560001373291016</t>
  </si>
  <si>
    <t>64.31900024414062</t>
  </si>
  <si>
    <t>66.26000213623047</t>
  </si>
  <si>
    <t>62.30400085449219</t>
  </si>
  <si>
    <t>62.858001708984375</t>
  </si>
  <si>
    <t>63.400001525878906</t>
  </si>
  <si>
    <t>63.97600173950195</t>
  </si>
  <si>
    <t>61.0099983215332</t>
  </si>
  <si>
    <t>63.3650016784668</t>
  </si>
  <si>
    <t>63.70000076293945</t>
  </si>
  <si>
    <t>64.55500030517578</t>
  </si>
  <si>
    <t>62.112998962402344</t>
  </si>
  <si>
    <t>63.999000549316406</t>
  </si>
  <si>
    <t>64.5979995727539</t>
  </si>
  <si>
    <t>62.29999923706055</t>
  </si>
  <si>
    <t>63.229000091552734</t>
  </si>
  <si>
    <t>62.7859992980957</t>
  </si>
  <si>
    <t>59.50299835205078</t>
  </si>
  <si>
    <t>61.36399841308594</t>
  </si>
  <si>
    <t>62.06399917602539</t>
  </si>
  <si>
    <t>65.88999938964844</t>
  </si>
  <si>
    <t>61.70100021362305</t>
  </si>
  <si>
    <t>65.88899993896484</t>
  </si>
  <si>
    <t>70.46900177001953</t>
  </si>
  <si>
    <t>66.19999694824219</t>
  </si>
  <si>
    <t>68.61100006103516</t>
  </si>
  <si>
    <t>67.28800201416016</t>
  </si>
  <si>
    <t>73.92400360107422</t>
  </si>
  <si>
    <t>66.9000015258789</t>
  </si>
  <si>
    <t>73.35299682617188</t>
  </si>
  <si>
    <t>71.99400329589844</t>
  </si>
  <si>
    <t>73.87100219726562</t>
  </si>
  <si>
    <t>72.2760009765625</t>
  </si>
  <si>
    <t>70.55500030517578</t>
  </si>
  <si>
    <t>72.0999984741211</t>
  </si>
  <si>
    <t>70.30000305175781</t>
  </si>
  <si>
    <t>70.89700317382812</t>
  </si>
  <si>
    <t>70.69599914550781</t>
  </si>
  <si>
    <t>70.37799835205078</t>
  </si>
  <si>
    <t>75.03399658203125</t>
  </si>
  <si>
    <t>76.9000015258789</t>
  </si>
  <si>
    <t>77.09500122070312</t>
  </si>
  <si>
    <t>73.3949966430664</t>
  </si>
  <si>
    <t>74.22799682617188</t>
  </si>
  <si>
    <t>76.85900115966797</t>
  </si>
  <si>
    <t>71.72899627685547</t>
  </si>
  <si>
    <t>75.43800354003906</t>
  </si>
  <si>
    <t>74.98899841308594</t>
  </si>
  <si>
    <t>75.80899810791016</t>
  </si>
  <si>
    <t>73.30000305175781</t>
  </si>
  <si>
    <t>75.42900085449219</t>
  </si>
  <si>
    <t>75.43000030517578</t>
  </si>
  <si>
    <t>77.47899627685547</t>
  </si>
  <si>
    <t>76.69999694824219</t>
  </si>
  <si>
    <t>77.072998046875</t>
  </si>
  <si>
    <t>73.802001953125</t>
  </si>
  <si>
    <t>74.54199981689453</t>
  </si>
  <si>
    <t>71.31900024414062</t>
  </si>
  <si>
    <t>75.3010025024414</t>
  </si>
  <si>
    <t>76.80000305175781</t>
  </si>
  <si>
    <t>77.80000305175781</t>
  </si>
  <si>
    <t>75.17400360107422</t>
  </si>
  <si>
    <t>79.18599700927734</t>
  </si>
  <si>
    <t>80.98699951171875</t>
  </si>
  <si>
    <t>78.20700073242188</t>
  </si>
  <si>
    <t>80.23500061035156</t>
  </si>
  <si>
    <t>80.46299743652344</t>
  </si>
  <si>
    <t>82.63800048828125</t>
  </si>
  <si>
    <t>79.36399841308594</t>
  </si>
  <si>
    <t>82.51699829101562</t>
  </si>
  <si>
    <t>84.19999694824219</t>
  </si>
  <si>
    <t>84.4000015258789</t>
  </si>
  <si>
    <t>74.23699951171875</t>
  </si>
  <si>
    <t>76.78900146484375</t>
  </si>
  <si>
    <t>75.5009994506836</t>
  </si>
  <si>
    <t>75.69999694824219</t>
  </si>
  <si>
    <t>72.8010025024414</t>
  </si>
  <si>
    <t>77.04000091552734</t>
  </si>
  <si>
    <t>72.78250122070312</t>
  </si>
  <si>
    <t>74.44300079345703</t>
  </si>
  <si>
    <t>75.61499786376953</t>
  </si>
  <si>
    <t>76.93900299072266</t>
  </si>
  <si>
    <t>73.80000305175781</t>
  </si>
  <si>
    <t>75.77999877929688</t>
  </si>
  <si>
    <t>75.47200012207031</t>
  </si>
  <si>
    <t>75.92500305175781</t>
  </si>
  <si>
    <t>73.9520034790039</t>
  </si>
  <si>
    <t>75.80000305175781</t>
  </si>
  <si>
    <t>76.44300079345703</t>
  </si>
  <si>
    <t>78.43000030517578</t>
  </si>
  <si>
    <t>74.4000015258789</t>
  </si>
  <si>
    <t>77.94999694824219</t>
  </si>
  <si>
    <t>77.79299926757812</t>
  </si>
  <si>
    <t>77.90799713134766</t>
  </si>
  <si>
    <t>75.83789825439453</t>
  </si>
  <si>
    <t>76.2020034790039</t>
  </si>
  <si>
    <t>76.39099884033203</t>
  </si>
  <si>
    <t>77.72200012207031</t>
  </si>
  <si>
    <t>72.60350036621094</t>
  </si>
  <si>
    <t>73.51899719238281</t>
  </si>
  <si>
    <t>72.11000061035156</t>
  </si>
  <si>
    <t>74.08599853515625</t>
  </si>
  <si>
    <t>70.2020034790039</t>
  </si>
  <si>
    <t>72.7770004272461</t>
  </si>
  <si>
    <t>73.11499786376953</t>
  </si>
  <si>
    <t>70.8010025024414</t>
  </si>
  <si>
    <t>73.06700134277344</t>
  </si>
  <si>
    <t>74.39099884033203</t>
  </si>
  <si>
    <t>75.4800033569336</t>
  </si>
  <si>
    <t>73.32499694824219</t>
  </si>
  <si>
    <t>74.16999816894531</t>
  </si>
  <si>
    <t>75.8499984741211</t>
  </si>
  <si>
    <t>73.2509994506836</t>
  </si>
  <si>
    <t>74.36399841308594</t>
  </si>
  <si>
    <t>73.33399963378906</t>
  </si>
  <si>
    <t>76.552001953125</t>
  </si>
  <si>
    <t>72.4000015258789</t>
  </si>
  <si>
    <t>72.51200103759766</t>
  </si>
  <si>
    <t>73.93399810791016</t>
  </si>
  <si>
    <t>71.322998046875</t>
  </si>
  <si>
    <t>74.25800323486328</t>
  </si>
  <si>
    <t>77.69999694824219</t>
  </si>
  <si>
    <t>80.73899841308594</t>
  </si>
  <si>
    <t>76.98650360107422</t>
  </si>
  <si>
    <t>80.5469970703125</t>
  </si>
  <si>
    <t>80.9000015258789</t>
  </si>
  <si>
    <t>81.6780014038086</t>
  </si>
  <si>
    <t>80.57599639892578</t>
  </si>
  <si>
    <t>81.30000305175781</t>
  </si>
  <si>
    <t>82.74939727783203</t>
  </si>
  <si>
    <t>81.05899810791016</t>
  </si>
  <si>
    <t>81.73600006103516</t>
  </si>
  <si>
    <t>86.97000122070312</t>
  </si>
  <si>
    <t>83.05000305175781</t>
  </si>
  <si>
    <t>86.35600280761719</t>
  </si>
  <si>
    <t>87.5999984741211</t>
  </si>
  <si>
    <t>89.55599975585938</t>
  </si>
  <si>
    <t>86.5999984741211</t>
  </si>
  <si>
    <t>88.0999984741211</t>
  </si>
  <si>
    <t>89.51200103759766</t>
  </si>
  <si>
    <t>90.98699951171875</t>
  </si>
  <si>
    <t>89.21099853515625</t>
  </si>
  <si>
    <t>90.48100280761719</t>
  </si>
  <si>
    <t>91.91899871826172</t>
  </si>
  <si>
    <t>92.80000305175781</t>
  </si>
  <si>
    <t>90.72599792480469</t>
  </si>
  <si>
    <t>91.13400268554688</t>
  </si>
  <si>
    <t>91.0009994506836</t>
  </si>
  <si>
    <t>92.4000015258789</t>
  </si>
  <si>
    <t>86.80000305175781</t>
  </si>
  <si>
    <t>89.69999694824219</t>
  </si>
  <si>
    <t>88.65599822998047</t>
  </si>
  <si>
    <t>91.76000213623047</t>
  </si>
  <si>
    <t>87.32450103759766</t>
  </si>
  <si>
    <t>91.63200378417969</t>
  </si>
  <si>
    <t>91.5999984741211</t>
  </si>
  <si>
    <t>92.70449829101562</t>
  </si>
  <si>
    <t>89.4000015258789</t>
  </si>
  <si>
    <t>91.39900207519531</t>
  </si>
  <si>
    <t>92.30000305175781</t>
  </si>
  <si>
    <t>87.64299774169922</t>
  </si>
  <si>
    <t>92.24199676513672</t>
  </si>
  <si>
    <t>92.55000305175781</t>
  </si>
  <si>
    <t>95.8759994506836</t>
  </si>
  <si>
    <t>92.19999694824219</t>
  </si>
  <si>
    <t>94.91999816894531</t>
  </si>
  <si>
    <t>94.8010025024414</t>
  </si>
  <si>
    <t>101.78900146484375</t>
  </si>
  <si>
    <t>101.66400146484375</t>
  </si>
  <si>
    <t>103.4990005493164</t>
  </si>
  <si>
    <t>105.94400024414062</t>
  </si>
  <si>
    <t>102.19999694824219</t>
  </si>
  <si>
    <t>102.99700164794922</t>
  </si>
  <si>
    <t>105.2490005493164</t>
  </si>
  <si>
    <t>105.9000015258789</t>
  </si>
  <si>
    <t>98.36479949951172</t>
  </si>
  <si>
    <t>98.677001953125</t>
  </si>
  <si>
    <t>97.30000305175781</t>
  </si>
  <si>
    <t>101.39900207519531</t>
  </si>
  <si>
    <t>102.72599792480469</t>
  </si>
  <si>
    <t>103.53019714355469</t>
  </si>
  <si>
    <t>100.25450134277344</t>
  </si>
  <si>
    <t>101.7300033569336</t>
  </si>
  <si>
    <t>102.5009994506836</t>
  </si>
  <si>
    <t>105.2249984741211</t>
  </si>
  <si>
    <t>101.29399871826172</t>
  </si>
  <si>
    <t>104.00199890136719</t>
  </si>
  <si>
    <t>104.48500061035156</t>
  </si>
  <si>
    <t>101.81300354003906</t>
  </si>
  <si>
    <t>103.18599700927734</t>
  </si>
  <si>
    <t>104.30000305175781</t>
  </si>
  <si>
    <t>107.49759674072266</t>
  </si>
  <si>
    <t>93.51399993896484</t>
  </si>
  <si>
    <t>99.80000305175781</t>
  </si>
  <si>
    <t>90.17400360107422</t>
  </si>
  <si>
    <t>97.44100189208984</t>
  </si>
  <si>
    <t>97.4000015258789</t>
  </si>
  <si>
    <t>93.4000015258789</t>
  </si>
  <si>
    <t>95.94499969482422</t>
  </si>
  <si>
    <t>94.20099639892578</t>
  </si>
  <si>
    <t>95.28209686279297</t>
  </si>
  <si>
    <t>91.54000091552734</t>
  </si>
  <si>
    <t>92.54900360107422</t>
  </si>
  <si>
    <t>93.22000122070312</t>
  </si>
  <si>
    <t>94.09700012207031</t>
  </si>
  <si>
    <t>90.6050033569336</t>
  </si>
  <si>
    <t>92.81300354003906</t>
  </si>
  <si>
    <t>92.9000015258789</t>
  </si>
  <si>
    <t>101.18099975585938</t>
  </si>
  <si>
    <t>91.82099914550781</t>
  </si>
  <si>
    <t>100.93900299072266</t>
  </si>
  <si>
    <t>102.22200012207031</t>
  </si>
  <si>
    <t>102.49800109863281</t>
  </si>
  <si>
    <t>94.82099914550781</t>
  </si>
  <si>
    <t>95.28299713134766</t>
  </si>
  <si>
    <t>96.4729995727539</t>
  </si>
  <si>
    <t>98.05699920654297</t>
  </si>
  <si>
    <t>95.73300170898438</t>
  </si>
  <si>
    <t>96.68199920654297</t>
  </si>
  <si>
    <t>97.9990005493164</t>
  </si>
  <si>
    <t>91.11199951171875</t>
  </si>
  <si>
    <t>92.84100341796875</t>
  </si>
  <si>
    <t>90.5999984741211</t>
  </si>
  <si>
    <t>94.18399810791016</t>
  </si>
  <si>
    <t>88.31800079345703</t>
  </si>
  <si>
    <t>92.98100280761719</t>
  </si>
  <si>
    <t>94.75700378417969</t>
  </si>
  <si>
    <t>97.74600219726562</t>
  </si>
  <si>
    <t>97.63899993896484</t>
  </si>
  <si>
    <t>100.70899963378906</t>
  </si>
  <si>
    <t>101.4905014038086</t>
  </si>
  <si>
    <t>97.51699829101562</t>
  </si>
  <si>
    <t>110.73799896240234</t>
  </si>
  <si>
    <t>110.79199981689453</t>
  </si>
  <si>
    <t>103.80000305175781</t>
  </si>
  <si>
    <t>105.35900115966797</t>
  </si>
  <si>
    <t>104.83000183105469</t>
  </si>
  <si>
    <t>106.21299743652344</t>
  </si>
  <si>
    <t>100.30049896240234</t>
  </si>
  <si>
    <t>104.88400268554688</t>
  </si>
  <si>
    <t>106.7677001953125</t>
  </si>
  <si>
    <t>101.21099853515625</t>
  </si>
  <si>
    <t>102.4000015258789</t>
  </si>
  <si>
    <t>103.19999694824219</t>
  </si>
  <si>
    <t>108.92500305175781</t>
  </si>
  <si>
    <t>102.89600372314453</t>
  </si>
  <si>
    <t>108.30500030517578</t>
  </si>
  <si>
    <t>107.4010009765625</t>
  </si>
  <si>
    <t>108.28780364990234</t>
  </si>
  <si>
    <t>105.4000015258789</t>
  </si>
  <si>
    <t>107.89900207519531</t>
  </si>
  <si>
    <t>107.01100158691406</t>
  </si>
  <si>
    <t>109.46499633789062</t>
  </si>
  <si>
    <t>109.33000183105469</t>
  </si>
  <si>
    <t>109.97100067138672</t>
  </si>
  <si>
    <t>106.87570190429688</t>
  </si>
  <si>
    <t>108.81300354003906</t>
  </si>
  <si>
    <t>109.28700256347656</t>
  </si>
  <si>
    <t>103.0271987915039</t>
  </si>
  <si>
    <t>105.31199645996094</t>
  </si>
  <si>
    <t>106.4000015258789</t>
  </si>
  <si>
    <t>98.74099731445312</t>
  </si>
  <si>
    <t>100.55599975585938</t>
  </si>
  <si>
    <t>99.95899963378906</t>
  </si>
  <si>
    <t>96.4739990234375</t>
  </si>
  <si>
    <t>97.1989974975586</t>
  </si>
  <si>
    <t>98.39299774169922</t>
  </si>
  <si>
    <t>100.78600311279297</t>
  </si>
  <si>
    <t>99.0999984741211</t>
  </si>
  <si>
    <t>102.39749908447266</t>
  </si>
  <si>
    <t>98.69999694824219</t>
  </si>
  <si>
    <t>99.98999786376953</t>
  </si>
  <si>
    <t>100.2300033569336</t>
  </si>
  <si>
    <t>100.69999694824219</t>
  </si>
  <si>
    <t>97.8499984741211</t>
  </si>
  <si>
    <t>98.79000091552734</t>
  </si>
  <si>
    <t>99.9000015258789</t>
  </si>
  <si>
    <t>101.96399688720703</t>
  </si>
  <si>
    <t>99.55139923095703</t>
  </si>
  <si>
    <t>101.2959976196289</t>
  </si>
  <si>
    <t>102.0999984741211</t>
  </si>
  <si>
    <t>102.697998046875</t>
  </si>
  <si>
    <t>99.31700134277344</t>
  </si>
  <si>
    <t>102.47100067138672</t>
  </si>
  <si>
    <t>102.1989974975586</t>
  </si>
  <si>
    <t>104.2959976196289</t>
  </si>
  <si>
    <t>100.30000305175781</t>
  </si>
  <si>
    <t>100.91100311279297</t>
  </si>
  <si>
    <t>100.41000366210938</t>
  </si>
  <si>
    <t>104.36000061035156</t>
  </si>
  <si>
    <t>99.91889953613281</t>
  </si>
  <si>
    <t>103.96199798583984</t>
  </si>
  <si>
    <t>103.60199737548828</t>
  </si>
  <si>
    <t>104.697998046875</t>
  </si>
  <si>
    <t>102.11199951171875</t>
  </si>
  <si>
    <t>103.38310241699219</t>
  </si>
  <si>
    <t>98.88800048828125</t>
  </si>
  <si>
    <t>99.93199920654297</t>
  </si>
  <si>
    <t>103.87999725341797</t>
  </si>
  <si>
    <t>103.71900177001953</t>
  </si>
  <si>
    <t>104.9000015258789</t>
  </si>
  <si>
    <t>111.5989990234375</t>
  </si>
  <si>
    <t>104.62100219726562</t>
  </si>
  <si>
    <t>108.93299865722656</t>
  </si>
  <si>
    <t>108.177001953125</t>
  </si>
  <si>
    <t>104.93299865722656</t>
  </si>
  <si>
    <t>105.3499984741211</t>
  </si>
  <si>
    <t>106.70500183105469</t>
  </si>
  <si>
    <t>107.9020004272461</t>
  </si>
  <si>
    <t>103.94499969482422</t>
  </si>
  <si>
    <t>104.20600128173828</t>
  </si>
  <si>
    <t>104.85099792480469</t>
  </si>
  <si>
    <t>107.39199829101562</t>
  </si>
  <si>
    <t>106.64199829101562</t>
  </si>
  <si>
    <t>114.69100189208984</t>
  </si>
  <si>
    <t>107.39399719238281</t>
  </si>
  <si>
    <t>113.43199920654297</t>
  </si>
  <si>
    <t>114.19999694824219</t>
  </si>
  <si>
    <t>107.45899963378906</t>
  </si>
  <si>
    <t>104.43599700927734</t>
  </si>
  <si>
    <t>105.87000274658203</t>
  </si>
  <si>
    <t>99.38600158691406</t>
  </si>
  <si>
    <t>101.56999969482422</t>
  </si>
  <si>
    <t>99.61900329589844</t>
  </si>
  <si>
    <t>101.89800262451172</t>
  </si>
  <si>
    <t>89.64800262451172</t>
  </si>
  <si>
    <t>97.302001953125</t>
  </si>
  <si>
    <t>92.09100341796875</t>
  </si>
  <si>
    <t>95.4000015258789</t>
  </si>
  <si>
    <t>90.63600158691406</t>
  </si>
  <si>
    <t>91.73999786376953</t>
  </si>
  <si>
    <t>93.19999694824219</t>
  </si>
  <si>
    <t>94.93099975585938</t>
  </si>
  <si>
    <t>92.54499816894531</t>
  </si>
  <si>
    <t>93.41699981689453</t>
  </si>
  <si>
    <t>94.80000305175781</t>
  </si>
  <si>
    <t>91.44999694824219</t>
  </si>
  <si>
    <t>92.77300262451172</t>
  </si>
  <si>
    <t>94.68800354003906</t>
  </si>
  <si>
    <t>91.91300201416016</t>
  </si>
  <si>
    <t>93.18299865722656</t>
  </si>
  <si>
    <t>95.30000305175781</t>
  </si>
  <si>
    <t>92.93900299072266</t>
  </si>
  <si>
    <t>93.80000305175781</t>
  </si>
  <si>
    <t>93.9000015258789</t>
  </si>
  <si>
    <t>88.4540023803711</t>
  </si>
  <si>
    <t>88.51799774169922</t>
  </si>
  <si>
    <t>85.88600158691406</t>
  </si>
  <si>
    <t>87.46600341796875</t>
  </si>
  <si>
    <t>83.94000244140625</t>
  </si>
  <si>
    <t>87.07599639892578</t>
  </si>
  <si>
    <t>88.39900207519531</t>
  </si>
  <si>
    <t>90.83699798583984</t>
  </si>
  <si>
    <t>86.68460083007812</t>
  </si>
  <si>
    <t>90.13400268554688</t>
  </si>
  <si>
    <t>88.30599975585938</t>
  </si>
  <si>
    <t>92.91100311279297</t>
  </si>
  <si>
    <t>92.78900146484375</t>
  </si>
  <si>
    <t>94.03500366210938</t>
  </si>
  <si>
    <t>95.68599700927734</t>
  </si>
  <si>
    <t>90.47200012207031</t>
  </si>
  <si>
    <t>95.42500305175781</t>
  </si>
  <si>
    <t>94.697998046875</t>
  </si>
  <si>
    <t>95.39700317382812</t>
  </si>
  <si>
    <t>91.06999969482422</t>
  </si>
  <si>
    <t>91.88099670410156</t>
  </si>
  <si>
    <t>90.95500183105469</t>
  </si>
  <si>
    <t>92.69999694824219</t>
  </si>
  <si>
    <t>89.41799926757812</t>
  </si>
  <si>
    <t>90.86100006103516</t>
  </si>
  <si>
    <t>91.97100067138672</t>
  </si>
  <si>
    <t>91.11900329589844</t>
  </si>
  <si>
    <t>96.09200286865234</t>
  </si>
  <si>
    <t>97.0009994506836</t>
  </si>
  <si>
    <t>98.37200164794922</t>
  </si>
  <si>
    <t>95.0999984741211</t>
  </si>
  <si>
    <t>96.6500015258789</t>
  </si>
  <si>
    <t>96.95800018310547</t>
  </si>
  <si>
    <t>96.14029693603516</t>
  </si>
  <si>
    <t>102.56999969482422</t>
  </si>
  <si>
    <t>103.76899719238281</t>
  </si>
  <si>
    <t>101.43499755859375</t>
  </si>
  <si>
    <t>102.2969970703125</t>
  </si>
  <si>
    <t>103.06300354003906</t>
  </si>
  <si>
    <t>106.34100341796875</t>
  </si>
  <si>
    <t>102.61499786376953</t>
  </si>
  <si>
    <t>105.44300079345703</t>
  </si>
  <si>
    <t>102.05000305175781</t>
  </si>
  <si>
    <t>101.70099639892578</t>
  </si>
  <si>
    <t>102.89900207519531</t>
  </si>
  <si>
    <t>103.5989990234375</t>
  </si>
  <si>
    <t>106.58899688720703</t>
  </si>
  <si>
    <t>101.43800354003906</t>
  </si>
  <si>
    <t>106.5530014038086</t>
  </si>
  <si>
    <t>106.80000305175781</t>
  </si>
  <si>
    <t>108.19999694824219</t>
  </si>
  <si>
    <t>103.0009994506836</t>
  </si>
  <si>
    <t>105.91799926757812</t>
  </si>
  <si>
    <t>107.7948989868164</t>
  </si>
  <si>
    <t>104.81600189208984</t>
  </si>
  <si>
    <t>107.34300231933594</t>
  </si>
  <si>
    <t>108.10700225830078</t>
  </si>
  <si>
    <t>108.677001953125</t>
  </si>
  <si>
    <t>105.62300109863281</t>
  </si>
  <si>
    <t>106.9209976196289</t>
  </si>
  <si>
    <t>107.25800323486328</t>
  </si>
  <si>
    <t>109.88770294189453</t>
  </si>
  <si>
    <t>109.5999984741211</t>
  </si>
  <si>
    <t>110.51300048828125</t>
  </si>
  <si>
    <t>108.52999877929688</t>
  </si>
  <si>
    <t>109.5989990234375</t>
  </si>
  <si>
    <t>110.98860168457031</t>
  </si>
  <si>
    <t>108.6364974975586</t>
  </si>
  <si>
    <t>110.65899658203125</t>
  </si>
  <si>
    <t>111.0999984741211</t>
  </si>
  <si>
    <t>111.43299865722656</t>
  </si>
  <si>
    <t>106.65899658203125</t>
  </si>
  <si>
    <t>108.21199798583984</t>
  </si>
  <si>
    <t>105.80000305175781</t>
  </si>
  <si>
    <t>108.2750015258789</t>
  </si>
  <si>
    <t>104.40299987792969</t>
  </si>
  <si>
    <t>107.83000183105469</t>
  </si>
  <si>
    <t>108.60099792480469</t>
  </si>
  <si>
    <t>110.3499984741211</t>
  </si>
  <si>
    <t>106.38099670410156</t>
  </si>
  <si>
    <t>106.72100067138672</t>
  </si>
  <si>
    <t>107.0780029296875</t>
  </si>
  <si>
    <t>109.0199966430664</t>
  </si>
  <si>
    <t>105.48100280761719</t>
  </si>
  <si>
    <t>106.9000015258789</t>
  </si>
  <si>
    <t>104.60399627685547</t>
  </si>
  <si>
    <t>105.64900207519531</t>
  </si>
  <si>
    <t>105.49400329589844</t>
  </si>
  <si>
    <t>106.89600372314453</t>
  </si>
  <si>
    <t>101.802001953125</t>
  </si>
  <si>
    <t>102.20099639892578</t>
  </si>
  <si>
    <t>102.67500305175781</t>
  </si>
  <si>
    <t>103.3915023803711</t>
  </si>
  <si>
    <t>99.05000305175781</t>
  </si>
  <si>
    <t>100.70700073242188</t>
  </si>
  <si>
    <t>100.1500015258789</t>
  </si>
  <si>
    <t>102.69599914550781</t>
  </si>
  <si>
    <t>99.62699890136719</t>
  </si>
  <si>
    <t>102.62200164794922</t>
  </si>
  <si>
    <t>101.9000015258789</t>
  </si>
  <si>
    <t>104.43879699707031</t>
  </si>
  <si>
    <t>100.80599975585938</t>
  </si>
  <si>
    <t>103.80500030517578</t>
  </si>
  <si>
    <t>106.69300079345703</t>
  </si>
  <si>
    <t>108.80000305175781</t>
  </si>
  <si>
    <t>105.7416000366211</t>
  </si>
  <si>
    <t>108.28900146484375</t>
  </si>
  <si>
    <t>105.81900024414062</t>
  </si>
  <si>
    <t>106.70899963378906</t>
  </si>
  <si>
    <t>101.68299865722656</t>
  </si>
  <si>
    <t>102.6709976196289</t>
  </si>
  <si>
    <t>105.25800323486328</t>
  </si>
  <si>
    <t>105.45600128173828</t>
  </si>
  <si>
    <t>97.69999694824219</t>
  </si>
  <si>
    <t>97.38999938964844</t>
  </si>
  <si>
    <t>98.72959899902344</t>
  </si>
  <si>
    <t>90.62200164794922</t>
  </si>
  <si>
    <t>92.54299926757812</t>
  </si>
  <si>
    <t>93.45700073242188</t>
  </si>
  <si>
    <t>95.42859649658203</t>
  </si>
  <si>
    <t>89.88819885253906</t>
  </si>
  <si>
    <t>91.4990005493164</t>
  </si>
  <si>
    <t>95.29100036621094</t>
  </si>
  <si>
    <t>91.05400085449219</t>
  </si>
  <si>
    <t>94.1719970703125</t>
  </si>
  <si>
    <t>97.5999984741211</t>
  </si>
  <si>
    <t>100.26699829101562</t>
  </si>
  <si>
    <t>99.5999984741211</t>
  </si>
  <si>
    <t>102.69999694824219</t>
  </si>
  <si>
    <t>103.87969970703125</t>
  </si>
  <si>
    <t>100.3010025024414</t>
  </si>
  <si>
    <t>103.6500015258789</t>
  </si>
  <si>
    <t>103.0999984741211</t>
  </si>
  <si>
    <t>104.50800323486328</t>
  </si>
  <si>
    <t>100.30789947509766</t>
  </si>
  <si>
    <t>99.1718978881836</t>
  </si>
  <si>
    <t>90.26000213623047</t>
  </si>
  <si>
    <t>91.19999694824219</t>
  </si>
  <si>
    <t>88.57599639892578</t>
  </si>
  <si>
    <t>90.4000015258789</t>
  </si>
  <si>
    <t>94.81600189208984</t>
  </si>
  <si>
    <t>89.86029815673828</t>
  </si>
  <si>
    <t>94.71800231933594</t>
  </si>
  <si>
    <t>94.5999984741211</t>
  </si>
  <si>
    <t>95.47899627685547</t>
  </si>
  <si>
    <t>92.1729965209961</t>
  </si>
  <si>
    <t>92.58000183105469</t>
  </si>
  <si>
    <t>93.4540023803711</t>
  </si>
  <si>
    <t>93.69100189208984</t>
  </si>
  <si>
    <t>90.84010314941406</t>
  </si>
  <si>
    <t>91.83000183105469</t>
  </si>
  <si>
    <t>89.01100158691406</t>
  </si>
  <si>
    <t>91.93900299072266</t>
  </si>
  <si>
    <t>91.9219970703125</t>
  </si>
  <si>
    <t>92.9800033569336</t>
  </si>
  <si>
    <t>90.51699829101562</t>
  </si>
  <si>
    <t>91.4020004272461</t>
  </si>
  <si>
    <t>93.5999984741211</t>
  </si>
  <si>
    <t>90.51499938964844</t>
  </si>
  <si>
    <t>93.14299774169922</t>
  </si>
  <si>
    <t>94.5989990234375</t>
  </si>
  <si>
    <t>98.1500015258789</t>
  </si>
  <si>
    <t>93.72699737548828</t>
  </si>
  <si>
    <t>96.677001953125</t>
  </si>
  <si>
    <t>98.85099792480469</t>
  </si>
  <si>
    <t>98.8499984741211</t>
  </si>
  <si>
    <t>98.96900177001953</t>
  </si>
  <si>
    <t>96.31900024414062</t>
  </si>
  <si>
    <t>98.0009994506836</t>
  </si>
  <si>
    <t>97.80000305175781</t>
  </si>
  <si>
    <t>98.01000213623047</t>
  </si>
  <si>
    <t>96.30000305175781</t>
  </si>
  <si>
    <t>97.1240005493164</t>
  </si>
  <si>
    <t>97.64199829101562</t>
  </si>
  <si>
    <t>102.11100006103516</t>
  </si>
  <si>
    <t>101.9520034790039</t>
  </si>
  <si>
    <t>102.8239974975586</t>
  </si>
  <si>
    <t>104.4000015258789</t>
  </si>
  <si>
    <t>100.9260025024414</t>
  </si>
  <si>
    <t>103.43900299072266</t>
  </si>
  <si>
    <t>109.47000122070312</t>
  </si>
  <si>
    <t>109.03800201416016</t>
  </si>
  <si>
    <t>108.03800201416016</t>
  </si>
  <si>
    <t>108.77300262451172</t>
  </si>
  <si>
    <t>105.0999984741211</t>
  </si>
  <si>
    <t>106.90599822998047</t>
  </si>
  <si>
    <t>108.33699798583984</t>
  </si>
  <si>
    <t>103.60099792480469</t>
  </si>
  <si>
    <t>107.94400024414062</t>
  </si>
  <si>
    <t>111.2406997680664</t>
  </si>
  <si>
    <t>106.12999725341797</t>
  </si>
  <si>
    <t>106.26799774169922</t>
  </si>
  <si>
    <t>107.927001953125</t>
  </si>
  <si>
    <t>105.11100006103516</t>
  </si>
  <si>
    <t>105.38899993896484</t>
  </si>
  <si>
    <t>105.8010025024414</t>
  </si>
  <si>
    <t>105.60369873046875</t>
  </si>
  <si>
    <t>108.44000244140625</t>
  </si>
  <si>
    <t>108.89700317382812</t>
  </si>
  <si>
    <t>110.69999694824219</t>
  </si>
  <si>
    <t>108.30000305175781</t>
  </si>
  <si>
    <t>110.20899963378906</t>
  </si>
  <si>
    <t>110.29399871826172</t>
  </si>
  <si>
    <t>102.84200286865234</t>
  </si>
  <si>
    <t>103.81900024414062</t>
  </si>
  <si>
    <t>107.30000305175781</t>
  </si>
  <si>
    <t>101.69999694824219</t>
  </si>
  <si>
    <t>106.73699951171875</t>
  </si>
  <si>
    <t>106.49800109863281</t>
  </si>
  <si>
    <t>105.78700256347656</t>
  </si>
  <si>
    <t>103.91600036621094</t>
  </si>
  <si>
    <t>105.91699981689453</t>
  </si>
  <si>
    <t>105.41899871826172</t>
  </si>
  <si>
    <t>108.62100219726562</t>
  </si>
  <si>
    <t>105.06600189208984</t>
  </si>
  <si>
    <t>107.41000366210938</t>
  </si>
  <si>
    <t>107.26100158691406</t>
  </si>
  <si>
    <t>116.4166030883789</t>
  </si>
  <si>
    <t>107.16899871826172</t>
  </si>
  <si>
    <t>115.73100280761719</t>
  </si>
  <si>
    <t>116.30000305175781</t>
  </si>
  <si>
    <t>120.68949890136719</t>
  </si>
  <si>
    <t>115.04309844970703</t>
  </si>
  <si>
    <t>118.18399810791016</t>
  </si>
  <si>
    <t>118.4229965209961</t>
  </si>
  <si>
    <t>116.11199951171875</t>
  </si>
  <si>
    <t>117.09600067138672</t>
  </si>
  <si>
    <t>116.49800109863281</t>
  </si>
  <si>
    <t>120.51899719238281</t>
  </si>
  <si>
    <t>119.72599792480469</t>
  </si>
  <si>
    <t>120.3949966430664</t>
  </si>
  <si>
    <t>128.51849365234375</t>
  </si>
  <si>
    <t>120.0165023803711</t>
  </si>
  <si>
    <t>127.70800018310547</t>
  </si>
  <si>
    <t>127.62200164794922</t>
  </si>
  <si>
    <t>119.73999786376953</t>
  </si>
  <si>
    <t>119.7959976196289</t>
  </si>
  <si>
    <t>121.5999984741211</t>
  </si>
  <si>
    <t>123.89800262451172</t>
  </si>
  <si>
    <t>120.95469665527344</t>
  </si>
  <si>
    <t>122.552001953125</t>
  </si>
  <si>
    <t>122.98600006103516</t>
  </si>
  <si>
    <t>123.15399932861328</t>
  </si>
  <si>
    <t>113.72200012207031</t>
  </si>
  <si>
    <t>114.70600128173828</t>
  </si>
  <si>
    <t>116.80000305175781</t>
  </si>
  <si>
    <t>120.04519653320312</t>
  </si>
  <si>
    <t>114.63300323486328</t>
  </si>
  <si>
    <t>117.16100311279297</t>
  </si>
  <si>
    <t>117.81300354003906</t>
  </si>
  <si>
    <t>118.06099700927734</t>
  </si>
  <si>
    <t>114.27899932861328</t>
  </si>
  <si>
    <t>116.34600067138672</t>
  </si>
  <si>
    <t>112.82499694824219</t>
  </si>
  <si>
    <t>113.19499969482422</t>
  </si>
  <si>
    <t>113.79900360107422</t>
  </si>
  <si>
    <t>114.2874984741211</t>
  </si>
  <si>
    <t>107.78600311279297</t>
  </si>
  <si>
    <t>109.23999786376953</t>
  </si>
  <si>
    <t>109.43699645996094</t>
  </si>
  <si>
    <t>111.8740005493164</t>
  </si>
  <si>
    <t>108.55899810791016</t>
  </si>
  <si>
    <t>110.9000015258789</t>
  </si>
  <si>
    <t>107.6050033569336</t>
  </si>
  <si>
    <t>108.73100280761719</t>
  </si>
  <si>
    <t>110.19999694824219</t>
  </si>
  <si>
    <t>116.1709976196289</t>
  </si>
  <si>
    <t>115.9530029296875</t>
  </si>
  <si>
    <t>117.19999694824219</t>
  </si>
  <si>
    <t>119.48899841308594</t>
  </si>
  <si>
    <t>115.15399932861328</t>
  </si>
  <si>
    <t>118.89199829101562</t>
  </si>
  <si>
    <t>117.05000305175781</t>
  </si>
  <si>
    <t>121.76899719238281</t>
  </si>
  <si>
    <t>117.76399993896484</t>
  </si>
  <si>
    <t>118.80000305175781</t>
  </si>
  <si>
    <t>120.5790023803711</t>
  </si>
  <si>
    <t>116.54280090332031</t>
  </si>
  <si>
    <t>118.8239974975586</t>
  </si>
  <si>
    <t>119.19999694824219</t>
  </si>
  <si>
    <t>120.1969985961914</t>
  </si>
  <si>
    <t>116.94999694824219</t>
  </si>
  <si>
    <t>119.98200225830078</t>
  </si>
  <si>
    <t>122.89900207519531</t>
  </si>
  <si>
    <t>123.01000213623047</t>
  </si>
  <si>
    <t>117.06500244140625</t>
  </si>
  <si>
    <t>117.88600158691406</t>
  </si>
  <si>
    <t>119.01599884033203</t>
  </si>
  <si>
    <t>119.30000305175781</t>
  </si>
  <si>
    <t>114.69999694824219</t>
  </si>
  <si>
    <t>117.0469970703125</t>
  </si>
  <si>
    <t>118.69000244140625</t>
  </si>
  <si>
    <t>119.06600189208984</t>
  </si>
  <si>
    <t>115.01699829101562</t>
  </si>
  <si>
    <t>117.39700317382812</t>
  </si>
  <si>
    <t>118.07099914550781</t>
  </si>
  <si>
    <t>121.63200378417969</t>
  </si>
  <si>
    <t>117.53459930419922</t>
  </si>
  <si>
    <t>120.0979995727539</t>
  </si>
  <si>
    <t>121.4000015258789</t>
  </si>
  <si>
    <t>118.0999984741211</t>
  </si>
  <si>
    <t>119.81500244140625</t>
  </si>
  <si>
    <t>118.75199890136719</t>
  </si>
  <si>
    <t>120.16100311279297</t>
  </si>
  <si>
    <t>117.7155990600586</t>
  </si>
  <si>
    <t>119.66999816894531</t>
  </si>
  <si>
    <t>120.61599731445312</t>
  </si>
  <si>
    <t>124.74500274658203</t>
  </si>
  <si>
    <t>116.55000305175781</t>
  </si>
  <si>
    <t>120.59200286865234</t>
  </si>
  <si>
    <t>120.81700134277344</t>
  </si>
  <si>
    <t>121.61389923095703</t>
  </si>
  <si>
    <t>115.74400329589844</t>
  </si>
  <si>
    <t>115.97699737548828</t>
  </si>
  <si>
    <t>114.99199676513672</t>
  </si>
  <si>
    <t>108.0999984741211</t>
  </si>
  <si>
    <t>109.20800018310547</t>
  </si>
  <si>
    <t>111.02400207519531</t>
  </si>
  <si>
    <t>113.86599731445312</t>
  </si>
  <si>
    <t>109.05699920654297</t>
  </si>
  <si>
    <t>112.05699920654297</t>
  </si>
  <si>
    <t>112.48100280761719</t>
  </si>
  <si>
    <t>109.85900115966797</t>
  </si>
  <si>
    <t>110.5999984741211</t>
  </si>
  <si>
    <t>114.9010009765625</t>
  </si>
  <si>
    <t>109.96800231933594</t>
  </si>
  <si>
    <t>114.49299621582031</t>
  </si>
  <si>
    <t>116.64600372314453</t>
  </si>
  <si>
    <t>123.8270034790039</t>
  </si>
  <si>
    <t>116.12300109863281</t>
  </si>
  <si>
    <t>123.53500366210938</t>
  </si>
  <si>
    <t>124.5999984741211</t>
  </si>
  <si>
    <t>119.51599884033203</t>
  </si>
  <si>
    <t>122.41600036621094</t>
  </si>
  <si>
    <t>124.12699890136719</t>
  </si>
  <si>
    <t>128.1649932861328</t>
  </si>
  <si>
    <t>123.34230041503906</t>
  </si>
  <si>
    <t>126.08699798583984</t>
  </si>
  <si>
    <t>126.14900207519531</t>
  </si>
  <si>
    <t>129.67750549316406</t>
  </si>
  <si>
    <t>125.25849914550781</t>
  </si>
  <si>
    <t>128.77499389648438</t>
  </si>
  <si>
    <t>130.38600158691406</t>
  </si>
  <si>
    <t>134.82550048828125</t>
  </si>
  <si>
    <t>129.30099487304688</t>
  </si>
  <si>
    <t>134.50900268554688</t>
  </si>
  <si>
    <t>136.55299377441406</t>
  </si>
  <si>
    <t>145.3489990234375</t>
  </si>
  <si>
    <t>135.5989990234375</t>
  </si>
  <si>
    <t>143.2989959716797</t>
  </si>
  <si>
    <t>144.80099487304688</t>
  </si>
  <si>
    <t>149.97500610351562</t>
  </si>
  <si>
    <t>140.81500244140625</t>
  </si>
  <si>
    <t>146.24200439453125</t>
  </si>
  <si>
    <t>147.56300354003906</t>
  </si>
  <si>
    <t>148.19700622558594</t>
  </si>
  <si>
    <t>143.80299377441406</t>
  </si>
  <si>
    <t>146.33099365234375</t>
  </si>
  <si>
    <t>145.6999969482422</t>
  </si>
  <si>
    <t>147.3000030517578</t>
  </si>
  <si>
    <t>143.13900756835938</t>
  </si>
  <si>
    <t>145.5489959716797</t>
  </si>
  <si>
    <t>146.85299682617188</t>
  </si>
  <si>
    <t>149.22799682617188</t>
  </si>
  <si>
    <t>142.8000030517578</t>
  </si>
  <si>
    <t>147.39999389648438</t>
  </si>
  <si>
    <t>138.41600036621094</t>
  </si>
  <si>
    <t>145.96209716796875</t>
  </si>
  <si>
    <t>139.3090057373047</t>
  </si>
  <si>
    <t>137.5240020751953</t>
  </si>
  <si>
    <t>138.45700073242188</t>
  </si>
  <si>
    <t>139.6959991455078</t>
  </si>
  <si>
    <t>143.86399841308594</t>
  </si>
  <si>
    <t>137.6510009765625</t>
  </si>
  <si>
    <t>143.50100708007812</t>
  </si>
  <si>
    <t>139.7779998779297</t>
  </si>
  <si>
    <t>141.47999572753906</t>
  </si>
  <si>
    <t>136.05580139160156</t>
  </si>
  <si>
    <t>138.1300048828125</t>
  </si>
  <si>
    <t>126.97799682617188</t>
  </si>
  <si>
    <t>132.21400451660156</t>
  </si>
  <si>
    <t>120.54399871826172</t>
  </si>
  <si>
    <t>130.0240020751953</t>
  </si>
  <si>
    <t>130.53399658203125</t>
  </si>
  <si>
    <t>126.35299682617188</t>
  </si>
  <si>
    <t>130.11500549316406</t>
  </si>
  <si>
    <t>130.13699340820312</t>
  </si>
  <si>
    <t>132.11900329589844</t>
  </si>
  <si>
    <t>122.62100219726562</t>
  </si>
  <si>
    <t>124.51000213623047</t>
  </si>
  <si>
    <t>125.46800231933594</t>
  </si>
  <si>
    <t>129.8000030517578</t>
  </si>
  <si>
    <t>123.69999694824219</t>
  </si>
  <si>
    <t>128.0970001220703</t>
  </si>
  <si>
    <t>128.10000610351562</t>
  </si>
  <si>
    <t>130.99400329589844</t>
  </si>
  <si>
    <t>131.7790069580078</t>
  </si>
  <si>
    <t>130.906005859375</t>
  </si>
  <si>
    <t>128.83399963378906</t>
  </si>
  <si>
    <t>129.99899291992188</t>
  </si>
  <si>
    <t>121.83499908447266</t>
  </si>
  <si>
    <t>122.02999877929688</t>
  </si>
  <si>
    <t>119.99199676513672</t>
  </si>
  <si>
    <t>111.36100006103516</t>
  </si>
  <si>
    <t>114.94400024414062</t>
  </si>
  <si>
    <t>115.49700164794922</t>
  </si>
  <si>
    <t>102.15699768066406</t>
  </si>
  <si>
    <t>113.10099792480469</t>
  </si>
  <si>
    <t>112.60399627685547</t>
  </si>
  <si>
    <t>116.4000015258789</t>
  </si>
  <si>
    <t>107.08200073242188</t>
  </si>
  <si>
    <t>107.24299621582031</t>
  </si>
  <si>
    <t>112.36799621582031</t>
  </si>
  <si>
    <t>114.78900146484375</t>
  </si>
  <si>
    <t>110.1510009765625</t>
  </si>
  <si>
    <t>113.0739974975586</t>
  </si>
  <si>
    <t>116.96399688720703</t>
  </si>
  <si>
    <t>116.99700164794922</t>
  </si>
  <si>
    <t>107.95099639892578</t>
  </si>
  <si>
    <t>108.79000091552734</t>
  </si>
  <si>
    <t>111.94999694824219</t>
  </si>
  <si>
    <t>115.81500244140625</t>
  </si>
  <si>
    <t>108.69159698486328</t>
  </si>
  <si>
    <t>114.2239990234375</t>
  </si>
  <si>
    <t>112.197998046875</t>
  </si>
  <si>
    <t>114.62650299072266</t>
  </si>
  <si>
    <t>109.3031005859375</t>
  </si>
  <si>
    <t>114.06300354003906</t>
  </si>
  <si>
    <t>113.7239990234375</t>
  </si>
  <si>
    <t>115.91400146484375</t>
  </si>
  <si>
    <t>115.9000015258789</t>
  </si>
  <si>
    <t>118.31199645996094</t>
  </si>
  <si>
    <t>112.4000015258789</t>
  </si>
  <si>
    <t>114.31700134277344</t>
  </si>
  <si>
    <t>112.22799682617188</t>
  </si>
  <si>
    <t>117.86499786376953</t>
  </si>
  <si>
    <t>109.80000305175781</t>
  </si>
  <si>
    <t>116.91699981689453</t>
  </si>
  <si>
    <t>114.80000305175781</t>
  </si>
  <si>
    <t>110.6259994506836</t>
  </si>
  <si>
    <t>111.70999908447266</t>
  </si>
  <si>
    <t>111.89800262451172</t>
  </si>
  <si>
    <t>113.73600006103516</t>
  </si>
  <si>
    <t>110.43599700927734</t>
  </si>
  <si>
    <t>112.09500122070312</t>
  </si>
  <si>
    <t>112.31400299072266</t>
  </si>
  <si>
    <t>116.08300018310547</t>
  </si>
  <si>
    <t>112.03800201416016</t>
  </si>
  <si>
    <t>116.84700012207031</t>
  </si>
  <si>
    <t>114.2300033569336</t>
  </si>
  <si>
    <t>116.19999694824219</t>
  </si>
  <si>
    <t>117.68099975585938</t>
  </si>
  <si>
    <t>110.23500061035156</t>
  </si>
  <si>
    <t>110.60099792480469</t>
  </si>
  <si>
    <t>109.00800323486328</t>
  </si>
  <si>
    <t>110.39900207519531</t>
  </si>
  <si>
    <t>106.16799926757812</t>
  </si>
  <si>
    <t>105.26000213623047</t>
  </si>
  <si>
    <t>108.49800109863281</t>
  </si>
  <si>
    <t>100.51399993896484</t>
  </si>
  <si>
    <t>106.52100372314453</t>
  </si>
  <si>
    <t>105.36000061035156</t>
  </si>
  <si>
    <t>107.58280181884766</t>
  </si>
  <si>
    <t>102.86000061035156</t>
  </si>
  <si>
    <t>103.99099731445312</t>
  </si>
  <si>
    <t>102.84600067138672</t>
  </si>
  <si>
    <t>107.418701171875</t>
  </si>
  <si>
    <t>101.27999877929688</t>
  </si>
  <si>
    <t>104.86799621582031</t>
  </si>
  <si>
    <t>106.8010025024414</t>
  </si>
  <si>
    <t>110.6500015258789</t>
  </si>
  <si>
    <t>117.89800262451172</t>
  </si>
  <si>
    <t>113.7020034790039</t>
  </si>
  <si>
    <t>115.54100036621094</t>
  </si>
  <si>
    <t>117.50800323486328</t>
  </si>
  <si>
    <t>117.7968978881836</t>
  </si>
  <si>
    <t>113.59010314941406</t>
  </si>
  <si>
    <t>114.59500122070312</t>
  </si>
  <si>
    <t>114.4000015258789</t>
  </si>
  <si>
    <t>117.97000122070312</t>
  </si>
  <si>
    <t>115.61399841308594</t>
  </si>
  <si>
    <t>117.49849700927734</t>
  </si>
  <si>
    <t>114.37899780273438</t>
  </si>
  <si>
    <t>115.9469985961914</t>
  </si>
  <si>
    <t>118.25499725341797</t>
  </si>
  <si>
    <t>122.44599914550781</t>
  </si>
  <si>
    <t>117.99800109863281</t>
  </si>
  <si>
    <t>122.26899719238281</t>
  </si>
  <si>
    <t>121.19999694824219</t>
  </si>
  <si>
    <t>123.44999694824219</t>
  </si>
  <si>
    <t>122.7300033569336</t>
  </si>
  <si>
    <t>122.5999984741211</t>
  </si>
  <si>
    <t>118.7354965209961</t>
  </si>
  <si>
    <t>120.19999694824219</t>
  </si>
  <si>
    <t>121.50499725341797</t>
  </si>
  <si>
    <t>124.82099914550781</t>
  </si>
  <si>
    <t>124.15399932861328</t>
  </si>
  <si>
    <t>124.80000305175781</t>
  </si>
  <si>
    <t>117.60199737548828</t>
  </si>
  <si>
    <t>117.98600006103516</t>
  </si>
  <si>
    <t>122.1969985961914</t>
  </si>
  <si>
    <t>118.69999694824219</t>
  </si>
  <si>
    <t>120.83399963378906</t>
  </si>
  <si>
    <t>121.0999984741211</t>
  </si>
  <si>
    <t>121.91899871826172</t>
  </si>
  <si>
    <t>118.78199768066406</t>
  </si>
  <si>
    <t>120.77999877929688</t>
  </si>
  <si>
    <t>120.23400115966797</t>
  </si>
  <si>
    <t>114.31500244140625</t>
  </si>
  <si>
    <t>114.5780029296875</t>
  </si>
  <si>
    <t>113.8010025024414</t>
  </si>
  <si>
    <t>115.81819915771484</t>
  </si>
  <si>
    <t>110.72100067138672</t>
  </si>
  <si>
    <t>112.3010025024414</t>
  </si>
  <si>
    <t>111.60900115966797</t>
  </si>
  <si>
    <t>114.98139953613281</t>
  </si>
  <si>
    <t>111.00499725341797</t>
  </si>
  <si>
    <t>114.20600128173828</t>
  </si>
  <si>
    <t>115.72000122070312</t>
  </si>
  <si>
    <t>109.19999694824219</t>
  </si>
  <si>
    <t>109.66400146484375</t>
  </si>
  <si>
    <t>110.38500213623047</t>
  </si>
  <si>
    <t>110.96029663085938</t>
  </si>
  <si>
    <t>108.72599792480469</t>
  </si>
  <si>
    <t>109.90299987792969</t>
  </si>
  <si>
    <t>111.16899871826172</t>
  </si>
  <si>
    <t>116.5999984741211</t>
  </si>
  <si>
    <t>110.72899627685547</t>
  </si>
  <si>
    <t>116.91000366210938</t>
  </si>
  <si>
    <t>113.44290161132812</t>
  </si>
  <si>
    <t>115.68900299072266</t>
  </si>
  <si>
    <t>121.6780014038086</t>
  </si>
  <si>
    <t>130.16099548339844</t>
  </si>
  <si>
    <t>119.2750015258789</t>
  </si>
  <si>
    <t>128.8800048828125</t>
  </si>
  <si>
    <t>129.9499969482422</t>
  </si>
  <si>
    <t>122.81300354003906</t>
  </si>
  <si>
    <t>123.30699920654297</t>
  </si>
  <si>
    <t>121.58499908447266</t>
  </si>
  <si>
    <t>122.73750305175781</t>
  </si>
  <si>
    <t>117.55500030517578</t>
  </si>
  <si>
    <t>118.2509994506836</t>
  </si>
  <si>
    <t>118.6729965209961</t>
  </si>
  <si>
    <t>119.43599700927734</t>
  </si>
  <si>
    <t>111.91699981689453</t>
  </si>
  <si>
    <t>112.20099639892578</t>
  </si>
  <si>
    <t>107.2040023803711</t>
  </si>
  <si>
    <t>114.29399871826172</t>
  </si>
  <si>
    <t>115.0999984741211</t>
  </si>
  <si>
    <t>115.78399658203125</t>
  </si>
  <si>
    <t>110.98500061035156</t>
  </si>
  <si>
    <t>112.03500366210938</t>
  </si>
  <si>
    <t>111.3010025024414</t>
  </si>
  <si>
    <t>112.58000183105469</t>
  </si>
  <si>
    <t>106.71600341796875</t>
  </si>
  <si>
    <t>109.09300231933594</t>
  </si>
  <si>
    <t>111.81999969482422</t>
  </si>
  <si>
    <t>112.85890197753906</t>
  </si>
  <si>
    <t>109.30500030517578</t>
  </si>
  <si>
    <t>110.86000061035156</t>
  </si>
  <si>
    <t>109.9000015258789</t>
  </si>
  <si>
    <t>110.23699951171875</t>
  </si>
  <si>
    <t>106.00499725341797</t>
  </si>
  <si>
    <t>108.02400207519531</t>
  </si>
  <si>
    <t>112.15899658203125</t>
  </si>
  <si>
    <t>103.17500305175781</t>
  </si>
  <si>
    <t>111.0199966430664</t>
  </si>
  <si>
    <t>108.2979965209961</t>
  </si>
  <si>
    <t>110.58599853515625</t>
  </si>
  <si>
    <t>105.56700134277344</t>
  </si>
  <si>
    <t>108.38999938964844</t>
  </si>
  <si>
    <t>110.2300033569336</t>
  </si>
  <si>
    <t>102.50749969482422</t>
  </si>
  <si>
    <t>104.7770004272461</t>
  </si>
  <si>
    <t>106.70099639892578</t>
  </si>
  <si>
    <t>108.80999755859375</t>
  </si>
  <si>
    <t>108.5009994506836</t>
  </si>
  <si>
    <t>107.6520004272461</t>
  </si>
  <si>
    <t>111.46299743652344</t>
  </si>
  <si>
    <t>107.01000213623047</t>
  </si>
  <si>
    <t>109.63899993896484</t>
  </si>
  <si>
    <t>115.25700378417969</t>
  </si>
  <si>
    <t>109.13500213623047</t>
  </si>
  <si>
    <t>113.33599853515625</t>
  </si>
  <si>
    <t>117.25900268554688</t>
  </si>
  <si>
    <t>110.20099639892578</t>
  </si>
  <si>
    <t>117.03900146484375</t>
  </si>
  <si>
    <t>122.42050170898438</t>
  </si>
  <si>
    <t>121.48999786376953</t>
  </si>
  <si>
    <t>122.39900207519531</t>
  </si>
  <si>
    <t>122.41200256347656</t>
  </si>
  <si>
    <t>122.4800033569336</t>
  </si>
  <si>
    <t>127.82599639892578</t>
  </si>
  <si>
    <t>126.14299774169922</t>
  </si>
  <si>
    <t>126.69999694824219</t>
  </si>
  <si>
    <t>128.0989990234375</t>
  </si>
  <si>
    <t>123.19550323486328</t>
  </si>
  <si>
    <t>124.8489990234375</t>
  </si>
  <si>
    <t>126.80000305175781</t>
  </si>
  <si>
    <t>123.19999694824219</t>
  </si>
  <si>
    <t>123.88300323486328</t>
  </si>
  <si>
    <t>123.19200134277344</t>
  </si>
  <si>
    <t>125.72200012207031</t>
  </si>
  <si>
    <t>121.45950317382812</t>
  </si>
  <si>
    <t>124.08399963378906</t>
  </si>
  <si>
    <t>124.84100341796875</t>
  </si>
  <si>
    <t>127.17900085449219</t>
  </si>
  <si>
    <t>124.16600036621094</t>
  </si>
  <si>
    <t>124.28700256347656</t>
  </si>
  <si>
    <t>125.41699981689453</t>
  </si>
  <si>
    <t>127.89299774169922</t>
  </si>
  <si>
    <t>124.45899963378906</t>
  </si>
  <si>
    <t>125.15599822998047</t>
  </si>
  <si>
    <t>125.80000305175781</t>
  </si>
  <si>
    <t>126.58280181884766</t>
  </si>
  <si>
    <t>121.80000305175781</t>
  </si>
  <si>
    <t>122.95899963378906</t>
  </si>
  <si>
    <t>122.3010025024414</t>
  </si>
  <si>
    <t>122.82150268554688</t>
  </si>
  <si>
    <t>119.55000305175781</t>
  </si>
  <si>
    <t>119.9000015258789</t>
  </si>
  <si>
    <t>120.99700164794922</t>
  </si>
  <si>
    <t>122.43699645996094</t>
  </si>
  <si>
    <t>120.2239990234375</t>
  </si>
  <si>
    <t>120.5739974975586</t>
  </si>
  <si>
    <t>120.91200256347656</t>
  </si>
  <si>
    <t>123.12000274658203</t>
  </si>
  <si>
    <t>123.05500030517578</t>
  </si>
  <si>
    <t>124.4000015258789</t>
  </si>
  <si>
    <t>125.2239990234375</t>
  </si>
  <si>
    <t>123.0739974975586</t>
  </si>
  <si>
    <t>124.27899932861328</t>
  </si>
  <si>
    <t>121.4988021850586</t>
  </si>
  <si>
    <t>121.55599975585938</t>
  </si>
  <si>
    <t>123.70600128173828</t>
  </si>
  <si>
    <t>119.80999755859375</t>
  </si>
  <si>
    <t>123.11000061035156</t>
  </si>
  <si>
    <t>123.8239974975586</t>
  </si>
  <si>
    <t>122.80000305175781</t>
  </si>
  <si>
    <t>124.7020034790039</t>
  </si>
  <si>
    <t>124.69999694824219</t>
  </si>
  <si>
    <t>131.0919952392578</t>
  </si>
  <si>
    <t>124.53459930419922</t>
  </si>
  <si>
    <t>130.66400146484375</t>
  </si>
  <si>
    <t>130.89999389648438</t>
  </si>
  <si>
    <t>128.60000610351562</t>
  </si>
  <si>
    <t>132.10800170898438</t>
  </si>
  <si>
    <t>132.42799377441406</t>
  </si>
  <si>
    <t>137.6999969482422</t>
  </si>
  <si>
    <t>131.82650756835938</t>
  </si>
  <si>
    <t>136.6300048828125</t>
  </si>
  <si>
    <t>135.2310028076172</t>
  </si>
  <si>
    <t>146.10000610351562</t>
  </si>
  <si>
    <t>135.10000610351562</t>
  </si>
  <si>
    <t>144.927001953125</t>
  </si>
  <si>
    <t>143.5019989013672</t>
  </si>
  <si>
    <t>148.54949951171875</t>
  </si>
  <si>
    <t>143.45199584960938</t>
  </si>
  <si>
    <t>146.68699645996094</t>
  </si>
  <si>
    <t>147.3260040283203</t>
  </si>
  <si>
    <t>155.22300720214844</t>
  </si>
  <si>
    <t>148.0229949951172</t>
  </si>
  <si>
    <t>151.63600158691406</t>
  </si>
  <si>
    <t>146.69700622558594</t>
  </si>
  <si>
    <t>150.843994140625</t>
  </si>
  <si>
    <t>151.09300231933594</t>
  </si>
  <si>
    <t>153.4958038330078</t>
  </si>
  <si>
    <t>149.42999267578125</t>
  </si>
  <si>
    <t>150.05299377441406</t>
  </si>
  <si>
    <t>151.33900451660156</t>
  </si>
  <si>
    <t>152.97999572753906</t>
  </si>
  <si>
    <t>147.36599731445312</t>
  </si>
  <si>
    <t>147.8990020751953</t>
  </si>
  <si>
    <t>148.9949951171875</t>
  </si>
  <si>
    <t>142.9029998779297</t>
  </si>
  <si>
    <t>147.35400390625</t>
  </si>
  <si>
    <t>148.3780059814453</t>
  </si>
  <si>
    <t>152.3144989013672</t>
  </si>
  <si>
    <t>147.8000030517578</t>
  </si>
  <si>
    <t>149.49899291992188</t>
  </si>
  <si>
    <t>149.71400451660156</t>
  </si>
  <si>
    <t>151.2969970703125</t>
  </si>
  <si>
    <t>147.3249969482422</t>
  </si>
  <si>
    <t>148.2989959716797</t>
  </si>
  <si>
    <t>147.85800170898438</t>
  </si>
  <si>
    <t>149.17990112304688</t>
  </si>
  <si>
    <t>145.4040069580078</t>
  </si>
  <si>
    <t>146.09800720214844</t>
  </si>
  <si>
    <t>146.94850158691406</t>
  </si>
  <si>
    <t>144.1999969482422</t>
  </si>
  <si>
    <t>145.8000030517578</t>
  </si>
  <si>
    <t>146.9980010986328</t>
  </si>
  <si>
    <t>149.8000030517578</t>
  </si>
  <si>
    <t>144.90199279785156</t>
  </si>
  <si>
    <t>146.47500610351562</t>
  </si>
  <si>
    <t>146.80599975585938</t>
  </si>
  <si>
    <t>154.10000610351562</t>
  </si>
  <si>
    <t>146.76100158691406</t>
  </si>
  <si>
    <t>153.80299377441406</t>
  </si>
  <si>
    <t>155.1009979248047</t>
  </si>
  <si>
    <t>158.7740020751953</t>
  </si>
  <si>
    <t>150.83700561523438</t>
  </si>
  <si>
    <t>152.02200317382812</t>
  </si>
  <si>
    <t>149.9499969482422</t>
  </si>
  <si>
    <t>145.23199462890625</t>
  </si>
  <si>
    <t>146.33399963378906</t>
  </si>
  <si>
    <t>149.69200134277344</t>
  </si>
  <si>
    <t>145.78799438476562</t>
  </si>
  <si>
    <t>150.29299926757812</t>
  </si>
  <si>
    <t>153.01800537109375</t>
  </si>
  <si>
    <t>147.60000610351562</t>
  </si>
  <si>
    <t>149.4739990234375</t>
  </si>
  <si>
    <t>149.25900268554688</t>
  </si>
  <si>
    <t>153.2270050048828</t>
  </si>
  <si>
    <t>149.07400512695312</t>
  </si>
  <si>
    <t>151.64700317382812</t>
  </si>
  <si>
    <t>145.89999389648438</t>
  </si>
  <si>
    <t>146.3000030517578</t>
  </si>
  <si>
    <t>148.11070251464844</t>
  </si>
  <si>
    <t>142.0019989013672</t>
  </si>
  <si>
    <t>144.14999389648438</t>
  </si>
  <si>
    <t>145.427001953125</t>
  </si>
  <si>
    <t>146.3813934326172</t>
  </si>
  <si>
    <t>142.60000610351562</t>
  </si>
  <si>
    <t>144.26300048828125</t>
  </si>
  <si>
    <t>141.51600646972656</t>
  </si>
  <si>
    <t>147.53700256347656</t>
  </si>
  <si>
    <t>139.30099487304688</t>
  </si>
  <si>
    <t>147.2010040283203</t>
  </si>
  <si>
    <t>147.73500061035156</t>
  </si>
  <si>
    <t>153.3520050048828</t>
  </si>
  <si>
    <t>145.81610107421875</t>
  </si>
  <si>
    <t>152.47799682617188</t>
  </si>
  <si>
    <t>151.75100708007812</t>
  </si>
  <si>
    <t>156.93600463867188</t>
  </si>
  <si>
    <t>151.56399536132812</t>
  </si>
  <si>
    <t>156.42599487304688</t>
  </si>
  <si>
    <t>160.2570037841797</t>
  </si>
  <si>
    <t>159.40899658203125</t>
  </si>
  <si>
    <t>160.8000030517578</t>
  </si>
  <si>
    <t>159.59300231933594</t>
  </si>
  <si>
    <t>164.33200073242188</t>
  </si>
  <si>
    <t>164.92300415039062</t>
  </si>
  <si>
    <t>157.67100524902344</t>
  </si>
  <si>
    <t>158.22799682617188</t>
  </si>
  <si>
    <t>158.2030029296875</t>
  </si>
  <si>
    <t>160.24200439453125</t>
  </si>
  <si>
    <t>151.30349731445312</t>
  </si>
  <si>
    <t>155.50999450683594</t>
  </si>
  <si>
    <t>157.6999969482422</t>
  </si>
  <si>
    <t>158.31500244140625</t>
  </si>
  <si>
    <t>149.70249938964844</t>
  </si>
  <si>
    <t>153.8000030517578</t>
  </si>
  <si>
    <t>152.80599975585938</t>
  </si>
  <si>
    <t>156.02149963378906</t>
  </si>
  <si>
    <t>149.9949951171875</t>
  </si>
  <si>
    <t>152.98699951171875</t>
  </si>
  <si>
    <t>149.02000427246094</t>
  </si>
  <si>
    <t>149.9929962158203</t>
  </si>
  <si>
    <t>150.38299560546875</t>
  </si>
  <si>
    <t>149.3050994873047</t>
  </si>
  <si>
    <t>153.86700439453125</t>
  </si>
  <si>
    <t>154.21400451660156</t>
  </si>
  <si>
    <t>155.97500610351562</t>
  </si>
  <si>
    <t>149.89999389648438</t>
  </si>
  <si>
    <t>152.25599670410156</t>
  </si>
  <si>
    <t>152.4080047607422</t>
  </si>
  <si>
    <t>155.8249969482422</t>
  </si>
  <si>
    <t>151.7010040283203</t>
  </si>
  <si>
    <t>155.552001953125</t>
  </si>
  <si>
    <t>155.3209991455078</t>
  </si>
  <si>
    <t>157.60000610351562</t>
  </si>
  <si>
    <t>153.38499450683594</t>
  </si>
  <si>
    <t>154.55499267578125</t>
  </si>
  <si>
    <t>153.29100036621094</t>
  </si>
  <si>
    <t>155.0989990234375</t>
  </si>
  <si>
    <t>150.127197265625</t>
  </si>
  <si>
    <t>152.50599670410156</t>
  </si>
  <si>
    <t>152.5800018310547</t>
  </si>
  <si>
    <t>155.19900512695312</t>
  </si>
  <si>
    <t>151.00799560546875</t>
  </si>
  <si>
    <t>154.99899291992188</t>
  </si>
  <si>
    <t>155.6999969482422</t>
  </si>
  <si>
    <t>158.33700561523438</t>
  </si>
  <si>
    <t>151.44349670410156</t>
  </si>
  <si>
    <t>152.593994140625</t>
  </si>
  <si>
    <t>153.74349975585938</t>
  </si>
  <si>
    <t>148.0800018310547</t>
  </si>
  <si>
    <t>148.5229949951172</t>
  </si>
  <si>
    <t>148.2530059814453</t>
  </si>
  <si>
    <t>151.39999389648438</t>
  </si>
  <si>
    <t>145.593994140625</t>
  </si>
  <si>
    <t>150.32000732421875</t>
  </si>
  <si>
    <t>150.4980010986328</t>
  </si>
  <si>
    <t>149.14599609375</t>
  </si>
  <si>
    <t>153.4600067138672</t>
  </si>
  <si>
    <t>146.87100219726562</t>
  </si>
  <si>
    <t>148.89999389648438</t>
  </si>
  <si>
    <t>148.5679931640625</t>
  </si>
  <si>
    <t>149.32650756835938</t>
  </si>
  <si>
    <t>145.80799865722656</t>
  </si>
  <si>
    <t>148.18699645996094</t>
  </si>
  <si>
    <t>147.45799255371094</t>
  </si>
  <si>
    <t>147.1199951171875</t>
  </si>
  <si>
    <t>148.91799926757812</t>
  </si>
  <si>
    <t>149.9550018310547</t>
  </si>
  <si>
    <t>146.31100463867188</t>
  </si>
  <si>
    <t>146.61099243164062</t>
  </si>
  <si>
    <t>147.75999450683594</t>
  </si>
  <si>
    <t>148.5800018310547</t>
  </si>
  <si>
    <t>145.07000732421875</t>
  </si>
  <si>
    <t>145.62100219726562</t>
  </si>
  <si>
    <t>148.81500244140625</t>
  </si>
  <si>
    <t>145.3079071044922</t>
  </si>
  <si>
    <t>148.14100646972656</t>
  </si>
  <si>
    <t>151.00100708007812</t>
  </si>
  <si>
    <t>156.1999969482422</t>
  </si>
  <si>
    <t>153.8509979248047</t>
  </si>
  <si>
    <t>154.14500427246094</t>
  </si>
  <si>
    <t>155.5970001220703</t>
  </si>
  <si>
    <t>151.16000366210938</t>
  </si>
  <si>
    <t>155.2239990234375</t>
  </si>
  <si>
    <t>154.8990020751953</t>
  </si>
  <si>
    <t>155.69000244140625</t>
  </si>
  <si>
    <t>151.41900634765625</t>
  </si>
  <si>
    <t>151.55799865722656</t>
  </si>
  <si>
    <t>151.6999969482422</t>
  </si>
  <si>
    <t>153.8990020751953</t>
  </si>
  <si>
    <t>151.11399841308594</t>
  </si>
  <si>
    <t>153.14199829101562</t>
  </si>
  <si>
    <t>154.093994140625</t>
  </si>
  <si>
    <t>152.80099487304688</t>
  </si>
  <si>
    <t>154.89999389648438</t>
  </si>
  <si>
    <t>155.42300415039062</t>
  </si>
  <si>
    <t>152.12899780273438</t>
  </si>
  <si>
    <t>152.76499938964844</t>
  </si>
  <si>
    <t>152.3280029296875</t>
  </si>
  <si>
    <t>153.9029998779297</t>
  </si>
  <si>
    <t>154.24000549316406</t>
  </si>
  <si>
    <t>158.8000030517578</t>
  </si>
  <si>
    <t>153.84019470214844</t>
  </si>
  <si>
    <t>154.25999450683594</t>
  </si>
  <si>
    <t>156.80299377441406</t>
  </si>
  <si>
    <t>155.4250030517578</t>
  </si>
  <si>
    <t>155.4739990234375</t>
  </si>
  <si>
    <t>156.37660217285156</t>
  </si>
  <si>
    <t>152.6894989013672</t>
  </si>
  <si>
    <t>153.6699981689453</t>
  </si>
  <si>
    <t>153.6999969482422</t>
  </si>
  <si>
    <t>153.79400634765625</t>
  </si>
  <si>
    <t>147.5749969482422</t>
  </si>
  <si>
    <t>147.781005859375</t>
  </si>
  <si>
    <t>149.10000610351562</t>
  </si>
  <si>
    <t>151.93099975585938</t>
  </si>
  <si>
    <t>148.59300231933594</t>
  </si>
  <si>
    <t>150.4080047607422</t>
  </si>
  <si>
    <t>151.77099609375</t>
  </si>
  <si>
    <t>147.9499969482422</t>
  </si>
  <si>
    <t>148.41000366210938</t>
  </si>
  <si>
    <t>149.1999969482422</t>
  </si>
  <si>
    <t>149.53900146484375</t>
  </si>
  <si>
    <t>143.23599243164062</t>
  </si>
  <si>
    <t>147.68699645996094</t>
  </si>
  <si>
    <t>147.54100036621094</t>
  </si>
  <si>
    <t>149.1439971923828</t>
  </si>
  <si>
    <t>144.3000030517578</t>
  </si>
  <si>
    <t>145.1280059814453</t>
  </si>
  <si>
    <t>147.76400756835938</t>
  </si>
  <si>
    <t>143.31100463867188</t>
  </si>
  <si>
    <t>147.49400329589844</t>
  </si>
  <si>
    <t>146.89999389648438</t>
  </si>
  <si>
    <t>147.92999267578125</t>
  </si>
  <si>
    <t>145.10000610351562</t>
  </si>
  <si>
    <t>147.5970001220703</t>
  </si>
  <si>
    <t>146.66600036621094</t>
  </si>
  <si>
    <t>148.74600219726562</t>
  </si>
  <si>
    <t>145.22109985351562</t>
  </si>
  <si>
    <t>148.62899780273438</t>
  </si>
  <si>
    <t>144.0030059814453</t>
  </si>
  <si>
    <t>146.4803009033203</t>
  </si>
  <si>
    <t>140.11199951171875</t>
  </si>
  <si>
    <t>143.4530029296875</t>
  </si>
  <si>
    <t>144.86700439453125</t>
  </si>
  <si>
    <t>142.343994140625</t>
  </si>
  <si>
    <t>143.71499633789062</t>
  </si>
  <si>
    <t>147.47300720214844</t>
  </si>
  <si>
    <t>142.9040069580078</t>
  </si>
  <si>
    <t>146.58999633789062</t>
  </si>
  <si>
    <t>148.49600219726562</t>
  </si>
  <si>
    <t>145.60000610351562</t>
  </si>
  <si>
    <t>147.66000366210938</t>
  </si>
  <si>
    <t>147.343994140625</t>
  </si>
  <si>
    <t>147.59500122070312</t>
  </si>
  <si>
    <t>144.39999389648438</t>
  </si>
  <si>
    <t>143.60000610351562</t>
  </si>
  <si>
    <t>145.1699981689453</t>
  </si>
  <si>
    <t>141.42599487304688</t>
  </si>
  <si>
    <t>144.38099670410156</t>
  </si>
  <si>
    <t>142.55499267578125</t>
  </si>
  <si>
    <t>135.89999389648438</t>
  </si>
  <si>
    <t>136.93099975585938</t>
  </si>
  <si>
    <t>138.10000610351562</t>
  </si>
  <si>
    <t>139.2989959716797</t>
  </si>
  <si>
    <t>134.11399841308594</t>
  </si>
  <si>
    <t>134.65499877929688</t>
  </si>
  <si>
    <t>134.69500732421875</t>
  </si>
  <si>
    <t>137.69900512695312</t>
  </si>
  <si>
    <t>135.5780029296875</t>
  </si>
  <si>
    <t>136.24600219726562</t>
  </si>
  <si>
    <t>136.98300170898438</t>
  </si>
  <si>
    <t>133.9250030517578</t>
  </si>
  <si>
    <t>135.0760040283203</t>
  </si>
  <si>
    <t>132.6320037841797</t>
  </si>
  <si>
    <t>133.89999389648438</t>
  </si>
  <si>
    <t>128.58999633789062</t>
  </si>
  <si>
    <t>131.49000549316406</t>
  </si>
  <si>
    <t>131.24600219726562</t>
  </si>
  <si>
    <t>135.60000610351562</t>
  </si>
  <si>
    <t>131.80799865722656</t>
  </si>
  <si>
    <t>131.1719970703125</t>
  </si>
  <si>
    <t>130.53700256347656</t>
  </si>
  <si>
    <t>134.98800659179688</t>
  </si>
  <si>
    <t>137.2989959716797</t>
  </si>
  <si>
    <t>140.64599609375</t>
  </si>
  <si>
    <t>136.51699829101562</t>
  </si>
  <si>
    <t>139.85000610351562</t>
  </si>
  <si>
    <t>141.7779998779297</t>
  </si>
  <si>
    <t>142.89999389648438</t>
  </si>
  <si>
    <t>137.23570251464844</t>
  </si>
  <si>
    <t>137.80299377441406</t>
  </si>
  <si>
    <t>136.89999389648438</t>
  </si>
  <si>
    <t>138.5489959716797</t>
  </si>
  <si>
    <t>135.3000030517578</t>
  </si>
  <si>
    <t>135.7010040283203</t>
  </si>
  <si>
    <t>136.99400329589844</t>
  </si>
  <si>
    <t>137.8990020751953</t>
  </si>
  <si>
    <t>135.7220001220703</t>
  </si>
  <si>
    <t>139.9510040283203</t>
  </si>
  <si>
    <t>136.8679962158203</t>
  </si>
  <si>
    <t>139.89700317382812</t>
  </si>
  <si>
    <t>141.31500244140625</t>
  </si>
  <si>
    <t>142.6999969482422</t>
  </si>
  <si>
    <t>140.17080688476562</t>
  </si>
  <si>
    <t>140.6750030517578</t>
  </si>
  <si>
    <t>141.4810028076172</t>
  </si>
  <si>
    <t>142.98699951171875</t>
  </si>
  <si>
    <t>139.7050018310547</t>
  </si>
  <si>
    <t>142.45799255371094</t>
  </si>
  <si>
    <t>142.5030059814453</t>
  </si>
  <si>
    <t>146.6020050048828</t>
  </si>
  <si>
    <t>141.8000030517578</t>
  </si>
  <si>
    <t>146.51100158691406</t>
  </si>
  <si>
    <t>147.98500061035156</t>
  </si>
  <si>
    <t>150.197998046875</t>
  </si>
  <si>
    <t>148.57400512695312</t>
  </si>
  <si>
    <t>149.7949981689453</t>
  </si>
  <si>
    <t>150.23159790039062</t>
  </si>
  <si>
    <t>146.20199584960938</t>
  </si>
  <si>
    <t>148.7469940185547</t>
  </si>
  <si>
    <t>147.22000122070312</t>
  </si>
  <si>
    <t>150.6719970703125</t>
  </si>
  <si>
    <t>149.67100524902344</t>
  </si>
  <si>
    <t>147.2949981689453</t>
  </si>
  <si>
    <t>140.447998046875</t>
  </si>
  <si>
    <t>142.5850067138672</t>
  </si>
  <si>
    <t>142.88800048828125</t>
  </si>
  <si>
    <t>143.89999389648438</t>
  </si>
  <si>
    <t>139.50100708007812</t>
  </si>
  <si>
    <t>142.51600646972656</t>
  </si>
  <si>
    <t>143.01499938964844</t>
  </si>
  <si>
    <t>135.77099609375</t>
  </si>
  <si>
    <t>136.3699951171875</t>
  </si>
  <si>
    <t>136.39999389648438</t>
  </si>
  <si>
    <t>137.9167022705078</t>
  </si>
  <si>
    <t>133.61099243164062</t>
  </si>
  <si>
    <t>136.11199951171875</t>
  </si>
  <si>
    <t>135.00399780273438</t>
  </si>
  <si>
    <t>150.4709930419922</t>
  </si>
  <si>
    <t>132.85400390625</t>
  </si>
  <si>
    <t>148.81700134277344</t>
  </si>
  <si>
    <t>141.98199462890625</t>
  </si>
  <si>
    <t>146.67300415039062</t>
  </si>
  <si>
    <t>146.50999450683594</t>
  </si>
  <si>
    <t>153.17599487304688</t>
  </si>
  <si>
    <t>152.76199340820312</t>
  </si>
  <si>
    <t>152.3000030517578</t>
  </si>
  <si>
    <t>153.40199279785156</t>
  </si>
  <si>
    <t>147.1020050048828</t>
  </si>
  <si>
    <t>147.66400146484375</t>
  </si>
  <si>
    <t>149.5330047607422</t>
  </si>
  <si>
    <t>149.71800231933594</t>
  </si>
  <si>
    <t>145.2050018310547</t>
  </si>
  <si>
    <t>149.53399658203125</t>
  </si>
  <si>
    <t>151.5290069580078</t>
  </si>
  <si>
    <t>154.92100524902344</t>
  </si>
  <si>
    <t>149.5500030517578</t>
  </si>
  <si>
    <t>154.05599975585938</t>
  </si>
  <si>
    <t>154.99989318847656</t>
  </si>
  <si>
    <t>151.01800537109375</t>
  </si>
  <si>
    <t>156.43299865722656</t>
  </si>
  <si>
    <t>152.20010375976562</t>
  </si>
  <si>
    <t>153.3769989013672</t>
  </si>
  <si>
    <t>154.60000610351562</t>
  </si>
  <si>
    <t>156.3050994873047</t>
  </si>
  <si>
    <t>151.9810028076172</t>
  </si>
  <si>
    <t>155.48500061035156</t>
  </si>
  <si>
    <t>153.74000549316406</t>
  </si>
  <si>
    <t>154.48699951171875</t>
  </si>
  <si>
    <t>150.0500030517578</t>
  </si>
  <si>
    <t>151.1999969482422</t>
  </si>
  <si>
    <t>149.03399658203125</t>
  </si>
  <si>
    <t>152.0970001220703</t>
  </si>
  <si>
    <t>167.47850036621094</t>
  </si>
  <si>
    <t>166.95199584960938</t>
  </si>
  <si>
    <t>165.33999633789062</t>
  </si>
  <si>
    <t>170.43899536132812</t>
  </si>
  <si>
    <t>163.25100708007812</t>
  </si>
  <si>
    <t>165.64999389648438</t>
  </si>
  <si>
    <t>171.4510040283203</t>
  </si>
  <si>
    <t>162.8509979248047</t>
  </si>
  <si>
    <t>167.53199768066406</t>
  </si>
  <si>
    <t>165.80999755859375</t>
  </si>
  <si>
    <t>167.67880249023438</t>
  </si>
  <si>
    <t>163.56520080566406</t>
  </si>
  <si>
    <t>163.781005859375</t>
  </si>
  <si>
    <t>164.60000610351562</t>
  </si>
  <si>
    <t>169.7550048828125</t>
  </si>
  <si>
    <t>163.7209930419922</t>
  </si>
  <si>
    <t>168.1300048828125</t>
  </si>
  <si>
    <t>171.8000030517578</t>
  </si>
  <si>
    <t>176.2917938232422</t>
  </si>
  <si>
    <t>168.50950622558594</t>
  </si>
  <si>
    <t>169.05999755859375</t>
  </si>
  <si>
    <t>170.1009979248047</t>
  </si>
  <si>
    <t>170.35000610351562</t>
  </si>
  <si>
    <t>158.052001953125</t>
  </si>
  <si>
    <t>159.50100708007812</t>
  </si>
  <si>
    <t>158.80099487304688</t>
  </si>
  <si>
    <t>161.36399841308594</t>
  </si>
  <si>
    <t>153.21200561523438</t>
  </si>
  <si>
    <t>157.30599975585938</t>
  </si>
  <si>
    <t>155.54100036621094</t>
  </si>
  <si>
    <t>164.20199584960938</t>
  </si>
  <si>
    <t>154.12399291992188</t>
  </si>
  <si>
    <t>162.8699951171875</t>
  </si>
  <si>
    <t>166.1269989013672</t>
  </si>
  <si>
    <t>157.6230010986328</t>
  </si>
  <si>
    <t>157.6699981689453</t>
  </si>
  <si>
    <t>157.73199462890625</t>
  </si>
  <si>
    <t>158.3470001220703</t>
  </si>
  <si>
    <t>152.4709930419922</t>
  </si>
  <si>
    <t>156.70199584960938</t>
  </si>
  <si>
    <t>160.0500030517578</t>
  </si>
  <si>
    <t>162.99380493164062</t>
  </si>
  <si>
    <t>151.66400146484375</t>
  </si>
  <si>
    <t>152.1790008544922</t>
  </si>
  <si>
    <t>154.66000366210938</t>
  </si>
  <si>
    <t>155.8000030517578</t>
  </si>
  <si>
    <t>145.79800415039062</t>
  </si>
  <si>
    <t>145.9709930419922</t>
  </si>
  <si>
    <t>145.74899291992188</t>
  </si>
  <si>
    <t>148.48300170898438</t>
  </si>
  <si>
    <t>143.10000610351562</t>
  </si>
  <si>
    <t>144.71499633789062</t>
  </si>
  <si>
    <t>146.59800720214844</t>
  </si>
  <si>
    <t>146.75450134277344</t>
  </si>
  <si>
    <t>135.7030029296875</t>
  </si>
  <si>
    <t>137.31199645996094</t>
  </si>
  <si>
    <t>143.08599853515625</t>
  </si>
  <si>
    <t>142.81199645996094</t>
  </si>
  <si>
    <t>147.14100646972656</t>
  </si>
  <si>
    <t>153.5989990234375</t>
  </si>
  <si>
    <t>146.66209411621094</t>
  </si>
  <si>
    <t>152.05099487304688</t>
  </si>
  <si>
    <t>150.86000061035156</t>
  </si>
  <si>
    <t>153.49400329589844</t>
  </si>
  <si>
    <t>152.0290069580078</t>
  </si>
  <si>
    <t>153.3979949951172</t>
  </si>
  <si>
    <t>148.21200561523438</t>
  </si>
  <si>
    <t>149.4949951171875</t>
  </si>
  <si>
    <t>150.8489990234375</t>
  </si>
  <si>
    <t>153.14999389648438</t>
  </si>
  <si>
    <t>144.20530700683594</t>
  </si>
  <si>
    <t>146.1580047607422</t>
  </si>
  <si>
    <t>144.75999450683594</t>
  </si>
  <si>
    <t>147.03900146484375</t>
  </si>
  <si>
    <t>137.1009979248047</t>
  </si>
  <si>
    <t>139.71499633789062</t>
  </si>
  <si>
    <t>136.8000030517578</t>
  </si>
  <si>
    <t>140.2550048828125</t>
  </si>
  <si>
    <t>132.89999389648438</t>
  </si>
  <si>
    <t>135.42799377441406</t>
  </si>
  <si>
    <t>135.1999969482422</t>
  </si>
  <si>
    <t>137.64199829101562</t>
  </si>
  <si>
    <t>128.8939971923828</t>
  </si>
  <si>
    <t>136.80799865722656</t>
  </si>
  <si>
    <t>129.79150390625</t>
  </si>
  <si>
    <t>132.68800354003906</t>
  </si>
  <si>
    <t>135.20700073242188</t>
  </si>
  <si>
    <t>128.00100708007812</t>
  </si>
  <si>
    <t>132.33999633789062</t>
  </si>
  <si>
    <t>130.74000549316406</t>
  </si>
  <si>
    <t>127.18890380859375</t>
  </si>
  <si>
    <t>128.2169952392578</t>
  </si>
  <si>
    <t>131.2519989013672</t>
  </si>
  <si>
    <t>137.12899780273438</t>
  </si>
  <si>
    <t>130.4705047607422</t>
  </si>
  <si>
    <t>137.01100158691406</t>
  </si>
  <si>
    <t>135.94900512695312</t>
  </si>
  <si>
    <t>139.23500061035156</t>
  </si>
  <si>
    <t>135.13600158691406</t>
  </si>
  <si>
    <t>138.56300354003906</t>
  </si>
  <si>
    <t>144.36099243164062</t>
  </si>
  <si>
    <t>138.08299255371094</t>
  </si>
  <si>
    <t>143.93299865722656</t>
  </si>
  <si>
    <t>139.61500549316406</t>
  </si>
  <si>
    <t>140.0590057373047</t>
  </si>
  <si>
    <t>140.8179931640625</t>
  </si>
  <si>
    <t>141.49899291992188</t>
  </si>
  <si>
    <t>136.41700744628906</t>
  </si>
  <si>
    <t>137.56199645996094</t>
  </si>
  <si>
    <t>136.8990020751953</t>
  </si>
  <si>
    <t>140.0789031982422</t>
  </si>
  <si>
    <t>135.13699340820312</t>
  </si>
  <si>
    <t>139.20799255371094</t>
  </si>
  <si>
    <t>138.8090057373047</t>
  </si>
  <si>
    <t>143.28799438476562</t>
  </si>
  <si>
    <t>139.82400512695312</t>
  </si>
  <si>
    <t>139.99099731445312</t>
  </si>
  <si>
    <t>140.36520385742188</t>
  </si>
  <si>
    <t>137.70399475097656</t>
  </si>
  <si>
    <t>137.73899841308594</t>
  </si>
  <si>
    <t>139.19000244140625</t>
  </si>
  <si>
    <t>139.36700439453125</t>
  </si>
  <si>
    <t>133.4185028076172</t>
  </si>
  <si>
    <t>136.31399536132812</t>
  </si>
  <si>
    <t>135.64999389648438</t>
  </si>
  <si>
    <t>121.12449645996094</t>
  </si>
  <si>
    <t>122.18599700927734</t>
  </si>
  <si>
    <t>121.3499984741211</t>
  </si>
  <si>
    <t>122.87899780273438</t>
  </si>
  <si>
    <t>119.0009994506836</t>
  </si>
  <si>
    <t>117.24400329589844</t>
  </si>
  <si>
    <t>119.7760009765625</t>
  </si>
  <si>
    <t>113.85800170898438</t>
  </si>
  <si>
    <t>116.89299774169922</t>
  </si>
  <si>
    <t>116.9000015258789</t>
  </si>
  <si>
    <t>118.23699951171875</t>
  </si>
  <si>
    <t>112.13999938964844</t>
  </si>
  <si>
    <t>114.447998046875</t>
  </si>
  <si>
    <t>111.70099639892578</t>
  </si>
  <si>
    <t>113.322998046875</t>
  </si>
  <si>
    <t>106.4020004272461</t>
  </si>
  <si>
    <t>113.11699676513672</t>
  </si>
  <si>
    <t>109.69999694824219</t>
  </si>
  <si>
    <t>116.5979995727539</t>
  </si>
  <si>
    <t>118.51599884033203</t>
  </si>
  <si>
    <t>119.12000274658203</t>
  </si>
  <si>
    <t>115.69999694824219</t>
  </si>
  <si>
    <t>116.8759994506836</t>
  </si>
  <si>
    <t>117.80500030517578</t>
  </si>
  <si>
    <t>106.1500015258789</t>
  </si>
  <si>
    <t>106.43599700927734</t>
  </si>
  <si>
    <t>105.30000305175781</t>
  </si>
  <si>
    <t>111.197998046875</t>
  </si>
  <si>
    <t>104.86009979248047</t>
  </si>
  <si>
    <t>110.29100036621094</t>
  </si>
  <si>
    <t>108.72100067138672</t>
  </si>
  <si>
    <t>108.83399963378906</t>
  </si>
  <si>
    <t>102.90599822998047</t>
  </si>
  <si>
    <t>105.46600341796875</t>
  </si>
  <si>
    <t>106.82099914550781</t>
  </si>
  <si>
    <t>112.2490005493164</t>
  </si>
  <si>
    <t>103.02449798583984</t>
  </si>
  <si>
    <t>103.09500122070312</t>
  </si>
  <si>
    <t>104.99700164794922</t>
  </si>
  <si>
    <t>108.44400024414062</t>
  </si>
  <si>
    <t>102.26699829101562</t>
  </si>
  <si>
    <t>102.3949966430664</t>
  </si>
  <si>
    <t>100.46900177001953</t>
  </si>
  <si>
    <t>101.36399841308594</t>
  </si>
  <si>
    <t>88.21199798583984</t>
  </si>
  <si>
    <t>83.4000015258789</t>
  </si>
  <si>
    <t>96.39900207519531</t>
  </si>
  <si>
    <t>93.8489990234375</t>
  </si>
  <si>
    <t>93.89900207519531</t>
  </si>
  <si>
    <t>84.0999984741211</t>
  </si>
  <si>
    <t>89.23899841308594</t>
  </si>
  <si>
    <t>93.70099639892578</t>
  </si>
  <si>
    <t>85.2300033569336</t>
  </si>
  <si>
    <t>86.89199829101562</t>
  </si>
  <si>
    <t>90.46900177001953</t>
  </si>
  <si>
    <t>90.66500091552734</t>
  </si>
  <si>
    <t>81.31199645996094</t>
  </si>
  <si>
    <t>81.57599639892578</t>
  </si>
  <si>
    <t>82.50299835205078</t>
  </si>
  <si>
    <t>87.43399810791016</t>
  </si>
  <si>
    <t>79.25150299072266</t>
  </si>
  <si>
    <t>87.2229995727539</t>
  </si>
  <si>
    <t>88.19000244140625</t>
  </si>
  <si>
    <t>96.82099914550781</t>
  </si>
  <si>
    <t>96.42400360107422</t>
  </si>
  <si>
    <t>98.43000030517578</t>
  </si>
  <si>
    <t>93.78510284423828</t>
  </si>
  <si>
    <t>98.41999816894531</t>
  </si>
  <si>
    <t>98.3499984741211</t>
  </si>
  <si>
    <t>98.51100158691406</t>
  </si>
  <si>
    <t>86.49299621582031</t>
  </si>
  <si>
    <t>88.58799743652344</t>
  </si>
  <si>
    <t>85.74220275878906</t>
  </si>
  <si>
    <t>80.5999984741211</t>
  </si>
  <si>
    <t>80.94400024414062</t>
  </si>
  <si>
    <t>89.26219940185547</t>
  </si>
  <si>
    <t>81.08650207519531</t>
  </si>
  <si>
    <t>88.15599822998047</t>
  </si>
  <si>
    <t>90.80000305175781</t>
  </si>
  <si>
    <t>85.54889678955078</t>
  </si>
  <si>
    <t>86.68900299072266</t>
  </si>
  <si>
    <t>85.9000015258789</t>
  </si>
  <si>
    <t>88.05000305175781</t>
  </si>
  <si>
    <t>85.19999694824219</t>
  </si>
  <si>
    <t>87.80000305175781</t>
  </si>
  <si>
    <t>90.51899719238281</t>
  </si>
  <si>
    <t>92.56300354003906</t>
  </si>
  <si>
    <t>88.4010009765625</t>
  </si>
  <si>
    <t>92.49700164794922</t>
  </si>
  <si>
    <t>93.25399780273438</t>
  </si>
  <si>
    <t>89.33399963378906</t>
  </si>
  <si>
    <t>89.21499633789062</t>
  </si>
  <si>
    <t>90.5989990234375</t>
  </si>
  <si>
    <t>83.5009994506836</t>
  </si>
  <si>
    <t>85.4000015258789</t>
  </si>
  <si>
    <t>84.63700103759766</t>
  </si>
  <si>
    <t>87.11299896240234</t>
  </si>
  <si>
    <t>83.5510025024414</t>
  </si>
  <si>
    <t>84.74500274658203</t>
  </si>
  <si>
    <t>86.44300079345703</t>
  </si>
  <si>
    <t>89.13480377197266</t>
  </si>
  <si>
    <t>84.31400299072266</t>
  </si>
  <si>
    <t>88.94999694824219</t>
  </si>
  <si>
    <t>79.98500061035156</t>
  </si>
  <si>
    <t>74.68499755859375</t>
  </si>
  <si>
    <t>72.71199798583984</t>
  </si>
  <si>
    <t>73.2239990234375</t>
  </si>
  <si>
    <t>66.27799987792969</t>
  </si>
  <si>
    <t>68.3479995727539</t>
  </si>
  <si>
    <t>64.04199981689453</t>
  </si>
  <si>
    <t>65.68800354003906</t>
  </si>
  <si>
    <t>63.202999114990234</t>
  </si>
  <si>
    <t>66.1989974975586</t>
  </si>
  <si>
    <t>62.426998138427734</t>
  </si>
  <si>
    <t>62.61600112915039</t>
  </si>
  <si>
    <t>63.47999954223633</t>
  </si>
  <si>
    <t>65.98999786376953</t>
  </si>
  <si>
    <t>62.50199890136719</t>
  </si>
  <si>
    <t>62.6609992980957</t>
  </si>
  <si>
    <t>58.50299835205078</t>
  </si>
  <si>
    <t>66.87899780273438</t>
  </si>
  <si>
    <t>66.39800262451172</t>
  </si>
  <si>
    <t>67.72799682617188</t>
  </si>
  <si>
    <t>68.46499633789062</t>
  </si>
  <si>
    <t>64.2959976196289</t>
  </si>
  <si>
    <t>67.69499969482422</t>
  </si>
  <si>
    <t>68.97599792480469</t>
  </si>
  <si>
    <t>70.40699768066406</t>
  </si>
  <si>
    <t>66.7490005493164</t>
  </si>
  <si>
    <t>69.4260025024414</t>
  </si>
  <si>
    <t>68.8949966430664</t>
  </si>
  <si>
    <t>71.11750030517578</t>
  </si>
  <si>
    <t>67.06099700927734</t>
  </si>
  <si>
    <t>67.34400177001953</t>
  </si>
  <si>
    <t>67.13500213623047</t>
  </si>
  <si>
    <t>67.7979965209961</t>
  </si>
  <si>
    <t>63.54100036621094</t>
  </si>
  <si>
    <t>65.98300170898438</t>
  </si>
  <si>
    <t>66.49099731445312</t>
  </si>
  <si>
    <t>66.6259994506836</t>
  </si>
  <si>
    <t>63.220001220703125</t>
  </si>
  <si>
    <t>64.07499694824219</t>
  </si>
  <si>
    <t>64.0979995727539</t>
  </si>
  <si>
    <t>65.09400177001953</t>
  </si>
  <si>
    <t>59.1510009765625</t>
  </si>
  <si>
    <t>60.08399963378906</t>
  </si>
  <si>
    <t>59.900001525878906</t>
  </si>
  <si>
    <t>60.606998443603516</t>
  </si>
  <si>
    <t>55.736698150634766</t>
  </si>
  <si>
    <t>56.08000183105469</t>
  </si>
  <si>
    <t>55.25600051879883</t>
  </si>
  <si>
    <t>55.499000549316406</t>
  </si>
  <si>
    <t>51.119998931884766</t>
  </si>
  <si>
    <t>51.494998931884766</t>
  </si>
  <si>
    <t>54.499000549316406</t>
  </si>
  <si>
    <t>59.4900016784668</t>
  </si>
  <si>
    <t>53.40700149536133</t>
  </si>
  <si>
    <t>58.76499938964844</t>
  </si>
  <si>
    <t>56.720001220703125</t>
  </si>
  <si>
    <t>57.198001861572266</t>
  </si>
  <si>
    <t>54.525001525878906</t>
  </si>
  <si>
    <t>55.31800079345703</t>
  </si>
  <si>
    <t>56.89799880981445</t>
  </si>
  <si>
    <t>58.05400085449219</t>
  </si>
  <si>
    <t>54.2239990234375</t>
  </si>
  <si>
    <t>54.4370002746582</t>
  </si>
  <si>
    <t>54.14099884033203</t>
  </si>
  <si>
    <t>55.3224983215332</t>
  </si>
  <si>
    <t>51.00199890136719</t>
  </si>
  <si>
    <t>51.255001068115234</t>
  </si>
  <si>
    <t>51.858001708984375</t>
  </si>
  <si>
    <t>56.29999923706055</t>
  </si>
  <si>
    <t>51.3650016784668</t>
  </si>
  <si>
    <t>55.34299850463867</t>
  </si>
  <si>
    <t>57.45800018310547</t>
  </si>
  <si>
    <t>62.38600158691406</t>
  </si>
  <si>
    <t>56.70000076293945</t>
  </si>
  <si>
    <t>62.237998962402344</t>
  </si>
  <si>
    <t>61.22200012207031</t>
  </si>
  <si>
    <t>65.77799987792969</t>
  </si>
  <si>
    <t>60.46099853515625</t>
  </si>
  <si>
    <t>65.73799896240234</t>
  </si>
  <si>
    <t>64.98799896240234</t>
  </si>
  <si>
    <t>64.7300033569336</t>
  </si>
  <si>
    <t>69.9000015258789</t>
  </si>
  <si>
    <t>71.30500030517578</t>
  </si>
  <si>
    <t>65.3030014038086</t>
  </si>
  <si>
    <t>68.34500122070312</t>
  </si>
  <si>
    <t>68.91699981689453</t>
  </si>
  <si>
    <t>73.37799835205078</t>
  </si>
  <si>
    <t>67.09500122070312</t>
  </si>
  <si>
    <t>72.70099639892578</t>
  </si>
  <si>
    <t>73.9489974975586</t>
  </si>
  <si>
    <t>70.35900115966797</t>
  </si>
  <si>
    <t>71.03199768066406</t>
  </si>
  <si>
    <t>71.18099975585938</t>
  </si>
  <si>
    <t>68.03720092773438</t>
  </si>
  <si>
    <t>70.68499755859375</t>
  </si>
  <si>
    <t>66.5999984741211</t>
  </si>
  <si>
    <t>67.9530029296875</t>
  </si>
  <si>
    <t>68.49700164794922</t>
  </si>
  <si>
    <t>71.66000366210938</t>
  </si>
  <si>
    <t>67.06600189208984</t>
  </si>
  <si>
    <t>70.16000366210938</t>
  </si>
  <si>
    <t>71.68299865722656</t>
  </si>
  <si>
    <t>75.87799835205078</t>
  </si>
  <si>
    <t>70.24400329589844</t>
  </si>
  <si>
    <t>74.39800262451172</t>
  </si>
  <si>
    <t>72.5719985961914</t>
  </si>
  <si>
    <t>73.77999877929688</t>
  </si>
  <si>
    <t>69.19999694824219</t>
  </si>
  <si>
    <t>70.55999755859375</t>
  </si>
  <si>
    <t>70.85099792480469</t>
  </si>
  <si>
    <t>70.86399841308594</t>
  </si>
  <si>
    <t>67.52300262451172</t>
  </si>
  <si>
    <t>67.59600067138672</t>
  </si>
  <si>
    <t>68.75599670410156</t>
  </si>
  <si>
    <t>71.68769836425781</t>
  </si>
  <si>
    <t>67.85099792480469</t>
  </si>
  <si>
    <t>69.30000305175781</t>
  </si>
  <si>
    <t>69.63899993896484</t>
  </si>
  <si>
    <t>73.08899688720703</t>
  </si>
  <si>
    <t>72.72899627685547</t>
  </si>
  <si>
    <t>72.9000015258789</t>
  </si>
  <si>
    <t>74.13400268554688</t>
  </si>
  <si>
    <t>69.20099639892578</t>
  </si>
  <si>
    <t>70.29199981689453</t>
  </si>
  <si>
    <t>68.46299743652344</t>
  </si>
  <si>
    <t>68.54399871826172</t>
  </si>
  <si>
    <t>63.84400177001953</t>
  </si>
  <si>
    <t>65.65799713134766</t>
  </si>
  <si>
    <t>65.5999984741211</t>
  </si>
  <si>
    <t>66.90499877929688</t>
  </si>
  <si>
    <t>62.04499816894531</t>
  </si>
  <si>
    <t>64.39700317382812</t>
  </si>
  <si>
    <t>63.93000030517578</t>
  </si>
  <si>
    <t>64.1729965209961</t>
  </si>
  <si>
    <t>60.00600051879883</t>
  </si>
  <si>
    <t>60.31800079345703</t>
  </si>
  <si>
    <t>61.45100021362305</t>
  </si>
  <si>
    <t>62.89799880981445</t>
  </si>
  <si>
    <t>59.36800003051758</t>
  </si>
  <si>
    <t>61.737998962402344</t>
  </si>
  <si>
    <t>62.75600051879883</t>
  </si>
  <si>
    <t>64.43699645996094</t>
  </si>
  <si>
    <t>59.02399826049805</t>
  </si>
  <si>
    <t>59.10599899291992</t>
  </si>
  <si>
    <t>59.09700012207031</t>
  </si>
  <si>
    <t>62.20000076293945</t>
  </si>
  <si>
    <t>57.89500045776367</t>
  </si>
  <si>
    <t>60.47800064086914</t>
  </si>
  <si>
    <t>60.24100112915039</t>
  </si>
  <si>
    <t>60.70000076293945</t>
  </si>
  <si>
    <t>57.9010009765625</t>
  </si>
  <si>
    <t>57.95100021362305</t>
  </si>
  <si>
    <t>58.6890983581543</t>
  </si>
  <si>
    <t>55.599998474121094</t>
  </si>
  <si>
    <t>58.099998474121094</t>
  </si>
  <si>
    <t>61.400001525878906</t>
  </si>
  <si>
    <t>57.599998474121094</t>
  </si>
  <si>
    <t>60.5629997253418</t>
  </si>
  <si>
    <t>59.29800033569336</t>
  </si>
  <si>
    <t>59.400001525878906</t>
  </si>
  <si>
    <t>53.500999450683594</t>
  </si>
  <si>
    <t>53.77450180053711</t>
  </si>
  <si>
    <t>47.25740051269531</t>
  </si>
  <si>
    <t>48.099998474121094</t>
  </si>
  <si>
    <t>49.270999908447266</t>
  </si>
  <si>
    <t>45.40299987792969</t>
  </si>
  <si>
    <t>45.99700164794922</t>
  </si>
  <si>
    <t>46.198001861572266</t>
  </si>
  <si>
    <t>47.584999084472656</t>
  </si>
  <si>
    <t>45.3390007019043</t>
  </si>
  <si>
    <t>45.92100143432617</t>
  </si>
  <si>
    <t>45.50600051879883</t>
  </si>
  <si>
    <t>45.85300064086914</t>
  </si>
  <si>
    <t>42.79999923706055</t>
  </si>
  <si>
    <t>42.808998107910156</t>
  </si>
  <si>
    <t>42.39899826049805</t>
  </si>
  <si>
    <t>43.99700164794922</t>
  </si>
  <si>
    <t>41.332000732421875</t>
  </si>
  <si>
    <t>41.619998931884766</t>
  </si>
  <si>
    <t>42.88100051879883</t>
  </si>
  <si>
    <t>45.2130012512207</t>
  </si>
  <si>
    <t>41.117000579833984</t>
  </si>
  <si>
    <t>44.327999114990234</t>
  </si>
  <si>
    <t>42.20000076293945</t>
  </si>
  <si>
    <t>46.3380012512207</t>
  </si>
  <si>
    <t>42.14899826049805</t>
  </si>
  <si>
    <t>42.68199920654297</t>
  </si>
  <si>
    <t>42.1150016784668</t>
  </si>
  <si>
    <t>45.41400146484375</t>
  </si>
  <si>
    <t>45.29800033569336</t>
  </si>
  <si>
    <t>45.17499923706055</t>
  </si>
  <si>
    <t>47.53499984741211</t>
  </si>
  <si>
    <t>44.94499969482422</t>
  </si>
  <si>
    <t>46.52000045776367</t>
  </si>
  <si>
    <t>45.76599884033203</t>
  </si>
  <si>
    <t>48.79899978637695</t>
  </si>
  <si>
    <t>43.90999984741211</t>
  </si>
  <si>
    <t>48.54899978637695</t>
  </si>
  <si>
    <t>40.763999938964844</t>
  </si>
  <si>
    <t>42.487998962402344</t>
  </si>
  <si>
    <t>39.58599853515625</t>
  </si>
  <si>
    <t>41.308998107910156</t>
  </si>
  <si>
    <t>40.10599899291992</t>
  </si>
  <si>
    <t>40.14899826049805</t>
  </si>
  <si>
    <t>35.51300048828125</t>
  </si>
  <si>
    <t>37.749000549316406</t>
  </si>
  <si>
    <t>37.17100143432617</t>
  </si>
  <si>
    <t>33.729000091552734</t>
  </si>
  <si>
    <t>34.00400161743164</t>
  </si>
  <si>
    <t>35.4900016784668</t>
  </si>
  <si>
    <t>31.799999237060547</t>
  </si>
  <si>
    <t>33.53900146484375</t>
  </si>
  <si>
    <t>33.194000244140625</t>
  </si>
  <si>
    <t>34.599998474121094</t>
  </si>
  <si>
    <t>31.524999618530273</t>
  </si>
  <si>
    <t>31.858999252319336</t>
  </si>
  <si>
    <t>31.361000061035156</t>
  </si>
  <si>
    <t>30.805999755859375</t>
  </si>
  <si>
    <t>35.35100173950195</t>
  </si>
  <si>
    <t>37.21799850463867</t>
  </si>
  <si>
    <t>40.862998962402344</t>
  </si>
  <si>
    <t>40.24800109863281</t>
  </si>
  <si>
    <t>39.7760009765625</t>
  </si>
  <si>
    <t>39.82400131225586</t>
  </si>
  <si>
    <t>35.69499969482422</t>
  </si>
  <si>
    <t>35.994998931884766</t>
  </si>
  <si>
    <t>37.40079879760742</t>
  </si>
  <si>
    <t>38.49700164794922</t>
  </si>
  <si>
    <t>34.63819885253906</t>
  </si>
  <si>
    <t>37.263999938964844</t>
  </si>
  <si>
    <t>36.305999755859375</t>
  </si>
  <si>
    <t>37.972999572753906</t>
  </si>
  <si>
    <t>35.50199890136719</t>
  </si>
  <si>
    <t>36.0620002746582</t>
  </si>
  <si>
    <t>36.215999603271484</t>
  </si>
  <si>
    <t>41.369998931884766</t>
  </si>
  <si>
    <t>36.04999923706055</t>
  </si>
  <si>
    <t>39.132999420166016</t>
  </si>
  <si>
    <t>40.069000244140625</t>
  </si>
  <si>
    <t>34.000999450683594</t>
  </si>
  <si>
    <t>36.3849983215332</t>
  </si>
  <si>
    <t>36.20100021362305</t>
  </si>
  <si>
    <t>36.87900161743164</t>
  </si>
  <si>
    <t>36.8489990234375</t>
  </si>
  <si>
    <t>35.64099884033203</t>
  </si>
  <si>
    <t>32.48400115966797</t>
  </si>
  <si>
    <t>32.948001861572266</t>
  </si>
  <si>
    <t>33.31100082397461</t>
  </si>
  <si>
    <t>32.972999572753906</t>
  </si>
  <si>
    <t>35.71269989013672</t>
  </si>
  <si>
    <t>32.53499984741211</t>
  </si>
  <si>
    <t>35.13199996948242</t>
  </si>
  <si>
    <t>35.676998138427734</t>
  </si>
  <si>
    <t>37.18149948120117</t>
  </si>
  <si>
    <t>35.563499450683594</t>
  </si>
  <si>
    <t>36.90399932861328</t>
  </si>
  <si>
    <t>37.441001892089844</t>
  </si>
  <si>
    <t>38.7400016784668</t>
  </si>
  <si>
    <t>36.220001220703125</t>
  </si>
  <si>
    <t>37.512001037597656</t>
  </si>
  <si>
    <t>37.9640007019043</t>
  </si>
  <si>
    <t>39.29399871826172</t>
  </si>
  <si>
    <t>35.1879997253418</t>
  </si>
  <si>
    <t>36.15299987792969</t>
  </si>
  <si>
    <t>36.24700164794922</t>
  </si>
  <si>
    <t>40.099998474121094</t>
  </si>
  <si>
    <t>39.887001037597656</t>
  </si>
  <si>
    <t>37.9900016784668</t>
  </si>
  <si>
    <t>38.55039978027344</t>
  </si>
  <si>
    <t>34.82699966430664</t>
  </si>
  <si>
    <t>35.36600112915039</t>
  </si>
  <si>
    <t>37.45600128173828</t>
  </si>
  <si>
    <t>35.452999114990234</t>
  </si>
  <si>
    <t>35.4109992980957</t>
  </si>
  <si>
    <t>38.13199996948242</t>
  </si>
  <si>
    <t>38.07400131225586</t>
  </si>
  <si>
    <t>38.099998474121094</t>
  </si>
  <si>
    <t>39.60499954223633</t>
  </si>
  <si>
    <t>37.70899963378906</t>
  </si>
  <si>
    <t>39.14699935913086</t>
  </si>
  <si>
    <t>38.520999908447266</t>
  </si>
  <si>
    <t>39.75199890136719</t>
  </si>
  <si>
    <t>37.10499954223633</t>
  </si>
  <si>
    <t>37.138999938964844</t>
  </si>
  <si>
    <t>36.28099822998047</t>
  </si>
  <si>
    <t>33.930999755859375</t>
  </si>
  <si>
    <t>34.84299850463867</t>
  </si>
  <si>
    <t>33.141998291015625</t>
  </si>
  <si>
    <t>34.013999938964844</t>
  </si>
  <si>
    <t>31.163999557495117</t>
  </si>
  <si>
    <t>31.29400062561035</t>
  </si>
  <si>
    <t>31.660999298095703</t>
  </si>
  <si>
    <t>32.07699966430664</t>
  </si>
  <si>
    <t>29.76409912109375</t>
  </si>
  <si>
    <t>30.354000091552734</t>
  </si>
  <si>
    <t>30.56999969482422</t>
  </si>
  <si>
    <t>33.09749984741211</t>
  </si>
  <si>
    <t>30.479799270629883</t>
  </si>
  <si>
    <t>32.60300064086914</t>
  </si>
  <si>
    <t>31.481000900268555</t>
  </si>
  <si>
    <t>31.930999755859375</t>
  </si>
  <si>
    <t>29.957000732421875</t>
  </si>
  <si>
    <t>30.523000717163086</t>
  </si>
  <si>
    <t>30.690000534057617</t>
  </si>
  <si>
    <t>32.58599853515625</t>
  </si>
  <si>
    <t>30.631000518798828</t>
  </si>
  <si>
    <t>31.68899917602539</t>
  </si>
  <si>
    <t>33.68199920654297</t>
  </si>
  <si>
    <t>32.1609992980957</t>
  </si>
  <si>
    <t>32.82500076293945</t>
  </si>
  <si>
    <t>32.4379997253418</t>
  </si>
  <si>
    <t>34.82500076293945</t>
  </si>
  <si>
    <t>32.25299835205078</t>
  </si>
  <si>
    <t>33.854000091552734</t>
  </si>
  <si>
    <t>33.849998474121094</t>
  </si>
  <si>
    <t>36.527000427246094</t>
  </si>
  <si>
    <t>33.2130012512207</t>
  </si>
  <si>
    <t>36.382999420166016</t>
  </si>
  <si>
    <t>36.45100021362305</t>
  </si>
  <si>
    <t>38.78969955444336</t>
  </si>
  <si>
    <t>38.52299880981445</t>
  </si>
  <si>
    <t>39.24800109863281</t>
  </si>
  <si>
    <t>35.82899856567383</t>
  </si>
  <si>
    <t>37.32099914550781</t>
  </si>
  <si>
    <t>37.13199996948242</t>
  </si>
  <si>
    <t>38.04899978637695</t>
  </si>
  <si>
    <t>34.65599822998047</t>
  </si>
  <si>
    <t>35.0260009765625</t>
  </si>
  <si>
    <t>34.97999954223633</t>
  </si>
  <si>
    <t>32.470001220703125</t>
  </si>
  <si>
    <t>33.04999923706055</t>
  </si>
  <si>
    <t>33.34000015258789</t>
  </si>
  <si>
    <t>31.239999771118164</t>
  </si>
  <si>
    <t>32.08000183105469</t>
  </si>
  <si>
    <t>33.060001373291016</t>
  </si>
  <si>
    <t>30.700000762939453</t>
  </si>
  <si>
    <t>31.40999984741211</t>
  </si>
  <si>
    <t>30.84000015258789</t>
  </si>
  <si>
    <t>34.279998779296875</t>
  </si>
  <si>
    <t>29.719999313354492</t>
  </si>
  <si>
    <t>34.13999938964844</t>
  </si>
  <si>
    <t>35.310001373291016</t>
  </si>
  <si>
    <t>33.040000915527344</t>
  </si>
  <si>
    <t>32.84000015258789</t>
  </si>
  <si>
    <t>35.47999954223633</t>
  </si>
  <si>
    <t>32.29999923706055</t>
  </si>
  <si>
    <t>35.33000183105469</t>
  </si>
  <si>
    <t>35.56999969482422</t>
  </si>
  <si>
    <t>34.7599983215332</t>
  </si>
  <si>
    <t>35.099998474121094</t>
  </si>
  <si>
    <t>32.040000915527344</t>
  </si>
  <si>
    <t>32.31999969482422</t>
  </si>
  <si>
    <t>32.56999969482422</t>
  </si>
  <si>
    <t>33.47999954223633</t>
  </si>
  <si>
    <t>32.380001068115234</t>
  </si>
  <si>
    <t>33.209999084472656</t>
  </si>
  <si>
    <t>30.280000686645508</t>
  </si>
  <si>
    <t>31.84000015258789</t>
  </si>
  <si>
    <t>30.3799991607666</t>
  </si>
  <si>
    <t>30.670000076293945</t>
  </si>
  <si>
    <t>31.290000915527344</t>
  </si>
  <si>
    <t>30.020000457763672</t>
  </si>
  <si>
    <t>31.920000076293945</t>
  </si>
  <si>
    <t>31.829999923706055</t>
  </si>
  <si>
    <t>32.540000915527344</t>
  </si>
  <si>
    <t>34.02000045776367</t>
  </si>
  <si>
    <t>34.380001068115234</t>
  </si>
  <si>
    <t>34.189998626708984</t>
  </si>
  <si>
    <t>38.84000015258789</t>
  </si>
  <si>
    <t>33.95000076293945</t>
  </si>
  <si>
    <t>38.4900016784668</t>
  </si>
  <si>
    <t>37.970001220703125</t>
  </si>
  <si>
    <t>40.68000030517578</t>
  </si>
  <si>
    <t>37.849998474121094</t>
  </si>
  <si>
    <t>39.400001525878906</t>
  </si>
  <si>
    <t>36.76499938964844</t>
  </si>
  <si>
    <t>37.349998474121094</t>
  </si>
  <si>
    <t>37.04999923706055</t>
  </si>
  <si>
    <t>37.43000030517578</t>
  </si>
  <si>
    <t>35.709999084472656</t>
  </si>
  <si>
    <t>36.709999084472656</t>
  </si>
  <si>
    <t>31.809999465942383</t>
  </si>
  <si>
    <t>30.549999237060547</t>
  </si>
  <si>
    <t>31.549999237060547</t>
  </si>
  <si>
    <t>31.309999465942383</t>
  </si>
  <si>
    <t>35.2400016784668</t>
  </si>
  <si>
    <t>34.70000076293945</t>
  </si>
  <si>
    <t>36.15999984741211</t>
  </si>
  <si>
    <t>35.90999984741211</t>
  </si>
  <si>
    <t>35.209999084472656</t>
  </si>
  <si>
    <t>36.64899826049805</t>
  </si>
  <si>
    <t>34.83000183105469</t>
  </si>
  <si>
    <t>34.900001525878906</t>
  </si>
  <si>
    <t>37.41999816894531</t>
  </si>
  <si>
    <t>34.04999923706055</t>
  </si>
  <si>
    <t>36.439998626708984</t>
  </si>
  <si>
    <t>35.70000076293945</t>
  </si>
  <si>
    <t>38.97999954223633</t>
  </si>
  <si>
    <t>35.54999923706055</t>
  </si>
  <si>
    <t>37.7400016784668</t>
  </si>
  <si>
    <t>42.150001525878906</t>
  </si>
  <si>
    <t>41.93000030517578</t>
  </si>
  <si>
    <t>41.95000076293945</t>
  </si>
  <si>
    <t>42.59000015258789</t>
  </si>
  <si>
    <t>40.17499923706055</t>
  </si>
  <si>
    <t>41.02000045776367</t>
  </si>
  <si>
    <t>39.27000045776367</t>
  </si>
  <si>
    <t>42.54999923706055</t>
  </si>
  <si>
    <t>39.040000915527344</t>
  </si>
  <si>
    <t>40.810001373291016</t>
  </si>
  <si>
    <t>41.40999984741211</t>
  </si>
  <si>
    <t>42.45000076293945</t>
  </si>
  <si>
    <t>39.77000045776367</t>
  </si>
  <si>
    <t>36.310001373291016</t>
  </si>
  <si>
    <t>39.439998626708984</t>
  </si>
  <si>
    <t>40.869998931884766</t>
  </si>
  <si>
    <t>40.61000061035156</t>
  </si>
  <si>
    <t>42.81999969482422</t>
  </si>
  <si>
    <t>45.43000030517578</t>
  </si>
  <si>
    <t>39.65999984741211</t>
  </si>
  <si>
    <t>40.41999816894531</t>
  </si>
  <si>
    <t>41.529998779296875</t>
  </si>
  <si>
    <t>39.61000061035156</t>
  </si>
  <si>
    <t>40.7599983215332</t>
  </si>
  <si>
    <t>40.13999938964844</t>
  </si>
  <si>
    <t>41.099998474121094</t>
  </si>
  <si>
    <t>38.86000061035156</t>
  </si>
  <si>
    <t>39.84000015258789</t>
  </si>
  <si>
    <t>39.93000030517578</t>
  </si>
  <si>
    <t>40.38999938964844</t>
  </si>
  <si>
    <t>39.58000183105469</t>
  </si>
  <si>
    <t>39.01499938964844</t>
  </si>
  <si>
    <t>37.29999923706055</t>
  </si>
  <si>
    <t>37.290000915527344</t>
  </si>
  <si>
    <t>37.380001068115234</t>
  </si>
  <si>
    <t>36.0099983215332</t>
  </si>
  <si>
    <t>36.86000061035156</t>
  </si>
  <si>
    <t>36.09000015258789</t>
  </si>
  <si>
    <t>34.11000061035156</t>
  </si>
  <si>
    <t>33.38999938964844</t>
  </si>
  <si>
    <t>33.97999954223633</t>
  </si>
  <si>
    <t>33.18000030517578</t>
  </si>
  <si>
    <t>33.79999923706055</t>
  </si>
  <si>
    <t>33.290000915527344</t>
  </si>
  <si>
    <t>33.7400016784668</t>
  </si>
  <si>
    <t>34.34000015258789</t>
  </si>
  <si>
    <t>34.59000015258789</t>
  </si>
  <si>
    <t>32.41999816894531</t>
  </si>
  <si>
    <t>31.760000228881836</t>
  </si>
  <si>
    <t>31.940000534057617</t>
  </si>
  <si>
    <t>32.90999984741211</t>
  </si>
  <si>
    <t>31.360000610351562</t>
  </si>
  <si>
    <t>31.979999542236328</t>
  </si>
  <si>
    <t>33.349998474121094</t>
  </si>
  <si>
    <t>31.34000015258789</t>
  </si>
  <si>
    <t>31.649999618530273</t>
  </si>
  <si>
    <t>30.940000534057617</t>
  </si>
  <si>
    <t>31.989999771118164</t>
  </si>
  <si>
    <t>29.860000610351562</t>
  </si>
  <si>
    <t>30.110000610351562</t>
  </si>
  <si>
    <t>30.149999618530273</t>
  </si>
  <si>
    <t>30.360000610351562</t>
  </si>
  <si>
    <t>29.06999969482422</t>
  </si>
  <si>
    <t>29.959999084472656</t>
  </si>
  <si>
    <t>31.097999572753906</t>
  </si>
  <si>
    <t>29.3700008392334</t>
  </si>
  <si>
    <t>30.979999542236328</t>
  </si>
  <si>
    <t>30.420000076293945</t>
  </si>
  <si>
    <t>32.029998779296875</t>
  </si>
  <si>
    <t>29.889999389648438</t>
  </si>
  <si>
    <t>32.34000015258789</t>
  </si>
  <si>
    <t>34.810001373291016</t>
  </si>
  <si>
    <t>35.810001373291016</t>
  </si>
  <si>
    <t>35.15999984741211</t>
  </si>
  <si>
    <t>33.52000045776367</t>
  </si>
  <si>
    <t>32.70000076293945</t>
  </si>
  <si>
    <t>32.58000183105469</t>
  </si>
  <si>
    <t>33.72999954223633</t>
  </si>
  <si>
    <t>31.889999389648438</t>
  </si>
  <si>
    <t>33.689998626708984</t>
  </si>
  <si>
    <t>33.15999984741211</t>
  </si>
  <si>
    <t>34.72999954223633</t>
  </si>
  <si>
    <t>32.939998626708984</t>
  </si>
  <si>
    <t>32.43000030517578</t>
  </si>
  <si>
    <t>32.83000183105469</t>
  </si>
  <si>
    <t>31.219999313354492</t>
  </si>
  <si>
    <t>31.729999542236328</t>
  </si>
  <si>
    <t>31.170000076293945</t>
  </si>
  <si>
    <t>33.029998779296875</t>
  </si>
  <si>
    <t>31.139999389648438</t>
  </si>
  <si>
    <t>32.310001373291016</t>
  </si>
  <si>
    <t>32.38999938964844</t>
  </si>
  <si>
    <t>30.790000915527344</t>
  </si>
  <si>
    <t>30.950000762939453</t>
  </si>
  <si>
    <t>31.040000915527344</t>
  </si>
  <si>
    <t>30.209999084472656</t>
  </si>
  <si>
    <t>28.31999969482422</t>
  </si>
  <si>
    <t>28.56999969482422</t>
  </si>
  <si>
    <t>28.40999984741211</t>
  </si>
  <si>
    <t>28.90999984741211</t>
  </si>
  <si>
    <t>27.649999618530273</t>
  </si>
  <si>
    <t>28.760000228881836</t>
  </si>
  <si>
    <t>28.670000076293945</t>
  </si>
  <si>
    <t>29.940000534057617</t>
  </si>
  <si>
    <t>28.239999771118164</t>
  </si>
  <si>
    <t>29.030000686645508</t>
  </si>
  <si>
    <t>29.399999618530273</t>
  </si>
  <si>
    <t>27.65999984741211</t>
  </si>
  <si>
    <t>27.850000381469727</t>
  </si>
  <si>
    <t>27.940000534057617</t>
  </si>
  <si>
    <t>29.239999771118164</t>
  </si>
  <si>
    <t>28.600000381469727</t>
  </si>
  <si>
    <t>26.770000457763672</t>
  </si>
  <si>
    <t>26.56999969482422</t>
  </si>
  <si>
    <t>28.139999389648438</t>
  </si>
  <si>
    <t>26.3799991607666</t>
  </si>
  <si>
    <t>26.940000534057617</t>
  </si>
  <si>
    <t>28.219999313354492</t>
  </si>
  <si>
    <t>26.479999542236328</t>
  </si>
  <si>
    <t>27.760000228881836</t>
  </si>
  <si>
    <t>29.079999923706055</t>
  </si>
  <si>
    <t>31.844999313354492</t>
  </si>
  <si>
    <t>31.530000686645508</t>
  </si>
  <si>
    <t>30.1200008392334</t>
  </si>
  <si>
    <t>30.829999923706055</t>
  </si>
  <si>
    <t>29.780000686645508</t>
  </si>
  <si>
    <t>30.059999465942383</t>
  </si>
  <si>
    <t>29.190000534057617</t>
  </si>
  <si>
    <t>27.010000228881836</t>
  </si>
  <si>
    <t>27.209999084472656</t>
  </si>
  <si>
    <t>27.280000686645508</t>
  </si>
  <si>
    <t>26.010000228881836</t>
  </si>
  <si>
    <t>26.450000762939453</t>
  </si>
  <si>
    <t>26.399999618530273</t>
  </si>
  <si>
    <t>26.579999923706055</t>
  </si>
  <si>
    <t>24.950000762939453</t>
  </si>
  <si>
    <t>25.670000076293945</t>
  </si>
  <si>
    <t>25.65999984741211</t>
  </si>
  <si>
    <t>25.2549991607666</t>
  </si>
  <si>
    <t>25.989999771118164</t>
  </si>
  <si>
    <t>24.110000610351562</t>
  </si>
  <si>
    <t>26.559999465942383</t>
  </si>
  <si>
    <t>23.6299991607666</t>
  </si>
  <si>
    <t>26.239999771118164</t>
  </si>
  <si>
    <t>26.989999771118164</t>
  </si>
  <si>
    <t>27.389999389648438</t>
  </si>
  <si>
    <t>25.979999542236328</t>
  </si>
  <si>
    <t>26.059999465942383</t>
  </si>
  <si>
    <t>27.9950008392334</t>
  </si>
  <si>
    <t>27.06999969482422</t>
  </si>
  <si>
    <t>28.329999923706055</t>
  </si>
  <si>
    <t>28.729999542236328</t>
  </si>
  <si>
    <t>28.450000762939453</t>
  </si>
  <si>
    <t>28.6299991607666</t>
  </si>
  <si>
    <t>27.84000015258789</t>
  </si>
  <si>
    <t>28.350000381469727</t>
  </si>
  <si>
    <t>30.81999969482422</t>
  </si>
  <si>
    <t>28.3799991607666</t>
  </si>
  <si>
    <t>29.729999542236328</t>
  </si>
  <si>
    <t>28.03499984741211</t>
  </si>
  <si>
    <t>29.31999969482422</t>
  </si>
  <si>
    <t>29.389999389648438</t>
  </si>
  <si>
    <t>29.15999984741211</t>
  </si>
  <si>
    <t>30.15999984741211</t>
  </si>
  <si>
    <t>29.149999618530273</t>
  </si>
  <si>
    <t>29.829999923706055</t>
  </si>
  <si>
    <t>30.8700008392334</t>
  </si>
  <si>
    <t>28.549999237060547</t>
  </si>
  <si>
    <t>29.059999465942383</t>
  </si>
  <si>
    <t>31.030000686645508</t>
  </si>
  <si>
    <t>30.899999618530273</t>
  </si>
  <si>
    <t>34.779998779296875</t>
  </si>
  <si>
    <t>34.06999969482422</t>
  </si>
  <si>
    <t>34.22999954223633</t>
  </si>
  <si>
    <t>35.380001068115234</t>
  </si>
  <si>
    <t>34.720001220703125</t>
  </si>
  <si>
    <t>34.790000915527344</t>
  </si>
  <si>
    <t>34.93000030517578</t>
  </si>
  <si>
    <t>36.060001373291016</t>
  </si>
  <si>
    <t>33.505001068115234</t>
  </si>
  <si>
    <t>33.5099983215332</t>
  </si>
  <si>
    <t>32.91999816894531</t>
  </si>
  <si>
    <t>35.15599822998047</t>
  </si>
  <si>
    <t>31.329999923706055</t>
  </si>
  <si>
    <t>32.61000061035156</t>
  </si>
  <si>
    <t>32.93000030517578</t>
  </si>
  <si>
    <t>32.2400016784668</t>
  </si>
  <si>
    <t>31.65999984741211</t>
  </si>
  <si>
    <t>30.440000534057617</t>
  </si>
  <si>
    <t>36.599998474121094</t>
  </si>
  <si>
    <t>33.45000076293945</t>
  </si>
  <si>
    <t>36.5099983215332</t>
  </si>
  <si>
    <t>40.92100143432617</t>
  </si>
  <si>
    <t>36.130001068115234</t>
  </si>
  <si>
    <t>39.04999923706055</t>
  </si>
  <si>
    <t>39.310001373291016</t>
  </si>
  <si>
    <t>37.91999816894531</t>
  </si>
  <si>
    <t>40.40999984741211</t>
  </si>
  <si>
    <t>41.72999954223633</t>
  </si>
  <si>
    <t>39.959999084472656</t>
  </si>
  <si>
    <t>40.02000045776367</t>
  </si>
  <si>
    <t>39.06999969482422</t>
  </si>
  <si>
    <t>39.779998779296875</t>
  </si>
  <si>
    <t>37.86000061035156</t>
  </si>
  <si>
    <t>38.5099983215332</t>
  </si>
  <si>
    <t>37.47999954223633</t>
  </si>
  <si>
    <t>38.27000045776367</t>
  </si>
  <si>
    <t>36.84000015258789</t>
  </si>
  <si>
    <t>37.720001220703125</t>
  </si>
  <si>
    <t>38.290000915527344</t>
  </si>
  <si>
    <t>38.369998931884766</t>
  </si>
  <si>
    <t>36.08000183105469</t>
  </si>
  <si>
    <t>36.59000015258789</t>
  </si>
  <si>
    <t>35.77000045776367</t>
  </si>
  <si>
    <t>36.090999603271484</t>
  </si>
  <si>
    <t>34.65999984741211</t>
  </si>
  <si>
    <t>35.119998931884766</t>
  </si>
  <si>
    <t>35.369998931884766</t>
  </si>
  <si>
    <t>37.040000915527344</t>
  </si>
  <si>
    <t>35.150001525878906</t>
  </si>
  <si>
    <t>36.77000045776367</t>
  </si>
  <si>
    <t>36.72999954223633</t>
  </si>
  <si>
    <t>37.0099983215332</t>
  </si>
  <si>
    <t>36.040000915527344</t>
  </si>
  <si>
    <t>36.790000915527344</t>
  </si>
  <si>
    <t>38.79999923706055</t>
  </si>
  <si>
    <t>40.150001525878906</t>
  </si>
  <si>
    <t>37.5369987487793</t>
  </si>
  <si>
    <t>38.029998779296875</t>
  </si>
  <si>
    <t>38.47999954223633</t>
  </si>
  <si>
    <t>37.150001525878906</t>
  </si>
  <si>
    <t>40.900001525878906</t>
  </si>
  <si>
    <t>37.09000015258789</t>
  </si>
  <si>
    <t>40.880001068115234</t>
  </si>
  <si>
    <t>43.7400016784668</t>
  </si>
  <si>
    <t>43.400001525878906</t>
  </si>
  <si>
    <t>45.060001373291016</t>
  </si>
  <si>
    <t>42.0099983215332</t>
  </si>
  <si>
    <t>43.060001373291016</t>
  </si>
  <si>
    <t>42.77000045776367</t>
  </si>
  <si>
    <t>43.70000076293945</t>
  </si>
  <si>
    <t>40.790000915527344</t>
  </si>
  <si>
    <t>40.56999969482422</t>
  </si>
  <si>
    <t>40.849998474121094</t>
  </si>
  <si>
    <t>38.56999969482422</t>
  </si>
  <si>
    <t>38.08000183105469</t>
  </si>
  <si>
    <t>38.9900016784668</t>
  </si>
  <si>
    <t>38.06999969482422</t>
  </si>
  <si>
    <t>39.150001525878906</t>
  </si>
  <si>
    <t>36.560001373291016</t>
  </si>
  <si>
    <t>38.63999938964844</t>
  </si>
  <si>
    <t>38.45000076293945</t>
  </si>
  <si>
    <t>40.35499954223633</t>
  </si>
  <si>
    <t>38.32500076293945</t>
  </si>
  <si>
    <t>38.380001068115234</t>
  </si>
  <si>
    <t>38.68000030517578</t>
  </si>
  <si>
    <t>37.4900016784668</t>
  </si>
  <si>
    <t>42.70000076293945</t>
  </si>
  <si>
    <t>38.566001892089844</t>
  </si>
  <si>
    <t>38.779998779296875</t>
  </si>
  <si>
    <t>39.45000076293945</t>
  </si>
  <si>
    <t>37.694000244140625</t>
  </si>
  <si>
    <t>38.2400016784668</t>
  </si>
  <si>
    <t>37.79999923706055</t>
  </si>
  <si>
    <t>36.38999938964844</t>
  </si>
  <si>
    <t>37.11000061035156</t>
  </si>
  <si>
    <t>35.650001525878906</t>
  </si>
  <si>
    <t>36.099998474121094</t>
  </si>
  <si>
    <t>36.29999923706055</t>
  </si>
  <si>
    <t>35.22200012207031</t>
  </si>
  <si>
    <t>35.9900016784668</t>
  </si>
  <si>
    <t>36.18000030517578</t>
  </si>
  <si>
    <t>36.939998626708984</t>
  </si>
  <si>
    <t>35.290000915527344</t>
  </si>
  <si>
    <t>36.189998626708984</t>
  </si>
  <si>
    <t>35.599998474121094</t>
  </si>
  <si>
    <t>34.68000030517578</t>
  </si>
  <si>
    <t>34.54999923706055</t>
  </si>
  <si>
    <t>33.10499954223633</t>
  </si>
  <si>
    <t>33.709999084472656</t>
  </si>
  <si>
    <t>32.39500045776367</t>
  </si>
  <si>
    <t>32.63999938964844</t>
  </si>
  <si>
    <t>34.31999969482422</t>
  </si>
  <si>
    <t>35.145999908447266</t>
  </si>
  <si>
    <t>34.150001525878906</t>
  </si>
  <si>
    <t>35.689998626708984</t>
  </si>
  <si>
    <t>36.47999954223633</t>
  </si>
  <si>
    <t>34.650001525878906</t>
  </si>
  <si>
    <t>35.68000030517578</t>
  </si>
  <si>
    <t>36.290000915527344</t>
  </si>
  <si>
    <t>37.77000045776367</t>
  </si>
  <si>
    <t>37.540000915527344</t>
  </si>
  <si>
    <t>36.54999923706055</t>
  </si>
  <si>
    <t>35.36000061035156</t>
  </si>
  <si>
    <t>36.11000061035156</t>
  </si>
  <si>
    <t>34.970001220703125</t>
  </si>
  <si>
    <t>36.849998474121094</t>
  </si>
  <si>
    <t>37.70000076293945</t>
  </si>
  <si>
    <t>37.15999984741211</t>
  </si>
  <si>
    <t>37.189998626708984</t>
  </si>
  <si>
    <t>36.970001220703125</t>
  </si>
  <si>
    <t>37.400001525878906</t>
  </si>
  <si>
    <t>36.63999938964844</t>
  </si>
  <si>
    <t>35.779998779296875</t>
  </si>
  <si>
    <t>36.7599983215332</t>
  </si>
  <si>
    <t>35.66999816894531</t>
  </si>
  <si>
    <t>38.88999938964844</t>
  </si>
  <si>
    <t>39.189998626708984</t>
  </si>
  <si>
    <t>38.04999923706055</t>
  </si>
  <si>
    <t>39.97999954223633</t>
  </si>
  <si>
    <t>40.380001068115234</t>
  </si>
  <si>
    <t>41.029998779296875</t>
  </si>
  <si>
    <t>39.095001220703125</t>
  </si>
  <si>
    <t>39.16999816894531</t>
  </si>
  <si>
    <t>38.41999816894531</t>
  </si>
  <si>
    <t>39.470001220703125</t>
  </si>
  <si>
    <t>37.90999984741211</t>
  </si>
  <si>
    <t>38.060001373291016</t>
  </si>
  <si>
    <t>38.58000183105469</t>
  </si>
  <si>
    <t>38.13999938964844</t>
  </si>
  <si>
    <t>42.11000061035156</t>
  </si>
  <si>
    <t>44.11000061035156</t>
  </si>
  <si>
    <t>41.900001525878906</t>
  </si>
  <si>
    <t>44.040000915527344</t>
  </si>
  <si>
    <t>42.689998626708984</t>
  </si>
  <si>
    <t>44.959999084472656</t>
  </si>
  <si>
    <t>48.27000045776367</t>
  </si>
  <si>
    <t>44.34000015258789</t>
  </si>
  <si>
    <t>47.33000183105469</t>
  </si>
  <si>
    <t>48.70000076293945</t>
  </si>
  <si>
    <t>49.08000183105469</t>
  </si>
  <si>
    <t>46.439998626708984</t>
  </si>
  <si>
    <t>48.33000183105469</t>
  </si>
  <si>
    <t>50.16999816894531</t>
  </si>
  <si>
    <t>47.619998931884766</t>
  </si>
  <si>
    <t>50.08000183105469</t>
  </si>
  <si>
    <t>49.58000183105469</t>
  </si>
  <si>
    <t>49.650001525878906</t>
  </si>
  <si>
    <t>47.189998626708984</t>
  </si>
  <si>
    <t>47.880001068115234</t>
  </si>
  <si>
    <t>49.744998931884766</t>
  </si>
  <si>
    <t>47.72999954223633</t>
  </si>
  <si>
    <t>49.27000045776367</t>
  </si>
  <si>
    <t>49.369998931884766</t>
  </si>
  <si>
    <t>50.84000015258789</t>
  </si>
  <si>
    <t>48.279998779296875</t>
  </si>
  <si>
    <t>50.2599983215332</t>
  </si>
  <si>
    <t>52.7400016784668</t>
  </si>
  <si>
    <t>54.4900016784668</t>
  </si>
  <si>
    <t>52.33000183105469</t>
  </si>
  <si>
    <t>53.630001068115234</t>
  </si>
  <si>
    <t>51.27000045776367</t>
  </si>
  <si>
    <t>54.665000915527344</t>
  </si>
  <si>
    <t>52.93000030517578</t>
  </si>
  <si>
    <t>51.66999816894531</t>
  </si>
  <si>
    <t>52.88999938964844</t>
  </si>
  <si>
    <t>51.56999969482422</t>
  </si>
  <si>
    <t>51.61000061035156</t>
  </si>
  <si>
    <t>51.79999923706055</t>
  </si>
  <si>
    <t>49.34000015258789</t>
  </si>
  <si>
    <t>51.349998474121094</t>
  </si>
  <si>
    <t>51.11000061035156</t>
  </si>
  <si>
    <t>51.720001220703125</t>
  </si>
  <si>
    <t>49.7599983215332</t>
  </si>
  <si>
    <t>49.79999923706055</t>
  </si>
  <si>
    <t>50.720001220703125</t>
  </si>
  <si>
    <t>51.2599983215332</t>
  </si>
  <si>
    <t>49.39500045776367</t>
  </si>
  <si>
    <t>49.63999938964844</t>
  </si>
  <si>
    <t>48.86000061035156</t>
  </si>
  <si>
    <t>49.150001525878906</t>
  </si>
  <si>
    <t>47.32600021362305</t>
  </si>
  <si>
    <t>48.29999923706055</t>
  </si>
  <si>
    <t>48.380001068115234</t>
  </si>
  <si>
    <t>47.91999816894531</t>
  </si>
  <si>
    <t>50.72999954223633</t>
  </si>
  <si>
    <t>47.939998626708984</t>
  </si>
  <si>
    <t>50.11000061035156</t>
  </si>
  <si>
    <t>53.70000076293945</t>
  </si>
  <si>
    <t>50.209999084472656</t>
  </si>
  <si>
    <t>53.38999938964844</t>
  </si>
  <si>
    <t>45.540000915527344</t>
  </si>
  <si>
    <t>46.91999816894531</t>
  </si>
  <si>
    <t>44.30500030517578</t>
  </si>
  <si>
    <t>44.90999984741211</t>
  </si>
  <si>
    <t>44.13999938964844</t>
  </si>
  <si>
    <t>45.029998779296875</t>
  </si>
  <si>
    <t>42.91999816894531</t>
  </si>
  <si>
    <t>43.61000061035156</t>
  </si>
  <si>
    <t>42.130001068115234</t>
  </si>
  <si>
    <t>42.849998474121094</t>
  </si>
  <si>
    <t>41.13999938964844</t>
  </si>
  <si>
    <t>41.41999816894531</t>
  </si>
  <si>
    <t>42.029998779296875</t>
  </si>
  <si>
    <t>42.92499923706055</t>
  </si>
  <si>
    <t>40.939998626708984</t>
  </si>
  <si>
    <t>42.380001068115234</t>
  </si>
  <si>
    <t>40.45000076293945</t>
  </si>
  <si>
    <t>41.09000015258789</t>
  </si>
  <si>
    <t>39.869998931884766</t>
  </si>
  <si>
    <t>41.04999923706055</t>
  </si>
  <si>
    <t>39.7400016784668</t>
  </si>
  <si>
    <t>40.5099983215332</t>
  </si>
  <si>
    <t>41.35900115966797</t>
  </si>
  <si>
    <t>39.119998931884766</t>
  </si>
  <si>
    <t>39.02000045776367</t>
  </si>
  <si>
    <t>41.18000030517578</t>
  </si>
  <si>
    <t>41.310001373291016</t>
  </si>
  <si>
    <t>41.220001220703125</t>
  </si>
  <si>
    <t>43.709999084472656</t>
  </si>
  <si>
    <t>44.05500030517578</t>
  </si>
  <si>
    <t>43.16999816894531</t>
  </si>
  <si>
    <t>43.47999954223633</t>
  </si>
  <si>
    <t>43.119998931884766</t>
  </si>
  <si>
    <t>43.68000030517578</t>
  </si>
  <si>
    <t>42.220001220703125</t>
  </si>
  <si>
    <t>42.459999084472656</t>
  </si>
  <si>
    <t>43.81999969482422</t>
  </si>
  <si>
    <t>42.025001525878906</t>
  </si>
  <si>
    <t>43.72999954223633</t>
  </si>
  <si>
    <t>45.97999954223633</t>
  </si>
  <si>
    <t>42.7400016784668</t>
  </si>
  <si>
    <t>42.13999938964844</t>
  </si>
  <si>
    <t>42.6349983215332</t>
  </si>
  <si>
    <t>40.52000045776367</t>
  </si>
  <si>
    <t>41.459999084472656</t>
  </si>
  <si>
    <t>42.76499938964844</t>
  </si>
  <si>
    <t>39.790000915527344</t>
  </si>
  <si>
    <t>41.779998779296875</t>
  </si>
  <si>
    <t>42.959999084472656</t>
  </si>
  <si>
    <t>44.209999084472656</t>
  </si>
  <si>
    <t>42.86000061035156</t>
  </si>
  <si>
    <t>43.79999923706055</t>
  </si>
  <si>
    <t>42.630001068115234</t>
  </si>
  <si>
    <t>43.560001373291016</t>
  </si>
  <si>
    <t>42.09000015258789</t>
  </si>
  <si>
    <t>43.540000915527344</t>
  </si>
  <si>
    <t>43.4900016784668</t>
  </si>
  <si>
    <t>44.849998474121094</t>
  </si>
  <si>
    <t>42.02000045776367</t>
  </si>
  <si>
    <t>44.66999816894531</t>
  </si>
  <si>
    <t>44.22999954223633</t>
  </si>
  <si>
    <t>45.380001068115234</t>
  </si>
  <si>
    <t>44.68000030517578</t>
  </si>
  <si>
    <t>44.2400016784668</t>
  </si>
  <si>
    <t>42.779998779296875</t>
  </si>
  <si>
    <t>43.880001068115234</t>
  </si>
  <si>
    <t>44.099998474121094</t>
  </si>
  <si>
    <t>46.04999923706055</t>
  </si>
  <si>
    <t>45.7400016784668</t>
  </si>
  <si>
    <t>45.709999084472656</t>
  </si>
  <si>
    <t>47.31999969482422</t>
  </si>
  <si>
    <t>44.720001220703125</t>
  </si>
  <si>
    <t>45.81999969482422</t>
  </si>
  <si>
    <t>46.94200134277344</t>
  </si>
  <si>
    <t>45.119998931884766</t>
  </si>
  <si>
    <t>45.790000915527344</t>
  </si>
  <si>
    <t>45.57899856567383</t>
  </si>
  <si>
    <t>44.23500061035156</t>
  </si>
  <si>
    <t>44.97999954223633</t>
  </si>
  <si>
    <t>45.36000061035156</t>
  </si>
  <si>
    <t>45.880001068115234</t>
  </si>
  <si>
    <t>45.06999969482422</t>
  </si>
  <si>
    <t>45.38999938964844</t>
  </si>
  <si>
    <t>44.310001373291016</t>
  </si>
  <si>
    <t>46.72999954223633</t>
  </si>
  <si>
    <t>46.70000076293945</t>
  </si>
  <si>
    <t>47.2400016784668</t>
  </si>
  <si>
    <t>46.02000045776367</t>
  </si>
  <si>
    <t>46.5099983215332</t>
  </si>
  <si>
    <t>46.4900016784668</t>
  </si>
  <si>
    <t>48.1349983215332</t>
  </si>
  <si>
    <t>45.95000076293945</t>
  </si>
  <si>
    <t>47.7599983215332</t>
  </si>
  <si>
    <t>46.58000183105469</t>
  </si>
  <si>
    <t>47.68000030517578</t>
  </si>
  <si>
    <t>47.779998779296875</t>
  </si>
  <si>
    <t>48.2599983215332</t>
  </si>
  <si>
    <t>47.59000015258789</t>
  </si>
  <si>
    <t>47.34000015258789</t>
  </si>
  <si>
    <t>47.41999816894531</t>
  </si>
  <si>
    <t>45.18000030517578</t>
  </si>
  <si>
    <t>45.189998626708984</t>
  </si>
  <si>
    <t>45.630001068115234</t>
  </si>
  <si>
    <t>44.689998626708984</t>
  </si>
  <si>
    <t>45.61000061035156</t>
  </si>
  <si>
    <t>44.04899978637695</t>
  </si>
  <si>
    <t>45.09000015258789</t>
  </si>
  <si>
    <t>45.54999923706055</t>
  </si>
  <si>
    <t>44.18000030517578</t>
  </si>
  <si>
    <t>44.779998779296875</t>
  </si>
  <si>
    <t>47.13999938964844</t>
  </si>
  <si>
    <t>45.220001220703125</t>
  </si>
  <si>
    <t>46.720001220703125</t>
  </si>
  <si>
    <t>45.72999954223633</t>
  </si>
  <si>
    <t>45.5099983215332</t>
  </si>
  <si>
    <t>46.474998474121094</t>
  </si>
  <si>
    <t>45.106998443603516</t>
  </si>
  <si>
    <t>46.38999938964844</t>
  </si>
  <si>
    <t>46.11000061035156</t>
  </si>
  <si>
    <t>48.81999969482422</t>
  </si>
  <si>
    <t>45.90999984741211</t>
  </si>
  <si>
    <t>48.52000045776367</t>
  </si>
  <si>
    <t>48.970001220703125</t>
  </si>
  <si>
    <t>49.86000061035156</t>
  </si>
  <si>
    <t>48.630001068115234</t>
  </si>
  <si>
    <t>49.20000076293945</t>
  </si>
  <si>
    <t>48.41999816894531</t>
  </si>
  <si>
    <t>49.400001525878906</t>
  </si>
  <si>
    <t>48.310001373291016</t>
  </si>
  <si>
    <t>49.04999923706055</t>
  </si>
  <si>
    <t>48.7400016784668</t>
  </si>
  <si>
    <t>47.63999938964844</t>
  </si>
  <si>
    <t>48.22999954223633</t>
  </si>
  <si>
    <t>48.9900016784668</t>
  </si>
  <si>
    <t>47.849998474121094</t>
  </si>
  <si>
    <t>48.939998626708984</t>
  </si>
  <si>
    <t>48.849998474121094</t>
  </si>
  <si>
    <t>49.45500183105469</t>
  </si>
  <si>
    <t>47.540000915527344</t>
  </si>
  <si>
    <t>48.02000045776367</t>
  </si>
  <si>
    <t>46.279998779296875</t>
  </si>
  <si>
    <t>46.459999084472656</t>
  </si>
  <si>
    <t>47.22999954223633</t>
  </si>
  <si>
    <t>47.42499923706055</t>
  </si>
  <si>
    <t>46.16999816894531</t>
  </si>
  <si>
    <t>46.369998931884766</t>
  </si>
  <si>
    <t>47.43000030517578</t>
  </si>
  <si>
    <t>46.34000015258789</t>
  </si>
  <si>
    <t>46.939998626708984</t>
  </si>
  <si>
    <t>48.869998931884766</t>
  </si>
  <si>
    <t>48.45000076293945</t>
  </si>
  <si>
    <t>48.130001068115234</t>
  </si>
  <si>
    <t>48.91999816894531</t>
  </si>
  <si>
    <t>47.1349983215332</t>
  </si>
  <si>
    <t>47.279998779296875</t>
  </si>
  <si>
    <t>46.869998931884766</t>
  </si>
  <si>
    <t>47.630001068115234</t>
  </si>
  <si>
    <t>46.08000183105469</t>
  </si>
  <si>
    <t>46.779998779296875</t>
  </si>
  <si>
    <t>46.79999923706055</t>
  </si>
  <si>
    <t>47.970001220703125</t>
  </si>
  <si>
    <t>46.189998626708984</t>
  </si>
  <si>
    <t>46.27000045776367</t>
  </si>
  <si>
    <t>54.869998931884766</t>
  </si>
  <si>
    <t>59.81999969482422</t>
  </si>
  <si>
    <t>53.880001068115234</t>
  </si>
  <si>
    <t>57.29999923706055</t>
  </si>
  <si>
    <t>62.53900146484375</t>
  </si>
  <si>
    <t>57.02000045776367</t>
  </si>
  <si>
    <t>62.029998779296875</t>
  </si>
  <si>
    <t>61.599998474121094</t>
  </si>
  <si>
    <t>65.12999725341797</t>
  </si>
  <si>
    <t>61.290000915527344</t>
  </si>
  <si>
    <t>64.37999725341797</t>
  </si>
  <si>
    <t>62.36000061035156</t>
  </si>
  <si>
    <t>63.88999938964844</t>
  </si>
  <si>
    <t>64.30999755859375</t>
  </si>
  <si>
    <t>65.54000091552734</t>
  </si>
  <si>
    <t>63.15999984741211</t>
  </si>
  <si>
    <t>63.16999816894531</t>
  </si>
  <si>
    <t>63.0890007019043</t>
  </si>
  <si>
    <t>61.58000183105469</t>
  </si>
  <si>
    <t>62.900001525878906</t>
  </si>
  <si>
    <t>62.709999084472656</t>
  </si>
  <si>
    <t>61.33000183105469</t>
  </si>
  <si>
    <t>60.7599983215332</t>
  </si>
  <si>
    <t>62.31999969482422</t>
  </si>
  <si>
    <t>61.20000076293945</t>
  </si>
  <si>
    <t>60.119998931884766</t>
  </si>
  <si>
    <t>60.47999954223633</t>
  </si>
  <si>
    <t>61.08000183105469</t>
  </si>
  <si>
    <t>59.41999816894531</t>
  </si>
  <si>
    <t>60.790000915527344</t>
  </si>
  <si>
    <t>61.97999954223633</t>
  </si>
  <si>
    <t>60.0099983215332</t>
  </si>
  <si>
    <t>60.849998474121094</t>
  </si>
  <si>
    <t>61.04999923706055</t>
  </si>
  <si>
    <t>59.790000915527344</t>
  </si>
  <si>
    <t>60.20000076293945</t>
  </si>
  <si>
    <t>60.209999084472656</t>
  </si>
  <si>
    <t>64.0459976196289</t>
  </si>
  <si>
    <t>60.16999816894531</t>
  </si>
  <si>
    <t>62.060001373291016</t>
  </si>
  <si>
    <t>61.279998779296875</t>
  </si>
  <si>
    <t>62.040000915527344</t>
  </si>
  <si>
    <t>57.974998474121094</t>
  </si>
  <si>
    <t>58.33000183105469</t>
  </si>
  <si>
    <t>59.84000015258789</t>
  </si>
  <si>
    <t>57.0099983215332</t>
  </si>
  <si>
    <t>58.970001220703125</t>
  </si>
  <si>
    <t>59.470001220703125</t>
  </si>
  <si>
    <t>59.58000183105469</t>
  </si>
  <si>
    <t>57.43000030517578</t>
  </si>
  <si>
    <t>57.709999084472656</t>
  </si>
  <si>
    <t>59.91999816894531</t>
  </si>
  <si>
    <t>57.79499816894531</t>
  </si>
  <si>
    <t>59.2599983215332</t>
  </si>
  <si>
    <t>60.599998474121094</t>
  </si>
  <si>
    <t>61.4900016784668</t>
  </si>
  <si>
    <t>57.7400016784668</t>
  </si>
  <si>
    <t>58.189998626708984</t>
  </si>
  <si>
    <t>58.15999984741211</t>
  </si>
  <si>
    <t>59.11000061035156</t>
  </si>
  <si>
    <t>56.72999954223633</t>
  </si>
  <si>
    <t>57.189998626708984</t>
  </si>
  <si>
    <t>56.41999816894531</t>
  </si>
  <si>
    <t>58.59000015258789</t>
  </si>
  <si>
    <t>55.41999816894531</t>
  </si>
  <si>
    <t>57.939998626708984</t>
  </si>
  <si>
    <t>59.029998779296875</t>
  </si>
  <si>
    <t>59.779998779296875</t>
  </si>
  <si>
    <t>57.93000030517578</t>
  </si>
  <si>
    <t>58.290000915527344</t>
  </si>
  <si>
    <t>58.040000915527344</t>
  </si>
  <si>
    <t>61.900001525878906</t>
  </si>
  <si>
    <t>64.05999755859375</t>
  </si>
  <si>
    <t>60.720001220703125</t>
  </si>
  <si>
    <t>63.65999984741211</t>
  </si>
  <si>
    <t>64.01000213623047</t>
  </si>
  <si>
    <t>64.81999969482422</t>
  </si>
  <si>
    <t>59.32500076293945</t>
  </si>
  <si>
    <t>59.560001373291016</t>
  </si>
  <si>
    <t>59.279998779296875</t>
  </si>
  <si>
    <t>61.119998931884766</t>
  </si>
  <si>
    <t>58.07600021362305</t>
  </si>
  <si>
    <t>59.79999923706055</t>
  </si>
  <si>
    <t>59.599998474121094</t>
  </si>
  <si>
    <t>61.36000061035156</t>
  </si>
  <si>
    <t>62.099998474121094</t>
  </si>
  <si>
    <t>65.62000274658203</t>
  </si>
  <si>
    <t>61.93000030517578</t>
  </si>
  <si>
    <t>65.01000213623047</t>
  </si>
  <si>
    <t>63.29999923706055</t>
  </si>
  <si>
    <t>63.84000015258789</t>
  </si>
  <si>
    <t>63.97999954223633</t>
  </si>
  <si>
    <t>66.55999755859375</t>
  </si>
  <si>
    <t>63.849998474121094</t>
  </si>
  <si>
    <t>65.87999725341797</t>
  </si>
  <si>
    <t>65.33000183105469</t>
  </si>
  <si>
    <t>66.33999633789062</t>
  </si>
  <si>
    <t>63.81999969482422</t>
  </si>
  <si>
    <t>66.0999984741211</t>
  </si>
  <si>
    <t>66.98999786376953</t>
  </si>
  <si>
    <t>67.36000061035156</t>
  </si>
  <si>
    <t>64.51000213623047</t>
  </si>
  <si>
    <t>64.70999908447266</t>
  </si>
  <si>
    <t>66.56999969482422</t>
  </si>
  <si>
    <t>63.31999969482422</t>
  </si>
  <si>
    <t>64.26000213623047</t>
  </si>
  <si>
    <t>64.16000366210938</t>
  </si>
  <si>
    <t>64.8499984741211</t>
  </si>
  <si>
    <t>61.849998474121094</t>
  </si>
  <si>
    <t>62.650001525878906</t>
  </si>
  <si>
    <t>62.04999923706055</t>
  </si>
  <si>
    <t>63.91999816894531</t>
  </si>
  <si>
    <t>63.790000915527344</t>
  </si>
  <si>
    <t>63.369998931884766</t>
  </si>
  <si>
    <t>64.94000244140625</t>
  </si>
  <si>
    <t>63.119998931884766</t>
  </si>
  <si>
    <t>63.45000076293945</t>
  </si>
  <si>
    <t>64.54000091552734</t>
  </si>
  <si>
    <t>62.779998779296875</t>
  </si>
  <si>
    <t>63.79999923706055</t>
  </si>
  <si>
    <t>66.30500030517578</t>
  </si>
  <si>
    <t>63.290000915527344</t>
  </si>
  <si>
    <t>64.62000274658203</t>
  </si>
  <si>
    <t>64.77999877929688</t>
  </si>
  <si>
    <t>64.80999755859375</t>
  </si>
  <si>
    <t>63.7599983215332</t>
  </si>
  <si>
    <t>64.47000122070312</t>
  </si>
  <si>
    <t>65.3499984741211</t>
  </si>
  <si>
    <t>64.19999694824219</t>
  </si>
  <si>
    <t>64.5999984741211</t>
  </si>
  <si>
    <t>65.04000091552734</t>
  </si>
  <si>
    <t>66.41999816894531</t>
  </si>
  <si>
    <t>64.37000274658203</t>
  </si>
  <si>
    <t>64.62999725341797</t>
  </si>
  <si>
    <t>63.06999969482422</t>
  </si>
  <si>
    <t>64.44000244140625</t>
  </si>
  <si>
    <t>63.04999923706055</t>
  </si>
  <si>
    <t>61.439998626708984</t>
  </si>
  <si>
    <t>61.83000183105469</t>
  </si>
  <si>
    <t>62.11000061035156</t>
  </si>
  <si>
    <t>63.33000183105469</t>
  </si>
  <si>
    <t>61.66999816894531</t>
  </si>
  <si>
    <t>60.5099983215332</t>
  </si>
  <si>
    <t>61.88999938964844</t>
  </si>
  <si>
    <t>63.279998779296875</t>
  </si>
  <si>
    <t>63.150001525878906</t>
  </si>
  <si>
    <t>65.94999694824219</t>
  </si>
  <si>
    <t>65.94000244140625</t>
  </si>
  <si>
    <t>67.0199966430664</t>
  </si>
  <si>
    <t>66.80999755859375</t>
  </si>
  <si>
    <t>70.37000274658203</t>
  </si>
  <si>
    <t>70.61000061035156</t>
  </si>
  <si>
    <t>71.43000030517578</t>
  </si>
  <si>
    <t>68.41999816894531</t>
  </si>
  <si>
    <t>68.44999694824219</t>
  </si>
  <si>
    <t>68.5999984741211</t>
  </si>
  <si>
    <t>69.88999938964844</t>
  </si>
  <si>
    <t>67.87000274658203</t>
  </si>
  <si>
    <t>68.68000030517578</t>
  </si>
  <si>
    <t>68.45999908447266</t>
  </si>
  <si>
    <t>67.26000213623047</t>
  </si>
  <si>
    <t>67.87999725341797</t>
  </si>
  <si>
    <t>69.12999725341797</t>
  </si>
  <si>
    <t>67.41000366210938</t>
  </si>
  <si>
    <t>68.2300033569336</t>
  </si>
  <si>
    <t>67.2699966430664</t>
  </si>
  <si>
    <t>68.26799774169922</t>
  </si>
  <si>
    <t>65.0250015258789</t>
  </si>
  <si>
    <t>65.44000244140625</t>
  </si>
  <si>
    <t>66.63500213623047</t>
  </si>
  <si>
    <t>65.19000244140625</t>
  </si>
  <si>
    <t>65.56999969482422</t>
  </si>
  <si>
    <t>67.69999694824219</t>
  </si>
  <si>
    <t>65.51000213623047</t>
  </si>
  <si>
    <t>66.16999816894531</t>
  </si>
  <si>
    <t>65.91000366210938</t>
  </si>
  <si>
    <t>66.4800033569336</t>
  </si>
  <si>
    <t>64.85399627685547</t>
  </si>
  <si>
    <t>64.98999786376953</t>
  </si>
  <si>
    <t>65.9000015258789</t>
  </si>
  <si>
    <t>63.90999984741211</t>
  </si>
  <si>
    <t>64.68000030517578</t>
  </si>
  <si>
    <t>66.31999969482422</t>
  </si>
  <si>
    <t>67.79000091552734</t>
  </si>
  <si>
    <t>63.525001525878906</t>
  </si>
  <si>
    <t>63.959999084472656</t>
  </si>
  <si>
    <t>64.87000274658203</t>
  </si>
  <si>
    <t>66.04000091552734</t>
  </si>
  <si>
    <t>66.94999694824219</t>
  </si>
  <si>
    <t>68.30999755859375</t>
  </si>
  <si>
    <t>66.76000213623047</t>
  </si>
  <si>
    <t>67.58000183105469</t>
  </si>
  <si>
    <t>66.7699966430664</t>
  </si>
  <si>
    <t>67.63999938964844</t>
  </si>
  <si>
    <t>65.58999633789062</t>
  </si>
  <si>
    <t>67.44999694824219</t>
  </si>
  <si>
    <t>65.63999938964844</t>
  </si>
  <si>
    <t>66.18099975585938</t>
  </si>
  <si>
    <t>61.9900016784668</t>
  </si>
  <si>
    <t>62.43000030517578</t>
  </si>
  <si>
    <t>61.880001068115234</t>
  </si>
  <si>
    <t>59.040000915527344</t>
  </si>
  <si>
    <t>61.18000030517578</t>
  </si>
  <si>
    <t>57.66999816894531</t>
  </si>
  <si>
    <t>57.61000061035156</t>
  </si>
  <si>
    <t>58.058998107910156</t>
  </si>
  <si>
    <t>56.5099983215332</t>
  </si>
  <si>
    <t>57.56999969482422</t>
  </si>
  <si>
    <t>56.45000076293945</t>
  </si>
  <si>
    <t>57.310001373291016</t>
  </si>
  <si>
    <t>55.72999954223633</t>
  </si>
  <si>
    <t>56.189998626708984</t>
  </si>
  <si>
    <t>56.099998474121094</t>
  </si>
  <si>
    <t>57.064998626708984</t>
  </si>
  <si>
    <t>55.09000015258789</t>
  </si>
  <si>
    <t>55.20000076293945</t>
  </si>
  <si>
    <t>57.20000076293945</t>
  </si>
  <si>
    <t>55.380001068115234</t>
  </si>
  <si>
    <t>56.470001220703125</t>
  </si>
  <si>
    <t>55.59000015258789</t>
  </si>
  <si>
    <t>55.94200134277344</t>
  </si>
  <si>
    <t>54.709999084472656</t>
  </si>
  <si>
    <t>55.27000045776367</t>
  </si>
  <si>
    <t>54.540000915527344</t>
  </si>
  <si>
    <t>55.9900016784668</t>
  </si>
  <si>
    <t>54.37699890136719</t>
  </si>
  <si>
    <t>55.97999954223633</t>
  </si>
  <si>
    <t>55.689998626708984</t>
  </si>
  <si>
    <t>56.20000076293945</t>
  </si>
  <si>
    <t>54.77000045776367</t>
  </si>
  <si>
    <t>55.34000015258789</t>
  </si>
  <si>
    <t>55.15999984741211</t>
  </si>
  <si>
    <t>55.94499969482422</t>
  </si>
  <si>
    <t>54.349998474121094</t>
  </si>
  <si>
    <t>55.970001220703125</t>
  </si>
  <si>
    <t>52.775001525878906</t>
  </si>
  <si>
    <t>53.220001220703125</t>
  </si>
  <si>
    <t>51.470001220703125</t>
  </si>
  <si>
    <t>51.20000076293945</t>
  </si>
  <si>
    <t>53.13999938964844</t>
  </si>
  <si>
    <t>53.40999984741211</t>
  </si>
  <si>
    <t>54.27000045776367</t>
  </si>
  <si>
    <t>52.89899826049805</t>
  </si>
  <si>
    <t>53.93000030517578</t>
  </si>
  <si>
    <t>54.70000076293945</t>
  </si>
  <si>
    <t>55.084999084472656</t>
  </si>
  <si>
    <t>53.84000015258789</t>
  </si>
  <si>
    <t>53.959999084472656</t>
  </si>
  <si>
    <t>54.189998626708984</t>
  </si>
  <si>
    <t>57.005001068115234</t>
  </si>
  <si>
    <t>54.11000061035156</t>
  </si>
  <si>
    <t>57.099998474121094</t>
  </si>
  <si>
    <t>57.16999816894531</t>
  </si>
  <si>
    <t>54.93199920654297</t>
  </si>
  <si>
    <t>55.459999084472656</t>
  </si>
  <si>
    <t>55.43000030517578</t>
  </si>
  <si>
    <t>56.63999938964844</t>
  </si>
  <si>
    <t>54.06800079345703</t>
  </si>
  <si>
    <t>55.540000915527344</t>
  </si>
  <si>
    <t>56.2400016784668</t>
  </si>
  <si>
    <t>56.724998474121094</t>
  </si>
  <si>
    <t>56.310001373291016</t>
  </si>
  <si>
    <t>56.279998779296875</t>
  </si>
  <si>
    <t>59.14899826049805</t>
  </si>
  <si>
    <t>56.0099983215332</t>
  </si>
  <si>
    <t>58.79999923706055</t>
  </si>
  <si>
    <t>60.02899932861328</t>
  </si>
  <si>
    <t>58.369998931884766</t>
  </si>
  <si>
    <t>66.8499984741211</t>
  </si>
  <si>
    <t>66.48999786376953</t>
  </si>
  <si>
    <t>66.68000030517578</t>
  </si>
  <si>
    <t>67.5999984741211</t>
  </si>
  <si>
    <t>66.70999908447266</t>
  </si>
  <si>
    <t>66.23999786376953</t>
  </si>
  <si>
    <t>65.2699966430664</t>
  </si>
  <si>
    <t>65.80000305175781</t>
  </si>
  <si>
    <t>65.81999969482422</t>
  </si>
  <si>
    <t>64.76000213623047</t>
  </si>
  <si>
    <t>65.70999908447266</t>
  </si>
  <si>
    <t>63.57099914550781</t>
  </si>
  <si>
    <t>64.33999633789062</t>
  </si>
  <si>
    <t>64.82499694824219</t>
  </si>
  <si>
    <t>62.78499984741211</t>
  </si>
  <si>
    <t>63.0099983215332</t>
  </si>
  <si>
    <t>63.38999938964844</t>
  </si>
  <si>
    <t>62.810001373291016</t>
  </si>
  <si>
    <t>64.55999755859375</t>
  </si>
  <si>
    <t>63.72999954223633</t>
  </si>
  <si>
    <t>64.91999816894531</t>
  </si>
  <si>
    <t>62.90999984741211</t>
  </si>
  <si>
    <t>62.93000030517578</t>
  </si>
  <si>
    <t>62.34000015258789</t>
  </si>
  <si>
    <t>63.2599983215332</t>
  </si>
  <si>
    <t>61.72200012207031</t>
  </si>
  <si>
    <t>62.619998931884766</t>
  </si>
  <si>
    <t>63.08000183105469</t>
  </si>
  <si>
    <t>63.8380012512207</t>
  </si>
  <si>
    <t>63.310001373291016</t>
  </si>
  <si>
    <t>63.4900016784668</t>
  </si>
  <si>
    <t>61.91999816894531</t>
  </si>
  <si>
    <t>62.380001068115234</t>
  </si>
  <si>
    <t>62.41999816894531</t>
  </si>
  <si>
    <t>59.37099838256836</t>
  </si>
  <si>
    <t>59.16999816894531</t>
  </si>
  <si>
    <t>59.22999954223633</t>
  </si>
  <si>
    <t>56.880001068115234</t>
  </si>
  <si>
    <t>58.619998931884766</t>
  </si>
  <si>
    <t>58.70000076293945</t>
  </si>
  <si>
    <t>56.834999084472656</t>
  </si>
  <si>
    <t>56.970001220703125</t>
  </si>
  <si>
    <t>55.369998931884766</t>
  </si>
  <si>
    <t>53.68000030517578</t>
  </si>
  <si>
    <t>54.7400016784668</t>
  </si>
  <si>
    <t>53.08000183105469</t>
  </si>
  <si>
    <t>52.709999084472656</t>
  </si>
  <si>
    <t>52.29999923706055</t>
  </si>
  <si>
    <t>53.58000183105469</t>
  </si>
  <si>
    <t>51.369998931884766</t>
  </si>
  <si>
    <t>51.5099983215332</t>
  </si>
  <si>
    <t>51.880001068115234</t>
  </si>
  <si>
    <t>52.494998931884766</t>
  </si>
  <si>
    <t>51.029998779296875</t>
  </si>
  <si>
    <t>51.849998474121094</t>
  </si>
  <si>
    <t>50.59000015258789</t>
  </si>
  <si>
    <t>54.2599983215332</t>
  </si>
  <si>
    <t>54.10200119018555</t>
  </si>
  <si>
    <t>54.56999969482422</t>
  </si>
  <si>
    <t>55.209999084472656</t>
  </si>
  <si>
    <t>53.5099983215332</t>
  </si>
  <si>
    <t>53.678001403808594</t>
  </si>
  <si>
    <t>51.02000045776367</t>
  </si>
  <si>
    <t>51.380001068115234</t>
  </si>
  <si>
    <t>52.15999984741211</t>
  </si>
  <si>
    <t>51.150001525878906</t>
  </si>
  <si>
    <t>52.58000183105469</t>
  </si>
  <si>
    <t>52.0099983215332</t>
  </si>
  <si>
    <t>52.54999923706055</t>
  </si>
  <si>
    <t>51.11199951171875</t>
  </si>
  <si>
    <t>52.189998626708984</t>
  </si>
  <si>
    <t>51.43000030517578</t>
  </si>
  <si>
    <t>53.90999984741211</t>
  </si>
  <si>
    <t>53.650001525878906</t>
  </si>
  <si>
    <t>52.40999984741211</t>
  </si>
  <si>
    <t>52.060001373291016</t>
  </si>
  <si>
    <t>53.72999954223633</t>
  </si>
  <si>
    <t>55.5890007019043</t>
  </si>
  <si>
    <t>53.560001373291016</t>
  </si>
  <si>
    <t>55.08000183105469</t>
  </si>
  <si>
    <t>55.5099983215332</t>
  </si>
  <si>
    <t>55.63800048828125</t>
  </si>
  <si>
    <t>53.709999084472656</t>
  </si>
  <si>
    <t>54.2400016784668</t>
  </si>
  <si>
    <t>55.029998779296875</t>
  </si>
  <si>
    <t>52.91999816894531</t>
  </si>
  <si>
    <t>53.33000183105469</t>
  </si>
  <si>
    <t>50.689998626708984</t>
  </si>
  <si>
    <t>51.54999923706055</t>
  </si>
  <si>
    <t>51.91999816894531</t>
  </si>
  <si>
    <t>53.59000015258789</t>
  </si>
  <si>
    <t>51.04999923706055</t>
  </si>
  <si>
    <t>53.279998779296875</t>
  </si>
  <si>
    <t>52.59000015258789</t>
  </si>
  <si>
    <t>54.459999084472656</t>
  </si>
  <si>
    <t>52.4900016784668</t>
  </si>
  <si>
    <t>54.16999816894531</t>
  </si>
  <si>
    <t>54.58000183105469</t>
  </si>
  <si>
    <t>56.19599914550781</t>
  </si>
  <si>
    <t>52.43000030517578</t>
  </si>
  <si>
    <t>52.84000015258789</t>
  </si>
  <si>
    <t>53.130001068115234</t>
  </si>
  <si>
    <t>53.31800079345703</t>
  </si>
  <si>
    <t>51.540000915527344</t>
  </si>
  <si>
    <t>51.83000183105469</t>
  </si>
  <si>
    <t>52.45000076293945</t>
  </si>
  <si>
    <t>50.619998931884766</t>
  </si>
  <si>
    <t>51.13999938964844</t>
  </si>
  <si>
    <t>50.529998779296875</t>
  </si>
  <si>
    <t>51.97999954223633</t>
  </si>
  <si>
    <t>52.880001068115234</t>
  </si>
  <si>
    <t>52.349998474121094</t>
  </si>
  <si>
    <t>51.08000183105469</t>
  </si>
  <si>
    <t>48.349998474121094</t>
  </si>
  <si>
    <t>48.4900016784668</t>
  </si>
  <si>
    <t>49.36000061035156</t>
  </si>
  <si>
    <t>45.810001373291016</t>
  </si>
  <si>
    <t>46.689998626708984</t>
  </si>
  <si>
    <t>48.18000030517578</t>
  </si>
  <si>
    <t>46.060001373291016</t>
  </si>
  <si>
    <t>46.400001525878906</t>
  </si>
  <si>
    <t>47.09000015258789</t>
  </si>
  <si>
    <t>46.650001525878906</t>
  </si>
  <si>
    <t>47.54999923706055</t>
  </si>
  <si>
    <t>47.15999984741211</t>
  </si>
  <si>
    <t>48.790000915527344</t>
  </si>
  <si>
    <t>57.63999938964844</t>
  </si>
  <si>
    <t>60.150001525878906</t>
  </si>
  <si>
    <t>55.50699996948242</t>
  </si>
  <si>
    <t>59.70000076293945</t>
  </si>
  <si>
    <t>59.86000061035156</t>
  </si>
  <si>
    <t>61.84000015258789</t>
  </si>
  <si>
    <t>58.95000076293945</t>
  </si>
  <si>
    <t>61.470001220703125</t>
  </si>
  <si>
    <t>61.59000015258789</t>
  </si>
  <si>
    <t>61.779998779296875</t>
  </si>
  <si>
    <t>59.709999084472656</t>
  </si>
  <si>
    <t>60.43000030517578</t>
  </si>
  <si>
    <t>60.025001525878906</t>
  </si>
  <si>
    <t>61.689998626708984</t>
  </si>
  <si>
    <t>61.869998931884766</t>
  </si>
  <si>
    <t>63.09000015258789</t>
  </si>
  <si>
    <t>60.70399856567383</t>
  </si>
  <si>
    <t>62.7400016784668</t>
  </si>
  <si>
    <t>62.52000045776367</t>
  </si>
  <si>
    <t>63.34000015258789</t>
  </si>
  <si>
    <t>60.334999084472656</t>
  </si>
  <si>
    <t>60.369998931884766</t>
  </si>
  <si>
    <t>60.27000045776367</t>
  </si>
  <si>
    <t>61.630001068115234</t>
  </si>
  <si>
    <t>59.88999938964844</t>
  </si>
  <si>
    <t>61.34000015258789</t>
  </si>
  <si>
    <t>61.22999954223633</t>
  </si>
  <si>
    <t>62.40999984741211</t>
  </si>
  <si>
    <t>60.2400016784668</t>
  </si>
  <si>
    <t>65.5199966430664</t>
  </si>
  <si>
    <t>68.3499984741211</t>
  </si>
  <si>
    <t>65.76000213623047</t>
  </si>
  <si>
    <t>67.8499984741211</t>
  </si>
  <si>
    <t>67.05999755859375</t>
  </si>
  <si>
    <t>68.25499725341797</t>
  </si>
  <si>
    <t>66.69000244140625</t>
  </si>
  <si>
    <t>67.27999877929688</t>
  </si>
  <si>
    <t>66.93000030517578</t>
  </si>
  <si>
    <t>68.88999938964844</t>
  </si>
  <si>
    <t>66.80000305175781</t>
  </si>
  <si>
    <t>68.33999633789062</t>
  </si>
  <si>
    <t>67.7300033569336</t>
  </si>
  <si>
    <t>69.51000213623047</t>
  </si>
  <si>
    <t>69.91000366210938</t>
  </si>
  <si>
    <t>68.16200256347656</t>
  </si>
  <si>
    <t>69.7300033569336</t>
  </si>
  <si>
    <t>70.26000213623047</t>
  </si>
  <si>
    <t>71.58000183105469</t>
  </si>
  <si>
    <t>69.1500015258789</t>
  </si>
  <si>
    <t>70.95999908447266</t>
  </si>
  <si>
    <t>71.20999908447266</t>
  </si>
  <si>
    <t>70.2300033569336</t>
  </si>
  <si>
    <t>70.3499984741211</t>
  </si>
  <si>
    <t>71.80999755859375</t>
  </si>
  <si>
    <t>74.47000122070312</t>
  </si>
  <si>
    <t>71.0790023803711</t>
  </si>
  <si>
    <t>73.79000091552734</t>
  </si>
  <si>
    <t>72.41999816894531</t>
  </si>
  <si>
    <t>74.22000122070312</t>
  </si>
  <si>
    <t>72.19999694824219</t>
  </si>
  <si>
    <t>73.51000213623047</t>
  </si>
  <si>
    <t>74.33999633789062</t>
  </si>
  <si>
    <t>75.05999755859375</t>
  </si>
  <si>
    <t>73.33000183105469</t>
  </si>
  <si>
    <t>73.36000061035156</t>
  </si>
  <si>
    <t>73.83999633789062</t>
  </si>
  <si>
    <t>72.12000274658203</t>
  </si>
  <si>
    <t>72.81999969482422</t>
  </si>
  <si>
    <t>73.98999786376953</t>
  </si>
  <si>
    <t>71.73999786376953</t>
  </si>
  <si>
    <t>73.86000061035156</t>
  </si>
  <si>
    <t>73.66000366210938</t>
  </si>
  <si>
    <t>71.37000274658203</t>
  </si>
  <si>
    <t>72.5199966430664</t>
  </si>
  <si>
    <t>71.80000305175781</t>
  </si>
  <si>
    <t>75.47000122070312</t>
  </si>
  <si>
    <t>71.1500015258789</t>
  </si>
  <si>
    <t>74.72000122070312</t>
  </si>
  <si>
    <t>73.7699966430664</t>
  </si>
  <si>
    <t>74.18000030517578</t>
  </si>
  <si>
    <t>71.06500244140625</t>
  </si>
  <si>
    <t>71.13999938964844</t>
  </si>
  <si>
    <t>70.86000061035156</t>
  </si>
  <si>
    <t>72.27999877929688</t>
  </si>
  <si>
    <t>70.04000091552734</t>
  </si>
  <si>
    <t>71.86000061035156</t>
  </si>
  <si>
    <t>71.26000213623047</t>
  </si>
  <si>
    <t>73.0199966430664</t>
  </si>
  <si>
    <t>71.23999786376953</t>
  </si>
  <si>
    <t>72.43000030517578</t>
  </si>
  <si>
    <t>72.18000030517578</t>
  </si>
  <si>
    <t>72.80999755859375</t>
  </si>
  <si>
    <t>71.06999969482422</t>
  </si>
  <si>
    <t>72.52999877929688</t>
  </si>
  <si>
    <t>74.08999633789062</t>
  </si>
  <si>
    <t>75.30999755859375</t>
  </si>
  <si>
    <t>77.63999938964844</t>
  </si>
  <si>
    <t>74.8499984741211</t>
  </si>
  <si>
    <t>77.54000091552734</t>
  </si>
  <si>
    <t>77.70999908447266</t>
  </si>
  <si>
    <t>76.3499984741211</t>
  </si>
  <si>
    <t>76.81999969482422</t>
  </si>
  <si>
    <t>77.47000122070312</t>
  </si>
  <si>
    <t>75.62999725341797</t>
  </si>
  <si>
    <t>77.12999725341797</t>
  </si>
  <si>
    <t>77.19999694824219</t>
  </si>
  <si>
    <t>79.98999786376953</t>
  </si>
  <si>
    <t>77.18000030517578</t>
  </si>
  <si>
    <t>78.3499984741211</t>
  </si>
  <si>
    <t>78.0999984741211</t>
  </si>
  <si>
    <t>78.69999694824219</t>
  </si>
  <si>
    <t>75.1500015258789</t>
  </si>
  <si>
    <t>75.41999816894531</t>
  </si>
  <si>
    <t>77.30000305175781</t>
  </si>
  <si>
    <t>76.13999938964844</t>
  </si>
  <si>
    <t>76.44999694824219</t>
  </si>
  <si>
    <t>77.16999816894531</t>
  </si>
  <si>
    <t>76.15499877929688</t>
  </si>
  <si>
    <t>76.83000183105469</t>
  </si>
  <si>
    <t>78.46499633789062</t>
  </si>
  <si>
    <t>76.44000244140625</t>
  </si>
  <si>
    <t>78.20999908447266</t>
  </si>
  <si>
    <t>78.19000244140625</t>
  </si>
  <si>
    <t>78.68000030517578</t>
  </si>
  <si>
    <t>77.33999633789062</t>
  </si>
  <si>
    <t>78.33999633789062</t>
  </si>
  <si>
    <t>78.29000091552734</t>
  </si>
  <si>
    <t>79.19999694824219</t>
  </si>
  <si>
    <t>77.4800033569336</t>
  </si>
  <si>
    <t>79.11000061035156</t>
  </si>
  <si>
    <t>79.12000274658203</t>
  </si>
  <si>
    <t>79.7300033569336</t>
  </si>
  <si>
    <t>77.9000015258789</t>
  </si>
  <si>
    <t>76.62999725341797</t>
  </si>
  <si>
    <t>72.91000366210938</t>
  </si>
  <si>
    <t>73.83000183105469</t>
  </si>
  <si>
    <t>72.08000183105469</t>
  </si>
  <si>
    <t>72.98999786376953</t>
  </si>
  <si>
    <t>71.18000030517578</t>
  </si>
  <si>
    <t>71.81999969482422</t>
  </si>
  <si>
    <t>71.62999725341797</t>
  </si>
  <si>
    <t>74.0199966430664</t>
  </si>
  <si>
    <t>70.61499786376953</t>
  </si>
  <si>
    <t>73.41999816894531</t>
  </si>
  <si>
    <t>73.31999969482422</t>
  </si>
  <si>
    <t>75.9469985961914</t>
  </si>
  <si>
    <t>74.51000213623047</t>
  </si>
  <si>
    <t>74.77999877929688</t>
  </si>
  <si>
    <t>77.69000244140625</t>
  </si>
  <si>
    <t>80.23999786376953</t>
  </si>
  <si>
    <t>76.91999816894531</t>
  </si>
  <si>
    <t>80.11000061035156</t>
  </si>
  <si>
    <t>80.69000244140625</t>
  </si>
  <si>
    <t>79.37100219726562</t>
  </si>
  <si>
    <t>81.0999984741211</t>
  </si>
  <si>
    <t>81.1500015258789</t>
  </si>
  <si>
    <t>82.6500015258789</t>
  </si>
  <si>
    <t>79.12999725341797</t>
  </si>
  <si>
    <t>81.11000061035156</t>
  </si>
  <si>
    <t>83.19000244140625</t>
  </si>
  <si>
    <t>81.4000015258789</t>
  </si>
  <si>
    <t>80.27999877929688</t>
  </si>
  <si>
    <t>82.13999938964844</t>
  </si>
  <si>
    <t>79.62000274658203</t>
  </si>
  <si>
    <t>81.31999969482422</t>
  </si>
  <si>
    <t>80.02999877929688</t>
  </si>
  <si>
    <t>80.44000244140625</t>
  </si>
  <si>
    <t>77.52999877929688</t>
  </si>
  <si>
    <t>80.31999969482422</t>
  </si>
  <si>
    <t>81.01000213623047</t>
  </si>
  <si>
    <t>77.20999908447266</t>
  </si>
  <si>
    <t>77.5199966430664</t>
  </si>
  <si>
    <t>77.30999755859375</t>
  </si>
  <si>
    <t>80.1780014038086</t>
  </si>
  <si>
    <t>76.30999755859375</t>
  </si>
  <si>
    <t>80.01000213623047</t>
  </si>
  <si>
    <t>80.91000366210938</t>
  </si>
  <si>
    <t>82.83000183105469</t>
  </si>
  <si>
    <t>79.69000244140625</t>
  </si>
  <si>
    <t>80.26000213623047</t>
  </si>
  <si>
    <t>80.69999694824219</t>
  </si>
  <si>
    <t>81.62000274658203</t>
  </si>
  <si>
    <t>79.52999877929688</t>
  </si>
  <si>
    <t>81.13999938964844</t>
  </si>
  <si>
    <t>82.27999877929688</t>
  </si>
  <si>
    <t>83.36000061035156</t>
  </si>
  <si>
    <t>80.66999816894531</t>
  </si>
  <si>
    <t>80.7300033569336</t>
  </si>
  <si>
    <t>81.2699966430664</t>
  </si>
  <si>
    <t>81.69999694824219</t>
  </si>
  <si>
    <t>79.13999938964844</t>
  </si>
  <si>
    <t>80.48999786376953</t>
  </si>
  <si>
    <t>80.51000213623047</t>
  </si>
  <si>
    <t>82.83999633789062</t>
  </si>
  <si>
    <t>80.4749984741211</t>
  </si>
  <si>
    <t>81.55000305175781</t>
  </si>
  <si>
    <t>81.73999786376953</t>
  </si>
  <si>
    <t>83.57499694824219</t>
  </si>
  <si>
    <t>81.47000122070312</t>
  </si>
  <si>
    <t>83.54000091552734</t>
  </si>
  <si>
    <t>82.77999877929688</t>
  </si>
  <si>
    <t>81.68000030517578</t>
  </si>
  <si>
    <t>82.33000183105469</t>
  </si>
  <si>
    <t>82.22000122070312</t>
  </si>
  <si>
    <t>79.95999908447266</t>
  </si>
  <si>
    <t>80.06999969482422</t>
  </si>
  <si>
    <t>79.37000274658203</t>
  </si>
  <si>
    <t>79.58000183105469</t>
  </si>
  <si>
    <t>75.81999969482422</t>
  </si>
  <si>
    <t>76.72000122070312</t>
  </si>
  <si>
    <t>83.02999877929688</t>
  </si>
  <si>
    <t>79.33000183105469</t>
  </si>
  <si>
    <t>82.93000030517578</t>
  </si>
  <si>
    <t>82.44000244140625</t>
  </si>
  <si>
    <t>82.80000305175781</t>
  </si>
  <si>
    <t>82.03800201416016</t>
  </si>
  <si>
    <t>79.7699966430664</t>
  </si>
  <si>
    <t>81.55999755859375</t>
  </si>
  <si>
    <t>82.0999984741211</t>
  </si>
  <si>
    <t>85.45999908447266</t>
  </si>
  <si>
    <t>81.80000305175781</t>
  </si>
  <si>
    <t>85.16999816894531</t>
  </si>
  <si>
    <t>85.02999877929688</t>
  </si>
  <si>
    <t>91.44000244140625</t>
  </si>
  <si>
    <t>84.9000015258789</t>
  </si>
  <si>
    <t>87.87000274658203</t>
  </si>
  <si>
    <t>91.20999908447266</t>
  </si>
  <si>
    <t>88.91999816894531</t>
  </si>
  <si>
    <t>90.72000122070312</t>
  </si>
  <si>
    <t>91.4000015258789</t>
  </si>
  <si>
    <t>91.56999969482422</t>
  </si>
  <si>
    <t>88.9800033569336</t>
  </si>
  <si>
    <t>89.12000274658203</t>
  </si>
  <si>
    <t>83.48999786376953</t>
  </si>
  <si>
    <t>77.01000213623047</t>
  </si>
  <si>
    <t>84.05000305175781</t>
  </si>
  <si>
    <t>79.5999984741211</t>
  </si>
  <si>
    <t>83.66999816894531</t>
  </si>
  <si>
    <t>80.3499984741211</t>
  </si>
  <si>
    <t>81.29000091552734</t>
  </si>
  <si>
    <t>79.94999694824219</t>
  </si>
  <si>
    <t>80.58000183105469</t>
  </si>
  <si>
    <t>77.72000122070312</t>
  </si>
  <si>
    <t>78.62000274658203</t>
  </si>
  <si>
    <t>78.05999755859375</t>
  </si>
  <si>
    <t>74.66999816894531</t>
  </si>
  <si>
    <t>75.58999633789062</t>
  </si>
  <si>
    <t>78.27999877929688</t>
  </si>
  <si>
    <t>78.83000183105469</t>
  </si>
  <si>
    <t>74.87000274658203</t>
  </si>
  <si>
    <t>75.02999877929688</t>
  </si>
  <si>
    <t>75.05000305175781</t>
  </si>
  <si>
    <t>73.8499984741211</t>
  </si>
  <si>
    <t>76.23999786376953</t>
  </si>
  <si>
    <t>76.20999908447266</t>
  </si>
  <si>
    <t>77.55999755859375</t>
  </si>
  <si>
    <t>77.62999725341797</t>
  </si>
  <si>
    <t>75.9000015258789</t>
  </si>
  <si>
    <t>75.55999755859375</t>
  </si>
  <si>
    <t>76.19000244140625</t>
  </si>
  <si>
    <t>74.72699737548828</t>
  </si>
  <si>
    <t>76.2699966430664</t>
  </si>
  <si>
    <t>77.13999938964844</t>
  </si>
  <si>
    <t>76.37000274658203</t>
  </si>
  <si>
    <t>77.11000061035156</t>
  </si>
  <si>
    <t>78.66000366210938</t>
  </si>
  <si>
    <t>76.58999633789062</t>
  </si>
  <si>
    <t>76.47000122070312</t>
  </si>
  <si>
    <t>76.52999877929688</t>
  </si>
  <si>
    <t>75.7699966430664</t>
  </si>
  <si>
    <t>74.80000305175781</t>
  </si>
  <si>
    <t>74.93000030517578</t>
  </si>
  <si>
    <t>72.63999938964844</t>
  </si>
  <si>
    <t>73.47000122070312</t>
  </si>
  <si>
    <t>72.91500091552734</t>
  </si>
  <si>
    <t>74.01000213623047</t>
  </si>
  <si>
    <t>74.26000213623047</t>
  </si>
  <si>
    <t>75.95999908447266</t>
  </si>
  <si>
    <t>73.19999694824219</t>
  </si>
  <si>
    <t>75.33000183105469</t>
  </si>
  <si>
    <t>76.08000183105469</t>
  </si>
  <si>
    <t>76.16000366210938</t>
  </si>
  <si>
    <t>75.5999984741211</t>
  </si>
  <si>
    <t>76.29000091552734</t>
  </si>
  <si>
    <t>74.44000244140625</t>
  </si>
  <si>
    <t>74.97000122070312</t>
  </si>
  <si>
    <t>75.94999694824219</t>
  </si>
  <si>
    <t>76.69000244140625</t>
  </si>
  <si>
    <t>74.58100128173828</t>
  </si>
  <si>
    <t>76.36000061035156</t>
  </si>
  <si>
    <t>79.4000015258789</t>
  </si>
  <si>
    <t>76.0999984741211</t>
  </si>
  <si>
    <t>78.52999877929688</t>
  </si>
  <si>
    <t>79.80000305175781</t>
  </si>
  <si>
    <t>77.36000061035156</t>
  </si>
  <si>
    <t>78.41999816894531</t>
  </si>
  <si>
    <t>78.2300033569336</t>
  </si>
  <si>
    <t>79.06999969482422</t>
  </si>
  <si>
    <t>76.76000213623047</t>
  </si>
  <si>
    <t>77.1500015258789</t>
  </si>
  <si>
    <t>76.26000213623047</t>
  </si>
  <si>
    <t>76.7300033569336</t>
  </si>
  <si>
    <t>75.30000305175781</t>
  </si>
  <si>
    <t>77.28500366210938</t>
  </si>
  <si>
    <t>81.33000183105469</t>
  </si>
  <si>
    <t>81.66000366210938</t>
  </si>
  <si>
    <t>83.38999938964844</t>
  </si>
  <si>
    <t>79.55999755859375</t>
  </si>
  <si>
    <t>79.58999633789062</t>
  </si>
  <si>
    <t>78.88999938964844</t>
  </si>
  <si>
    <t>80.37000274658203</t>
  </si>
  <si>
    <t>78.37999725341797</t>
  </si>
  <si>
    <t>78.72000122070312</t>
  </si>
  <si>
    <t>77.73500061035156</t>
  </si>
  <si>
    <t>79.04000091552734</t>
  </si>
  <si>
    <t>79.3499984741211</t>
  </si>
  <si>
    <t>79.37999725341797</t>
  </si>
  <si>
    <t>77.45999908447266</t>
  </si>
  <si>
    <t>78.80000305175781</t>
  </si>
  <si>
    <t>79.19499969482422</t>
  </si>
  <si>
    <t>77.3499984741211</t>
  </si>
  <si>
    <t>78.62999725341797</t>
  </si>
  <si>
    <t>76.27999877929688</t>
  </si>
  <si>
    <t>76.61000061035156</t>
  </si>
  <si>
    <t>78.5999984741211</t>
  </si>
  <si>
    <t>78.12000274658203</t>
  </si>
  <si>
    <t>79.29000091552734</t>
  </si>
  <si>
    <t>75.12999725341797</t>
  </si>
  <si>
    <t>75.63999938964844</t>
  </si>
  <si>
    <t>75.61000061035156</t>
  </si>
  <si>
    <t>77.06999969482422</t>
  </si>
  <si>
    <t>74.55999755859375</t>
  </si>
  <si>
    <t>74.80999755859375</t>
  </si>
  <si>
    <t>74.5999984741211</t>
  </si>
  <si>
    <t>75.99199676513672</t>
  </si>
  <si>
    <t>73.69000244140625</t>
  </si>
  <si>
    <t>75.27999877929688</t>
  </si>
  <si>
    <t>75.20999908447266</t>
  </si>
  <si>
    <t>75.45999908447266</t>
  </si>
  <si>
    <t>74.37999725341797</t>
  </si>
  <si>
    <t>74.36000061035156</t>
  </si>
  <si>
    <t>75.08000183105469</t>
  </si>
  <si>
    <t>74.91999816894531</t>
  </si>
  <si>
    <t>72.80000305175781</t>
  </si>
  <si>
    <t>73.12000274658203</t>
  </si>
  <si>
    <t>71.58999633789062</t>
  </si>
  <si>
    <t>71.9800033569336</t>
  </si>
  <si>
    <t>72.2699966430664</t>
  </si>
  <si>
    <t>70.48999786376953</t>
  </si>
  <si>
    <t>71.56999969482422</t>
  </si>
  <si>
    <t>70.88999938964844</t>
  </si>
  <si>
    <t>71.19000244140625</t>
  </si>
  <si>
    <t>69.19000244140625</t>
  </si>
  <si>
    <t>70.41000366210938</t>
  </si>
  <si>
    <t>68.38999938964844</t>
  </si>
  <si>
    <t>68.56999969482422</t>
  </si>
  <si>
    <t>68.47000122070312</t>
  </si>
  <si>
    <t>69.33999633789062</t>
  </si>
  <si>
    <t>68.01499938964844</t>
  </si>
  <si>
    <t>68.69999694824219</t>
  </si>
  <si>
    <t>68.97000122070312</t>
  </si>
  <si>
    <t>69.41000366210938</t>
  </si>
  <si>
    <t>69.33000183105469</t>
  </si>
  <si>
    <t>70.94999694824219</t>
  </si>
  <si>
    <t>68.1500015258789</t>
  </si>
  <si>
    <t>68.79000091552734</t>
  </si>
  <si>
    <t>69.66999816894531</t>
  </si>
  <si>
    <t>70.05000305175781</t>
  </si>
  <si>
    <t>71.2699966430664</t>
  </si>
  <si>
    <t>69.31999969482422</t>
  </si>
  <si>
    <t>70.55000305175781</t>
  </si>
  <si>
    <t>71.27999877929688</t>
  </si>
  <si>
    <t>74.58999633789062</t>
  </si>
  <si>
    <t>71.22000122070312</t>
  </si>
  <si>
    <t>74.71600341796875</t>
  </si>
  <si>
    <t>71.6500015258789</t>
  </si>
  <si>
    <t>72.26000213623047</t>
  </si>
  <si>
    <t>70.43000030517578</t>
  </si>
  <si>
    <t>71.36000061035156</t>
  </si>
  <si>
    <t>69.56900024414062</t>
  </si>
  <si>
    <t>71.31999969482422</t>
  </si>
  <si>
    <t>71.83000183105469</t>
  </si>
  <si>
    <t>70.73500061035156</t>
  </si>
  <si>
    <t>71.33000183105469</t>
  </si>
  <si>
    <t>73.80999755859375</t>
  </si>
  <si>
    <t>74.04000091552734</t>
  </si>
  <si>
    <t>71.37999725341797</t>
  </si>
  <si>
    <t>72.4800033569336</t>
  </si>
  <si>
    <t>74.4800033569336</t>
  </si>
  <si>
    <t>70.18000030517578</t>
  </si>
  <si>
    <t>70.19999694824219</t>
  </si>
  <si>
    <t>70.20999908447266</t>
  </si>
  <si>
    <t>68.87999725341797</t>
  </si>
  <si>
    <t>70.4000015258789</t>
  </si>
  <si>
    <t>71.98999786376953</t>
  </si>
  <si>
    <t>72.72000122070312</t>
  </si>
  <si>
    <t>74.87999725341797</t>
  </si>
  <si>
    <t>73.05999755859375</t>
  </si>
  <si>
    <t>74.45999908447266</t>
  </si>
  <si>
    <t>74.41999816894531</t>
  </si>
  <si>
    <t>77.37000274658203</t>
  </si>
  <si>
    <t>77.82499694824219</t>
  </si>
  <si>
    <t>75.29499816894531</t>
  </si>
  <si>
    <t>77.05000305175781</t>
  </si>
  <si>
    <t>63.66999816894531</t>
  </si>
  <si>
    <t>60.63999938964844</t>
  </si>
  <si>
    <t>62.72999954223633</t>
  </si>
  <si>
    <t>63.56999969482422</t>
  </si>
  <si>
    <t>61.61000061035156</t>
  </si>
  <si>
    <t>62.45000076293945</t>
  </si>
  <si>
    <t>62.720001220703125</t>
  </si>
  <si>
    <t>58.650001525878906</t>
  </si>
  <si>
    <t>58.939998626708984</t>
  </si>
  <si>
    <t>59.06999969482422</t>
  </si>
  <si>
    <t>59.47999954223633</t>
  </si>
  <si>
    <t>58.2599983215332</t>
  </si>
  <si>
    <t>58.779998779296875</t>
  </si>
  <si>
    <t>58.65999984741211</t>
  </si>
  <si>
    <t>58.77000045776367</t>
  </si>
  <si>
    <t>56.91999816894531</t>
  </si>
  <si>
    <t>58.029998779296875</t>
  </si>
  <si>
    <t>59.66999816894531</t>
  </si>
  <si>
    <t>58.349998474121094</t>
  </si>
  <si>
    <t>58.9900016784668</t>
  </si>
  <si>
    <t>57.779998779296875</t>
  </si>
  <si>
    <t>57.810001373291016</t>
  </si>
  <si>
    <t>57.95000076293945</t>
  </si>
  <si>
    <t>57.040000915527344</t>
  </si>
  <si>
    <t>58.529998779296875</t>
  </si>
  <si>
    <t>58.869998931884766</t>
  </si>
  <si>
    <t>59.209999084472656</t>
  </si>
  <si>
    <t>58.29999923706055</t>
  </si>
  <si>
    <t>58.90999984741211</t>
  </si>
  <si>
    <t>58.880001068115234</t>
  </si>
  <si>
    <t>60.11000061035156</t>
  </si>
  <si>
    <t>58.209999084472656</t>
  </si>
  <si>
    <t>58.61000061035156</t>
  </si>
  <si>
    <t>59.08000183105469</t>
  </si>
  <si>
    <t>57.47999954223633</t>
  </si>
  <si>
    <t>57.11000061035156</t>
  </si>
  <si>
    <t>58.060001373291016</t>
  </si>
  <si>
    <t>56.90999984741211</t>
  </si>
  <si>
    <t>58.220001220703125</t>
  </si>
  <si>
    <t>57.54999923706055</t>
  </si>
  <si>
    <t>58.56999969482422</t>
  </si>
  <si>
    <t>57.2599983215332</t>
  </si>
  <si>
    <t>58.40999984741211</t>
  </si>
  <si>
    <t>57.90999984741211</t>
  </si>
  <si>
    <t>58.540000915527344</t>
  </si>
  <si>
    <t>59.150001525878906</t>
  </si>
  <si>
    <t>59.40999984741211</t>
  </si>
  <si>
    <t>59.939998626708984</t>
  </si>
  <si>
    <t>58.380001068115234</t>
  </si>
  <si>
    <t>59.459999084472656</t>
  </si>
  <si>
    <t>60.685001373291016</t>
  </si>
  <si>
    <t>60.68000030517578</t>
  </si>
  <si>
    <t>61.70000076293945</t>
  </si>
  <si>
    <t>60.279998779296875</t>
  </si>
  <si>
    <t>61.47999954223633</t>
  </si>
  <si>
    <t>61.459999084472656</t>
  </si>
  <si>
    <t>61.275001525878906</t>
  </si>
  <si>
    <t>61.939998626708984</t>
  </si>
  <si>
    <t>60.65999984741211</t>
  </si>
  <si>
    <t>61.380001068115234</t>
  </si>
  <si>
    <t>63.7400016784668</t>
  </si>
  <si>
    <t>61.27000045776367</t>
  </si>
  <si>
    <t>63.869998931884766</t>
  </si>
  <si>
    <t>64.69000244140625</t>
  </si>
  <si>
    <t>63.22999954223633</t>
  </si>
  <si>
    <t>66.51000213623047</t>
  </si>
  <si>
    <t>64.22000122070312</t>
  </si>
  <si>
    <t>65.47000122070312</t>
  </si>
  <si>
    <t>65.79000091552734</t>
  </si>
  <si>
    <t>64.12999725341797</t>
  </si>
  <si>
    <t>65.86000061035156</t>
  </si>
  <si>
    <t>68.20999908447266</t>
  </si>
  <si>
    <t>65.43000030517578</t>
  </si>
  <si>
    <t>67.66000366210938</t>
  </si>
  <si>
    <t>67.33000183105469</t>
  </si>
  <si>
    <t>66.5199966430664</t>
  </si>
  <si>
    <t>66.11000061035156</t>
  </si>
  <si>
    <t>63.970001220703125</t>
  </si>
  <si>
    <t>63.880001068115234</t>
  </si>
  <si>
    <t>63.810001373291016</t>
  </si>
  <si>
    <t>63.40999984741211</t>
  </si>
  <si>
    <t>65.02999877929688</t>
  </si>
  <si>
    <t>64.4800033569336</t>
  </si>
  <si>
    <t>65.48999786376953</t>
  </si>
  <si>
    <t>65.19999694824219</t>
  </si>
  <si>
    <t>65.52999877929688</t>
  </si>
  <si>
    <t>65.44999694824219</t>
  </si>
  <si>
    <t>65.29000091552734</t>
  </si>
  <si>
    <t>66.83999633789062</t>
  </si>
  <si>
    <t>65.16000366210938</t>
  </si>
  <si>
    <t>66.37000274658203</t>
  </si>
  <si>
    <t>67.18000030517578</t>
  </si>
  <si>
    <t>65.45999908447266</t>
  </si>
  <si>
    <t>66.05000305175781</t>
  </si>
  <si>
    <t>65.95999908447266</t>
  </si>
  <si>
    <t>65.97000122070312</t>
  </si>
  <si>
    <t>64.87999725341797</t>
  </si>
  <si>
    <t>66.12999725341797</t>
  </si>
  <si>
    <t>66.05999755859375</t>
  </si>
  <si>
    <t>67.22000122070312</t>
  </si>
  <si>
    <t>66.7300033569336</t>
  </si>
  <si>
    <t>66.94499969482422</t>
  </si>
  <si>
    <t>68.04299926757812</t>
  </si>
  <si>
    <t>66.36000061035156</t>
  </si>
  <si>
    <t>67.62999725341797</t>
  </si>
  <si>
    <t>67.52999877929688</t>
  </si>
  <si>
    <t>67.79299926757812</t>
  </si>
  <si>
    <t>66.94000244140625</t>
  </si>
  <si>
    <t>67.33999633789062</t>
  </si>
  <si>
    <t>67.04000091552734</t>
  </si>
  <si>
    <t>67.5199966430664</t>
  </si>
  <si>
    <t>65.72200012207031</t>
  </si>
  <si>
    <t>66.30000305175781</t>
  </si>
  <si>
    <t>66.33000183105469</t>
  </si>
  <si>
    <t>64.61000061035156</t>
  </si>
  <si>
    <t>65.61000061035156</t>
  </si>
  <si>
    <t>65.6500015258789</t>
  </si>
  <si>
    <t>64.79000091552734</t>
  </si>
  <si>
    <t>65.30999755859375</t>
  </si>
  <si>
    <t>65.8499984741211</t>
  </si>
  <si>
    <t>65.98500061035156</t>
  </si>
  <si>
    <t>64.88999938964844</t>
  </si>
  <si>
    <t>65.2300033569336</t>
  </si>
  <si>
    <t>64.20999908447266</t>
  </si>
  <si>
    <t>66.83000183105469</t>
  </si>
  <si>
    <t>69.72000122070312</t>
  </si>
  <si>
    <t>68.16999816894531</t>
  </si>
  <si>
    <t>68.4000015258789</t>
  </si>
  <si>
    <t>66.08999633789062</t>
  </si>
  <si>
    <t>63.11000061035156</t>
  </si>
  <si>
    <t>62.5099983215332</t>
  </si>
  <si>
    <t>64.18000030517578</t>
  </si>
  <si>
    <t>63.459999084472656</t>
  </si>
  <si>
    <t>63.779998779296875</t>
  </si>
  <si>
    <t>62.689998626708984</t>
  </si>
  <si>
    <t>63.63999938964844</t>
  </si>
  <si>
    <t>62.65999984741211</t>
  </si>
  <si>
    <t>59.15999984741211</t>
  </si>
  <si>
    <t>59.27000045776367</t>
  </si>
  <si>
    <t>60.974998474121094</t>
  </si>
  <si>
    <t>59.439998626708984</t>
  </si>
  <si>
    <t>61.41999816894531</t>
  </si>
  <si>
    <t>61.52000045776367</t>
  </si>
  <si>
    <t>59.810001373291016</t>
  </si>
  <si>
    <t>60.56999969482422</t>
  </si>
  <si>
    <t>59.52000045776367</t>
  </si>
  <si>
    <t>59.869998931884766</t>
  </si>
  <si>
    <t>59.83000183105469</t>
  </si>
  <si>
    <t>61.02000045776367</t>
  </si>
  <si>
    <t>58.93000030517578</t>
  </si>
  <si>
    <t>59.20000076293945</t>
  </si>
  <si>
    <t>60.130001068115234</t>
  </si>
  <si>
    <t>58.16999816894531</t>
  </si>
  <si>
    <t>54.61000061035156</t>
  </si>
  <si>
    <t>55.18000030517578</t>
  </si>
  <si>
    <t>52.54499816894531</t>
  </si>
  <si>
    <t>54.43000030517578</t>
  </si>
  <si>
    <t>48.58599853515625</t>
  </si>
  <si>
    <t>53.36000061035156</t>
  </si>
  <si>
    <t>48.560001373291016</t>
  </si>
  <si>
    <t>52.2599983215332</t>
  </si>
  <si>
    <t>54.88999938964844</t>
  </si>
  <si>
    <t>52.34000015258789</t>
  </si>
  <si>
    <t>67.77999877929688</t>
  </si>
  <si>
    <t>63.54999923706055</t>
  </si>
  <si>
    <t>64.23999786376953</t>
  </si>
  <si>
    <t>68.77999877929688</t>
  </si>
  <si>
    <t>68.55000305175781</t>
  </si>
  <si>
    <t>68.16000366210938</t>
  </si>
  <si>
    <t>69.32499694824219</t>
  </si>
  <si>
    <t>67.41500091552734</t>
  </si>
  <si>
    <t>69.08999633789062</t>
  </si>
  <si>
    <t>70.73300170898438</t>
  </si>
  <si>
    <t>68.05000305175781</t>
  </si>
  <si>
    <t>68.83999633789062</t>
  </si>
  <si>
    <t>70.06999969482422</t>
  </si>
  <si>
    <t>70.33999633789062</t>
  </si>
  <si>
    <t>71.76000213623047</t>
  </si>
  <si>
    <t>69.94000244140625</t>
  </si>
  <si>
    <t>74.91000366210938</t>
  </si>
  <si>
    <t>73.01000213623047</t>
  </si>
  <si>
    <t>74.33000183105469</t>
  </si>
  <si>
    <t>75.3550033569336</t>
  </si>
  <si>
    <t>74.1050033569336</t>
  </si>
  <si>
    <t>74.55000305175781</t>
  </si>
  <si>
    <t>75.16999816894531</t>
  </si>
  <si>
    <t>73.91999816894531</t>
  </si>
  <si>
    <t>75.16000366210938</t>
  </si>
  <si>
    <t>75.68000030517578</t>
  </si>
  <si>
    <t>74.16000366210938</t>
  </si>
  <si>
    <t>76.19999694824219</t>
  </si>
  <si>
    <t>76.04000091552734</t>
  </si>
  <si>
    <t>76.30000305175781</t>
  </si>
  <si>
    <t>74.2300033569336</t>
  </si>
  <si>
    <t>74.30000305175781</t>
  </si>
  <si>
    <t>74.69000244140625</t>
  </si>
  <si>
    <t>76.11000061035156</t>
  </si>
  <si>
    <t>74.94999694824219</t>
  </si>
  <si>
    <t>72.86000061035156</t>
  </si>
  <si>
    <t>74.52999877929688</t>
  </si>
  <si>
    <t>74.37000274658203</t>
  </si>
  <si>
    <t>72.87000274658203</t>
  </si>
  <si>
    <t>73.2699966430664</t>
  </si>
  <si>
    <t>73.55000305175781</t>
  </si>
  <si>
    <t>74.06999969482422</t>
  </si>
  <si>
    <t>73.1500015258789</t>
  </si>
  <si>
    <t>73.22000122070312</t>
  </si>
  <si>
    <t>70.81999969482422</t>
  </si>
  <si>
    <t>69.62000274658203</t>
  </si>
  <si>
    <t>70.22000122070312</t>
  </si>
  <si>
    <t>70.93000030517578</t>
  </si>
  <si>
    <t>69.30500030517578</t>
  </si>
  <si>
    <t>70.11000061035156</t>
  </si>
  <si>
    <t>70.37999725341797</t>
  </si>
  <si>
    <t>70.55899810791016</t>
  </si>
  <si>
    <t>67.01000213623047</t>
  </si>
  <si>
    <t>68.4800033569336</t>
  </si>
  <si>
    <t>69.48999786376953</t>
  </si>
  <si>
    <t>67.13999938964844</t>
  </si>
  <si>
    <t>68.12999725341797</t>
  </si>
  <si>
    <t>68.9000015258789</t>
  </si>
  <si>
    <t>68.0999984741211</t>
  </si>
  <si>
    <t>71.5199966430664</t>
  </si>
  <si>
    <t>70.72000122070312</t>
  </si>
  <si>
    <t>69.62999725341797</t>
  </si>
  <si>
    <t>71.30999755859375</t>
  </si>
  <si>
    <t>73.44000244140625</t>
  </si>
  <si>
    <t>72.44999694824219</t>
  </si>
  <si>
    <t>73.69999694824219</t>
  </si>
  <si>
    <t>71.47000122070312</t>
  </si>
  <si>
    <t>73.58000183105469</t>
  </si>
  <si>
    <t>75.76000213623047</t>
  </si>
  <si>
    <t>74.44999694824219</t>
  </si>
  <si>
    <t>74.83000183105469</t>
  </si>
  <si>
    <t>76.97000122070312</t>
  </si>
  <si>
    <t>75.22000122070312</t>
  </si>
  <si>
    <t>77.4000015258789</t>
  </si>
  <si>
    <t>79.30999755859375</t>
  </si>
  <si>
    <t>76.63999938964844</t>
  </si>
  <si>
    <t>78.61000061035156</t>
  </si>
  <si>
    <t>79.5199966430664</t>
  </si>
  <si>
    <t>80.80000305175781</t>
  </si>
  <si>
    <t>78.8499984741211</t>
  </si>
  <si>
    <t>80.7699966430664</t>
  </si>
  <si>
    <t>81.06999969482422</t>
  </si>
  <si>
    <t>78.77999877929688</t>
  </si>
  <si>
    <t>80.33000183105469</t>
  </si>
  <si>
    <t>80.12999725341797</t>
  </si>
  <si>
    <t>79.01000213623047</t>
  </si>
  <si>
    <t>79.26000213623047</t>
  </si>
  <si>
    <t>81.08999633789062</t>
  </si>
  <si>
    <t>78.7699966430664</t>
  </si>
  <si>
    <t>80.81999969482422</t>
  </si>
  <si>
    <t>79.19000244140625</t>
  </si>
  <si>
    <t>79.20999908447266</t>
  </si>
  <si>
    <t>80.36000061035156</t>
  </si>
  <si>
    <t>80.13999938964844</t>
  </si>
  <si>
    <t>77.7699966430664</t>
  </si>
  <si>
    <t>78.44999694824219</t>
  </si>
  <si>
    <t>78.51000213623047</t>
  </si>
  <si>
    <t>79.30500030517578</t>
  </si>
  <si>
    <t>77.93000030517578</t>
  </si>
  <si>
    <t>79.0999984741211</t>
  </si>
  <si>
    <t>79.31999969482422</t>
  </si>
  <si>
    <t>78.13999938964844</t>
  </si>
  <si>
    <t>79.80999755859375</t>
  </si>
  <si>
    <t>82.63999938964844</t>
  </si>
  <si>
    <t>82.43000030517578</t>
  </si>
  <si>
    <t>81.8499984741211</t>
  </si>
  <si>
    <t>80.30000305175781</t>
  </si>
  <si>
    <t>80.86000061035156</t>
  </si>
  <si>
    <t>83.13999938964844</t>
  </si>
  <si>
    <t>82.58000183105469</t>
  </si>
  <si>
    <t>82.62999725341797</t>
  </si>
  <si>
    <t>84.11900329589844</t>
  </si>
  <si>
    <t>83.41000366210938</t>
  </si>
  <si>
    <t>82.36000061035156</t>
  </si>
  <si>
    <t>83.65499877929688</t>
  </si>
  <si>
    <t>82.2959976196289</t>
  </si>
  <si>
    <t>82.70999908447266</t>
  </si>
  <si>
    <t>81.97000122070312</t>
  </si>
  <si>
    <t>81.88999938964844</t>
  </si>
  <si>
    <t>83.23999786376953</t>
  </si>
  <si>
    <t>83.83999633789062</t>
  </si>
  <si>
    <t>84.37000274658203</t>
  </si>
  <si>
    <t>82.66000366210938</t>
  </si>
  <si>
    <t>83.68000030517578</t>
  </si>
  <si>
    <t>83.5999984741211</t>
  </si>
  <si>
    <t>83.7699966430664</t>
  </si>
  <si>
    <t>80.45999908447266</t>
  </si>
  <si>
    <t>81.93000030517578</t>
  </si>
  <si>
    <t>81.94999694824219</t>
  </si>
  <si>
    <t>82.2699966430664</t>
  </si>
  <si>
    <t>80.33999633789062</t>
  </si>
  <si>
    <t>82.88999938964844</t>
  </si>
  <si>
    <t>83.18000030517578</t>
  </si>
  <si>
    <t>81.62999725341797</t>
  </si>
  <si>
    <t>82.9489974975586</t>
  </si>
  <si>
    <t>82.02999877929688</t>
  </si>
  <si>
    <t>82.68000030517578</t>
  </si>
  <si>
    <t>83.25499725341797</t>
  </si>
  <si>
    <t>82.54499816894531</t>
  </si>
  <si>
    <t>81.16000366210938</t>
  </si>
  <si>
    <t>81.61000061035156</t>
  </si>
  <si>
    <t>81.2300033569336</t>
  </si>
  <si>
    <t>81.91000366210938</t>
  </si>
  <si>
    <t>79.66000366210938</t>
  </si>
  <si>
    <t>80.38999938964844</t>
  </si>
  <si>
    <t>78.83999633789062</t>
  </si>
  <si>
    <t>79.81999969482422</t>
  </si>
  <si>
    <t>80.0999984741211</t>
  </si>
  <si>
    <t>80.97000122070312</t>
  </si>
  <si>
    <t>79.05000305175781</t>
  </si>
  <si>
    <t>79.61499786376953</t>
  </si>
  <si>
    <t>80.18000030517578</t>
  </si>
  <si>
    <t>79.31500244140625</t>
  </si>
  <si>
    <t>79.87000274658203</t>
  </si>
  <si>
    <t>79.3949966430664</t>
  </si>
  <si>
    <t>80.51499938964844</t>
  </si>
  <si>
    <t>79.27999877929688</t>
  </si>
  <si>
    <t>77.12000274658203</t>
  </si>
  <si>
    <t>79.88999938964844</t>
  </si>
  <si>
    <t>77.94000244140625</t>
  </si>
  <si>
    <t>78.98999786376953</t>
  </si>
  <si>
    <t>78.70999908447266</t>
  </si>
  <si>
    <t>79.05999755859375</t>
  </si>
  <si>
    <t>78.44000244140625</t>
  </si>
  <si>
    <t>78.55000305175781</t>
  </si>
  <si>
    <t>80.04000091552734</t>
  </si>
  <si>
    <t>79.56999969482422</t>
  </si>
  <si>
    <t>82.12000274658203</t>
  </si>
  <si>
    <t>81.91999816894531</t>
  </si>
  <si>
    <t>82.16000366210938</t>
  </si>
  <si>
    <t>85.83999633789062</t>
  </si>
  <si>
    <t>85.55000305175781</t>
  </si>
  <si>
    <t>85.5999984741211</t>
  </si>
  <si>
    <t>87.26000213623047</t>
  </si>
  <si>
    <t>87.12000274658203</t>
  </si>
  <si>
    <t>92.16000366210938</t>
  </si>
  <si>
    <t>88.70999908447266</t>
  </si>
  <si>
    <t>89.98999786376953</t>
  </si>
  <si>
    <t>107.5199966430664</t>
  </si>
  <si>
    <t>114.51000213623047</t>
  </si>
  <si>
    <t>108.91999816894531</t>
  </si>
  <si>
    <t>115.62000274658203</t>
  </si>
  <si>
    <t>106.18000030517578</t>
  </si>
  <si>
    <t>115.08999633789062</t>
  </si>
  <si>
    <t>115.29000091552734</t>
  </si>
  <si>
    <t>109.08000183105469</t>
  </si>
  <si>
    <t>107.0999984741211</t>
  </si>
  <si>
    <t>108.78900146484375</t>
  </si>
  <si>
    <t>108.48999786376953</t>
  </si>
  <si>
    <t>108.9000015258789</t>
  </si>
  <si>
    <t>109.11000061035156</t>
  </si>
  <si>
    <t>105.76000213623047</t>
  </si>
  <si>
    <t>105.87999725341797</t>
  </si>
  <si>
    <t>104.30999755859375</t>
  </si>
  <si>
    <t>105.37999725341797</t>
  </si>
  <si>
    <t>103.2699966430664</t>
  </si>
  <si>
    <t>104.58999633789062</t>
  </si>
  <si>
    <t>105.06999969482422</t>
  </si>
  <si>
    <t>102.58000183105469</t>
  </si>
  <si>
    <t>103.94000244140625</t>
  </si>
  <si>
    <t>103.73999786376953</t>
  </si>
  <si>
    <t>108.20999908447266</t>
  </si>
  <si>
    <t>103.26000213623047</t>
  </si>
  <si>
    <t>106.4800033569336</t>
  </si>
  <si>
    <t>105.33000183105469</t>
  </si>
  <si>
    <t>106.95999908447266</t>
  </si>
  <si>
    <t>109.30000305175781</t>
  </si>
  <si>
    <t>112.44999694824219</t>
  </si>
  <si>
    <t>108.62999725341797</t>
  </si>
  <si>
    <t>113.9000015258789</t>
  </si>
  <si>
    <t>112.08000183105469</t>
  </si>
  <si>
    <t>111.44000244140625</t>
  </si>
  <si>
    <t>112.58999633789062</t>
  </si>
  <si>
    <t>110.94400024414062</t>
  </si>
  <si>
    <t>112.54000091552734</t>
  </si>
  <si>
    <t>113.16000366210938</t>
  </si>
  <si>
    <t>116.3499984741211</t>
  </si>
  <si>
    <t>112.52999877929688</t>
  </si>
  <si>
    <t>115.5999984741211</t>
  </si>
  <si>
    <t>115.22000122070312</t>
  </si>
  <si>
    <t>115.99299621582031</t>
  </si>
  <si>
    <t>111.12000274658203</t>
  </si>
  <si>
    <t>112.9800033569336</t>
  </si>
  <si>
    <t>113.79000091552734</t>
  </si>
  <si>
    <t>111.04000091552734</t>
  </si>
  <si>
    <t>111.86000061035156</t>
  </si>
  <si>
    <t>112.33000183105469</t>
  </si>
  <si>
    <t>115.79000091552734</t>
  </si>
  <si>
    <t>112.30000305175781</t>
  </si>
  <si>
    <t>113.43000030517578</t>
  </si>
  <si>
    <t>115.45999908447266</t>
  </si>
  <si>
    <t>112.94000244140625</t>
  </si>
  <si>
    <t>114.08999633789062</t>
  </si>
  <si>
    <t>116.72000122070312</t>
  </si>
  <si>
    <t>120.72000122070312</t>
  </si>
  <si>
    <t>118.37000274658203</t>
  </si>
  <si>
    <t>118.58999633789062</t>
  </si>
  <si>
    <t>118.94000244140625</t>
  </si>
  <si>
    <t>114.08000183105469</t>
  </si>
  <si>
    <t>114.77999877929688</t>
  </si>
  <si>
    <t>116.6500015258789</t>
  </si>
  <si>
    <t>112.68499755859375</t>
  </si>
  <si>
    <t>113.44999694824219</t>
  </si>
  <si>
    <t>115.36000061035156</t>
  </si>
  <si>
    <t>117.86000061035156</t>
  </si>
  <si>
    <t>114.16000366210938</t>
  </si>
  <si>
    <t>117.37000274658203</t>
  </si>
  <si>
    <t>116.22000122070312</t>
  </si>
  <si>
    <t>118.31999969482422</t>
  </si>
  <si>
    <t>115.1500015258789</t>
  </si>
  <si>
    <t>115.30999755859375</t>
  </si>
  <si>
    <t>115.5199966430664</t>
  </si>
  <si>
    <t>113.44000244140625</t>
  </si>
  <si>
    <t>114.62999725341797</t>
  </si>
  <si>
    <t>115.7249984741211</t>
  </si>
  <si>
    <t>114.69000244140625</t>
  </si>
  <si>
    <t>115.94000244140625</t>
  </si>
  <si>
    <t>115.13999938964844</t>
  </si>
  <si>
    <t>119.8499984741211</t>
  </si>
  <si>
    <t>114.94999694824219</t>
  </si>
  <si>
    <t>119.48999786376953</t>
  </si>
  <si>
    <t>118.80500030517578</t>
  </si>
  <si>
    <t>120.0989990234375</t>
  </si>
  <si>
    <t>109.51000213623047</t>
  </si>
  <si>
    <t>111.30000305175781</t>
  </si>
  <si>
    <t>105.70999908447266</t>
  </si>
  <si>
    <t>107.06999969482422</t>
  </si>
  <si>
    <t>109.95999908447266</t>
  </si>
  <si>
    <t>108.94999694824219</t>
  </si>
  <si>
    <t>110.08399963378906</t>
  </si>
  <si>
    <t>107.47000122070312</t>
  </si>
  <si>
    <t>110.36000061035156</t>
  </si>
  <si>
    <t>108.51000213623047</t>
  </si>
  <si>
    <t>110.18000030517578</t>
  </si>
  <si>
    <t>109.77999877929688</t>
  </si>
  <si>
    <t>110.62000274658203</t>
  </si>
  <si>
    <t>108.88800048828125</t>
  </si>
  <si>
    <t>109.44000244140625</t>
  </si>
  <si>
    <t>106.5199966430664</t>
  </si>
  <si>
    <t>108.18000030517578</t>
  </si>
  <si>
    <t>107.19000244140625</t>
  </si>
  <si>
    <t>104.54000091552734</t>
  </si>
  <si>
    <t>106.69000244140625</t>
  </si>
  <si>
    <t>107.30999755859375</t>
  </si>
  <si>
    <t>105.45999908447266</t>
  </si>
  <si>
    <t>106.33000183105469</t>
  </si>
  <si>
    <t>108.31999969482422</t>
  </si>
  <si>
    <t>104.91000366210938</t>
  </si>
  <si>
    <t>107.52999877929688</t>
  </si>
  <si>
    <t>108.87000274658203</t>
  </si>
  <si>
    <t>109.69000244140625</t>
  </si>
  <si>
    <t>107.54000091552734</t>
  </si>
  <si>
    <t>112.23999786376953</t>
  </si>
  <si>
    <t>114.29000091552734</t>
  </si>
  <si>
    <t>114.23999786376953</t>
  </si>
  <si>
    <t>114.9000015258789</t>
  </si>
  <si>
    <t>115.37000274658203</t>
  </si>
  <si>
    <t>106.08000183105469</t>
  </si>
  <si>
    <t>106.77999877929688</t>
  </si>
  <si>
    <t>108.02999877929688</t>
  </si>
  <si>
    <t>105.0199966430664</t>
  </si>
  <si>
    <t>107.63999938964844</t>
  </si>
  <si>
    <t>104.49500274658203</t>
  </si>
  <si>
    <t>99.79100036621094</t>
  </si>
  <si>
    <t>103.70999908447266</t>
  </si>
  <si>
    <t>102.13999938964844</t>
  </si>
  <si>
    <t>101.76000213623047</t>
  </si>
  <si>
    <t>103.11000061035156</t>
  </si>
  <si>
    <t>103.36000061035156</t>
  </si>
  <si>
    <t>101.61000061035156</t>
  </si>
  <si>
    <t>104.48999786376953</t>
  </si>
  <si>
    <t>102.83100128173828</t>
  </si>
  <si>
    <t>104.23999786376953</t>
  </si>
  <si>
    <t>104.38999938964844</t>
  </si>
  <si>
    <t>105.62000274658203</t>
  </si>
  <si>
    <t>103.13500213623047</t>
  </si>
  <si>
    <t>103.04000091552734</t>
  </si>
  <si>
    <t>103.3499984741211</t>
  </si>
  <si>
    <t>104.13999938964844</t>
  </si>
  <si>
    <t>106.83000183105469</t>
  </si>
  <si>
    <t>106.27999877929688</t>
  </si>
  <si>
    <t>107.33999633789062</t>
  </si>
  <si>
    <t>107.79000091552734</t>
  </si>
  <si>
    <t>106.37000274658203</t>
  </si>
  <si>
    <t>106.05999755859375</t>
  </si>
  <si>
    <t>106.47899627685547</t>
  </si>
  <si>
    <t>105.04000091552734</t>
  </si>
  <si>
    <t>106.0999984741211</t>
  </si>
  <si>
    <t>106.44999694824219</t>
  </si>
  <si>
    <t>109.38999938964844</t>
  </si>
  <si>
    <t>106.16000366210938</t>
  </si>
  <si>
    <t>107.68000030517578</t>
  </si>
  <si>
    <t>104.44999694824219</t>
  </si>
  <si>
    <t>102.5199966430664</t>
  </si>
  <si>
    <t>107.37999725341797</t>
  </si>
  <si>
    <t>117.94000244140625</t>
  </si>
  <si>
    <t>117.44999694824219</t>
  </si>
  <si>
    <t>116.69999694824219</t>
  </si>
  <si>
    <t>118.4000015258789</t>
  </si>
  <si>
    <t>114.7699966430664</t>
  </si>
  <si>
    <t>116.58999633789062</t>
  </si>
  <si>
    <t>119.83000183105469</t>
  </si>
  <si>
    <t>115.80000305175781</t>
  </si>
  <si>
    <t>119.18000030517578</t>
  </si>
  <si>
    <t>119.61000061035156</t>
  </si>
  <si>
    <t>116.54000091552734</t>
  </si>
  <si>
    <t>111.87000274658203</t>
  </si>
  <si>
    <t>110.55000305175781</t>
  </si>
  <si>
    <t>114.38999938964844</t>
  </si>
  <si>
    <t>120.4800033569336</t>
  </si>
  <si>
    <t>116.12999725341797</t>
  </si>
  <si>
    <t>119.2699966430664</t>
  </si>
  <si>
    <t>121.91000366210938</t>
  </si>
  <si>
    <t>118.55000305175781</t>
  </si>
  <si>
    <t>121.7300033569336</t>
  </si>
  <si>
    <t>122.01000213623047</t>
  </si>
  <si>
    <t>122.80999755859375</t>
  </si>
  <si>
    <t>116.87000274658203</t>
  </si>
  <si>
    <t>118.58000183105469</t>
  </si>
  <si>
    <t>118.11000061035156</t>
  </si>
  <si>
    <t>119.66000366210938</t>
  </si>
  <si>
    <t>116.5199966430664</t>
  </si>
  <si>
    <t>117.41000366210938</t>
  </si>
  <si>
    <t>121.45999908447266</t>
  </si>
  <si>
    <t>123.41000366210938</t>
  </si>
  <si>
    <t>119.13999938964844</t>
  </si>
  <si>
    <t>122.27999877929688</t>
  </si>
  <si>
    <t>125.94999694824219</t>
  </si>
  <si>
    <t>123.58999633789062</t>
  </si>
  <si>
    <t>119.05000305175781</t>
  </si>
  <si>
    <t>122.48999786376953</t>
  </si>
  <si>
    <t>120.48999786376953</t>
  </si>
  <si>
    <t>120.0999984741211</t>
  </si>
  <si>
    <t>127.6500015258789</t>
  </si>
  <si>
    <t>125.76000213623047</t>
  </si>
  <si>
    <t>128.57000732421875</t>
  </si>
  <si>
    <t>123.87999725341797</t>
  </si>
  <si>
    <t>128.35000610351562</t>
  </si>
  <si>
    <t>129.0800018310547</t>
  </si>
  <si>
    <t>129.3800048828125</t>
  </si>
  <si>
    <t>124.19000244140625</t>
  </si>
  <si>
    <t>129.30999755859375</t>
  </si>
  <si>
    <t>129.0500030517578</t>
  </si>
  <si>
    <t>127.66000366210938</t>
  </si>
  <si>
    <t>126.9000015258789</t>
  </si>
  <si>
    <t>126.94999694824219</t>
  </si>
  <si>
    <t>120.80000305175781</t>
  </si>
  <si>
    <t>123.47000122070312</t>
  </si>
  <si>
    <t>125.19999694824219</t>
  </si>
  <si>
    <t>115.30000305175781</t>
  </si>
  <si>
    <t>115.55999755859375</t>
  </si>
  <si>
    <t>117.02999877929688</t>
  </si>
  <si>
    <t>109.80999755859375</t>
  </si>
  <si>
    <t>115.4800033569336</t>
  </si>
  <si>
    <t>113.29000091552734</t>
  </si>
  <si>
    <t>110.94999694824219</t>
  </si>
  <si>
    <t>111.87999725341797</t>
  </si>
  <si>
    <t>110.83999633789062</t>
  </si>
  <si>
    <t>113.2300033569336</t>
  </si>
  <si>
    <t>114.8499984741211</t>
  </si>
  <si>
    <t>115.58999633789062</t>
  </si>
  <si>
    <t>110.1500015258789</t>
  </si>
  <si>
    <t>110.83000183105469</t>
  </si>
  <si>
    <t>112.08999633789062</t>
  </si>
  <si>
    <t>107.58000183105469</t>
  </si>
  <si>
    <t>112.88999938964844</t>
  </si>
  <si>
    <t>115.20899963378906</t>
  </si>
  <si>
    <t>104.80999755859375</t>
  </si>
  <si>
    <t>106.58000183105469</t>
  </si>
  <si>
    <t>103.61000061035156</t>
  </si>
  <si>
    <t>104.19300079345703</t>
  </si>
  <si>
    <t>102.76000213623047</t>
  </si>
  <si>
    <t>106.6500015258789</t>
  </si>
  <si>
    <t>101.58999633789062</t>
  </si>
  <si>
    <t>103.51000213623047</t>
  </si>
  <si>
    <t>109.44999694824219</t>
  </si>
  <si>
    <t>101.36000061035156</t>
  </si>
  <si>
    <t>102.48999786376953</t>
  </si>
  <si>
    <t>100.8499984741211</t>
  </si>
  <si>
    <t>95.36000061035156</t>
  </si>
  <si>
    <t>100.12999725341797</t>
  </si>
  <si>
    <t>96.06999969482422</t>
  </si>
  <si>
    <t>96.18699645996094</t>
  </si>
  <si>
    <t>91.69000244140625</t>
  </si>
  <si>
    <t>95.10900115966797</t>
  </si>
  <si>
    <t>91.1500015258789</t>
  </si>
  <si>
    <t>92.94999694824219</t>
  </si>
  <si>
    <t>96.66999816894531</t>
  </si>
  <si>
    <t>99.13500213623047</t>
  </si>
  <si>
    <t>95.29000091552734</t>
  </si>
  <si>
    <t>96.52999877929688</t>
  </si>
  <si>
    <t>95.16999816894531</t>
  </si>
  <si>
    <t>95.52999877929688</t>
  </si>
  <si>
    <t>89.0999984741211</t>
  </si>
  <si>
    <t>90.58999633789062</t>
  </si>
  <si>
    <t>94.61000061035156</t>
  </si>
  <si>
    <t>95.83000183105469</t>
  </si>
  <si>
    <t>93.05999755859375</t>
  </si>
  <si>
    <t>94.8499984741211</t>
  </si>
  <si>
    <t>95.0199966430664</t>
  </si>
  <si>
    <t>94.58100128173828</t>
  </si>
  <si>
    <t>96.58999633789062</t>
  </si>
  <si>
    <t>95.9000015258789</t>
  </si>
  <si>
    <t>96.12000274658203</t>
  </si>
  <si>
    <t>92.91000366210938</t>
  </si>
  <si>
    <t>94.01000213623047</t>
  </si>
  <si>
    <t>103.16999816894531</t>
  </si>
  <si>
    <t>97.6500015258789</t>
  </si>
  <si>
    <t>101.54000091552734</t>
  </si>
  <si>
    <t>98.45999908447266</t>
  </si>
  <si>
    <t>104.19000244140625</t>
  </si>
  <si>
    <t>101.8499984741211</t>
  </si>
  <si>
    <t>100.2699966430664</t>
  </si>
  <si>
    <t>104.43000030517578</t>
  </si>
  <si>
    <t>99.19999694824219</t>
  </si>
  <si>
    <t>104.20999908447266</t>
  </si>
  <si>
    <t>106.94999694824219</t>
  </si>
  <si>
    <t>110.68000030517578</t>
  </si>
  <si>
    <t>106.79499816894531</t>
  </si>
  <si>
    <t>109.27999877929688</t>
  </si>
  <si>
    <t>109.98999786376953</t>
  </si>
  <si>
    <t>109.81999969482422</t>
  </si>
  <si>
    <t>109.16999816894531</t>
  </si>
  <si>
    <t>109.41999816894531</t>
  </si>
  <si>
    <t>103.05000305175781</t>
  </si>
  <si>
    <t>104.27999877929688</t>
  </si>
  <si>
    <t>102.31999969482422</t>
  </si>
  <si>
    <t>99.7300033569336</t>
  </si>
  <si>
    <t>99.1500015258789</t>
  </si>
  <si>
    <t>100.26000213623047</t>
  </si>
  <si>
    <t>95.86100006103516</t>
  </si>
  <si>
    <t>96.68000030517578</t>
  </si>
  <si>
    <t>92.72000122070312</t>
  </si>
  <si>
    <t>96.11000061035156</t>
  </si>
  <si>
    <t>89.23500061035156</t>
  </si>
  <si>
    <t>95.4800033569336</t>
  </si>
  <si>
    <t>95.80000305175781</t>
  </si>
  <si>
    <t>99.54000091552734</t>
  </si>
  <si>
    <t>93.95999908447266</t>
  </si>
  <si>
    <t>97.63999938964844</t>
  </si>
  <si>
    <t>95.0250015258789</t>
  </si>
  <si>
    <t>101.44999694824219</t>
  </si>
  <si>
    <t>94.6500015258789</t>
  </si>
  <si>
    <t>100.6500015258789</t>
  </si>
  <si>
    <t>87.32499694824219</t>
  </si>
  <si>
    <t>87.69999694824219</t>
  </si>
  <si>
    <t>82.29000091552734</t>
  </si>
  <si>
    <t>78.2699966430664</t>
  </si>
  <si>
    <t>69.83999633789062</t>
  </si>
  <si>
    <t>76.88999938964844</t>
  </si>
  <si>
    <t>70.29499816894531</t>
  </si>
  <si>
    <t>83.47000122070312</t>
  </si>
  <si>
    <t>69.98999786376953</t>
  </si>
  <si>
    <t>78.81999969482422</t>
  </si>
  <si>
    <t>83.93000030517578</t>
  </si>
  <si>
    <t>86.36000061035156</t>
  </si>
  <si>
    <t>75.2300033569336</t>
  </si>
  <si>
    <t>77.08999633789062</t>
  </si>
  <si>
    <t>75.37999725341797</t>
  </si>
  <si>
    <t>94.13999938964844</t>
  </si>
  <si>
    <t>87.23999786376953</t>
  </si>
  <si>
    <t>87.39700317382812</t>
  </si>
  <si>
    <t>81.38700103759766</t>
  </si>
  <si>
    <t>84.62999725341797</t>
  </si>
  <si>
    <t>84.7249984741211</t>
  </si>
  <si>
    <t>85.20999908447266</t>
  </si>
  <si>
    <t>83.70999908447266</t>
  </si>
  <si>
    <t>87.05999755859375</t>
  </si>
  <si>
    <t>88.2699966430664</t>
  </si>
  <si>
    <t>81.91500091552734</t>
  </si>
  <si>
    <t>82.7699966430664</t>
  </si>
  <si>
    <t>84.68000030517578</t>
  </si>
  <si>
    <t>83.91000366210938</t>
  </si>
  <si>
    <t>85.3499984741211</t>
  </si>
  <si>
    <t>83.95999908447266</t>
  </si>
  <si>
    <t>85.08000183105469</t>
  </si>
  <si>
    <t>81.83999633789062</t>
  </si>
  <si>
    <t>83.6500015258789</t>
  </si>
  <si>
    <t>81.63999938964844</t>
  </si>
  <si>
    <t>82.98999786376953</t>
  </si>
  <si>
    <t>86.61000061035156</t>
  </si>
  <si>
    <t>85.70999908447266</t>
  </si>
  <si>
    <t>91.52999877929688</t>
  </si>
  <si>
    <t>95.44999694824219</t>
  </si>
  <si>
    <t>89.91999816894531</t>
  </si>
  <si>
    <t>90.95999908447266</t>
  </si>
  <si>
    <t>90.6449966430664</t>
  </si>
  <si>
    <t>95.26499938964844</t>
  </si>
  <si>
    <t>89.41000366210938</t>
  </si>
  <si>
    <t>95.12000274658203</t>
  </si>
  <si>
    <t>95.79000091552734</t>
  </si>
  <si>
    <t>98.63999938964844</t>
  </si>
  <si>
    <t>97.12000274658203</t>
  </si>
  <si>
    <t>96.8499984741211</t>
  </si>
  <si>
    <t>99.06999969482422</t>
  </si>
  <si>
    <t>98.56999969482422</t>
  </si>
  <si>
    <t>98.83000183105469</t>
  </si>
  <si>
    <t>99.81700134277344</t>
  </si>
  <si>
    <t>97.83999633789062</t>
  </si>
  <si>
    <t>98.91999816894531</t>
  </si>
  <si>
    <t>96.13500213623047</t>
  </si>
  <si>
    <t>98.21499633789062</t>
  </si>
  <si>
    <t>98.88999938964844</t>
  </si>
  <si>
    <t>95.55000305175781</t>
  </si>
  <si>
    <t>97.01000213623047</t>
  </si>
  <si>
    <t>98.0999984741211</t>
  </si>
  <si>
    <t>100.48999786376953</t>
  </si>
  <si>
    <t>97.62999725341797</t>
  </si>
  <si>
    <t>99.45999908447266</t>
  </si>
  <si>
    <t>95.24199676513672</t>
  </si>
  <si>
    <t>98.37999725341797</t>
  </si>
  <si>
    <t>97.05000305175781</t>
  </si>
  <si>
    <t>93.58000183105469</t>
  </si>
  <si>
    <t>93.83000183105469</t>
  </si>
  <si>
    <t>94.66500091552734</t>
  </si>
  <si>
    <t>96.5999984741211</t>
  </si>
  <si>
    <t>94.2300033569336</t>
  </si>
  <si>
    <t>89.68499755859375</t>
  </si>
  <si>
    <t>95.81999969482422</t>
  </si>
  <si>
    <t>88.13999938964844</t>
  </si>
  <si>
    <t>94.47000122070312</t>
  </si>
  <si>
    <t>94.91000366210938</t>
  </si>
  <si>
    <t>88.9000015258789</t>
  </si>
  <si>
    <t>91.7699966430664</t>
  </si>
  <si>
    <t>106.3499984741211</t>
  </si>
  <si>
    <t>99.01000213623047</t>
  </si>
  <si>
    <t>104.33999633789062</t>
  </si>
  <si>
    <t>108.41000366210938</t>
  </si>
  <si>
    <t>111.44999694824219</t>
  </si>
  <si>
    <t>109.92500305175781</t>
  </si>
  <si>
    <t>111.7300033569336</t>
  </si>
  <si>
    <t>110.20999908447266</t>
  </si>
  <si>
    <t>111.55999755859375</t>
  </si>
  <si>
    <t>112.37999725341797</t>
  </si>
  <si>
    <t>109.7969970703125</t>
  </si>
  <si>
    <t>109.91999816894531</t>
  </si>
  <si>
    <t>106.81999969482422</t>
  </si>
  <si>
    <t>109.0999984741211</t>
  </si>
  <si>
    <t>109.08999633789062</t>
  </si>
  <si>
    <t>104.61299896240234</t>
  </si>
  <si>
    <t>106.43000030517578</t>
  </si>
  <si>
    <t>104.98999786376953</t>
  </si>
  <si>
    <t>105.58000183105469</t>
  </si>
  <si>
    <t>101.55000305175781</t>
  </si>
  <si>
    <t>102.41999816894531</t>
  </si>
  <si>
    <t>104.76000213623047</t>
  </si>
  <si>
    <t>101.77999877929688</t>
  </si>
  <si>
    <t>103.29000091552734</t>
  </si>
  <si>
    <t>100.80999755859375</t>
  </si>
  <si>
    <t>102.95999908447266</t>
  </si>
  <si>
    <t>100.30999755859375</t>
  </si>
  <si>
    <t>101.51000213623047</t>
  </si>
  <si>
    <t>104.3550033569336</t>
  </si>
  <si>
    <t>107.4800033569336</t>
  </si>
  <si>
    <t>103.9000015258789</t>
  </si>
  <si>
    <t>106.73999786376953</t>
  </si>
  <si>
    <t>106.52999877929688</t>
  </si>
  <si>
    <t>108.13999938964844</t>
  </si>
  <si>
    <t>105.56999969482422</t>
  </si>
  <si>
    <t>107.11000061035156</t>
  </si>
  <si>
    <t>109.69499969482422</t>
  </si>
  <si>
    <t>107.1500015258789</t>
  </si>
  <si>
    <t>107.69999694824219</t>
  </si>
  <si>
    <t>107.31500244140625</t>
  </si>
  <si>
    <t>107.69000244140625</t>
  </si>
  <si>
    <t>103.91000366210938</t>
  </si>
  <si>
    <t>107.22000122070312</t>
  </si>
  <si>
    <t>106.25499725341797</t>
  </si>
  <si>
    <t>107.3499984741211</t>
  </si>
  <si>
    <t>103.7300033569336</t>
  </si>
  <si>
    <t>106.54000091552734</t>
  </si>
  <si>
    <t>104.80000305175781</t>
  </si>
  <si>
    <t>106.55999755859375</t>
  </si>
  <si>
    <t>104.29000091552734</t>
  </si>
  <si>
    <t>105.11000061035156</t>
  </si>
  <si>
    <t>105.44000244140625</t>
  </si>
  <si>
    <t>102.80999755859375</t>
  </si>
  <si>
    <t>103.58000183105469</t>
  </si>
  <si>
    <t>105.02999877929688</t>
  </si>
  <si>
    <t>106.99099731445312</t>
  </si>
  <si>
    <t>106.66000366210938</t>
  </si>
  <si>
    <t>111.41000366210938</t>
  </si>
  <si>
    <t>110.41999816894531</t>
  </si>
  <si>
    <t>107.76000213623047</t>
  </si>
  <si>
    <t>107.80000305175781</t>
  </si>
  <si>
    <t>108.36000061035156</t>
  </si>
  <si>
    <t>110.61000061035156</t>
  </si>
  <si>
    <t>110.26000213623047</t>
  </si>
  <si>
    <t>117.36000061035156</t>
  </si>
  <si>
    <t>111.29000091552734</t>
  </si>
  <si>
    <t>114.12999725341797</t>
  </si>
  <si>
    <t>113.56999969482422</t>
  </si>
  <si>
    <t>109.20999908447266</t>
  </si>
  <si>
    <t>105.52999877929688</t>
  </si>
  <si>
    <t>104.66000366210938</t>
  </si>
  <si>
    <t>105.33999633789062</t>
  </si>
  <si>
    <t>107.95999908447266</t>
  </si>
  <si>
    <t>109.4800033569336</t>
  </si>
  <si>
    <t>108.37000274658203</t>
  </si>
  <si>
    <t>108.54000091552734</t>
  </si>
  <si>
    <t>106.33999633789062</t>
  </si>
  <si>
    <t>105.97000122070312</t>
  </si>
  <si>
    <t>107.72000122070312</t>
  </si>
  <si>
    <t>109.12000274658203</t>
  </si>
  <si>
    <t>105.7300033569336</t>
  </si>
  <si>
    <t>106.19499969482422</t>
  </si>
  <si>
    <t>110.05999755859375</t>
  </si>
  <si>
    <t>103.91200256347656</t>
  </si>
  <si>
    <t>109.9800033569336</t>
  </si>
  <si>
    <t>112.2300033569336</t>
  </si>
  <si>
    <t>115.16000366210938</t>
  </si>
  <si>
    <t>111.8499984741211</t>
  </si>
  <si>
    <t>114.41999816894531</t>
  </si>
  <si>
    <t>114.27999877929688</t>
  </si>
  <si>
    <t>112.86000061035156</t>
  </si>
  <si>
    <t>113.88999938964844</t>
  </si>
  <si>
    <t>113.76000213623047</t>
  </si>
  <si>
    <t>108.33000183105469</t>
  </si>
  <si>
    <t>113.06999969482422</t>
  </si>
  <si>
    <t>113.08999633789062</t>
  </si>
  <si>
    <t>115.05999755859375</t>
  </si>
  <si>
    <t>111.91000366210938</t>
  </si>
  <si>
    <t>113.6500015258789</t>
  </si>
  <si>
    <t>113.95999908447266</t>
  </si>
  <si>
    <t>115.3499984741211</t>
  </si>
  <si>
    <t>114.30999755859375</t>
  </si>
  <si>
    <t>116.12000274658203</t>
  </si>
  <si>
    <t>112.06999969482422</t>
  </si>
  <si>
    <t>112.66999816894531</t>
  </si>
  <si>
    <t>111.80000305175781</t>
  </si>
  <si>
    <t>117.17500305175781</t>
  </si>
  <si>
    <t>111.77999877929688</t>
  </si>
  <si>
    <t>114.9800033569336</t>
  </si>
  <si>
    <t>117.45999908447266</t>
  </si>
  <si>
    <t>114.97000122070312</t>
  </si>
  <si>
    <t>115.94999694824219</t>
  </si>
  <si>
    <t>117.06999969482422</t>
  </si>
  <si>
    <t>114.88999938964844</t>
  </si>
  <si>
    <t>116.66000366210938</t>
  </si>
  <si>
    <t>117.41400146484375</t>
  </si>
  <si>
    <t>118.3499984741211</t>
  </si>
  <si>
    <t>111.33000183105469</t>
  </si>
  <si>
    <t>112.4800033569336</t>
  </si>
  <si>
    <t>113.16999816894531</t>
  </si>
  <si>
    <t>114.93000030517578</t>
  </si>
  <si>
    <t>114.31999969482422</t>
  </si>
  <si>
    <t>114.45999908447266</t>
  </si>
  <si>
    <t>112.36000061035156</t>
  </si>
  <si>
    <t>114.02999877929688</t>
  </si>
  <si>
    <t>116.30999755859375</t>
  </si>
  <si>
    <t>111.38999938964844</t>
  </si>
  <si>
    <t>112.11000061035156</t>
  </si>
  <si>
    <t>112.9000015258789</t>
  </si>
  <si>
    <t>118.45999908447266</t>
  </si>
  <si>
    <t>111.7249984741211</t>
  </si>
  <si>
    <t>116.73999786376953</t>
  </si>
  <si>
    <t>116.98999786376953</t>
  </si>
  <si>
    <t>118.6500015258789</t>
  </si>
  <si>
    <t>114.6500015258789</t>
  </si>
  <si>
    <t>115.05000305175781</t>
  </si>
  <si>
    <t>120.18000030517578</t>
  </si>
  <si>
    <t>120.04000091552734</t>
  </si>
  <si>
    <t>127.33999633789062</t>
  </si>
  <si>
    <t>127.83000183105469</t>
  </si>
  <si>
    <t>125.88999938964844</t>
  </si>
  <si>
    <t>127.06999969482422</t>
  </si>
  <si>
    <t>126.83499908447266</t>
  </si>
  <si>
    <t>129.2899932861328</t>
  </si>
  <si>
    <t>126.5999984741211</t>
  </si>
  <si>
    <t>128.42999267578125</t>
  </si>
  <si>
    <t>126.59500122070312</t>
  </si>
  <si>
    <t>127.23799896240234</t>
  </si>
  <si>
    <t>122.54000091552734</t>
  </si>
  <si>
    <t>123.70999908447266</t>
  </si>
  <si>
    <t>118.87000274658203</t>
  </si>
  <si>
    <t>122.20999908447266</t>
  </si>
  <si>
    <t>122.8499984741211</t>
  </si>
  <si>
    <t>120.70999908447266</t>
  </si>
  <si>
    <t>122.08000183105469</t>
  </si>
  <si>
    <t>122.19000244140625</t>
  </si>
  <si>
    <t>125.56999969482422</t>
  </si>
  <si>
    <t>124.43000030517578</t>
  </si>
  <si>
    <t>126.0999984741211</t>
  </si>
  <si>
    <t>128.14999389648438</t>
  </si>
  <si>
    <t>125.80999755859375</t>
  </si>
  <si>
    <t>126.83999633789062</t>
  </si>
  <si>
    <t>127.62000274658203</t>
  </si>
  <si>
    <t>123.27999877929688</t>
  </si>
  <si>
    <t>124.8499984741211</t>
  </si>
  <si>
    <t>123.97000122070312</t>
  </si>
  <si>
    <t>125.94000244140625</t>
  </si>
  <si>
    <t>122.16000366210938</t>
  </si>
  <si>
    <t>125.3499984741211</t>
  </si>
  <si>
    <t>126.58000183105469</t>
  </si>
  <si>
    <t>122.05000305175781</t>
  </si>
  <si>
    <t>118.05000305175781</t>
  </si>
  <si>
    <t>120.19000244140625</t>
  </si>
  <si>
    <t>118.5999984741211</t>
  </si>
  <si>
    <t>120.2300033569336</t>
  </si>
  <si>
    <t>125.48999786376953</t>
  </si>
  <si>
    <t>125.20999908447266</t>
  </si>
  <si>
    <t>127.2300033569336</t>
  </si>
  <si>
    <t>145.16000366210938</t>
  </si>
  <si>
    <t>156.38999938964844</t>
  </si>
  <si>
    <t>145.11000061035156</t>
  </si>
  <si>
    <t>154.4600067138672</t>
  </si>
  <si>
    <t>156.85000610351562</t>
  </si>
  <si>
    <t>151.07000732421875</t>
  </si>
  <si>
    <t>150.49000549316406</t>
  </si>
  <si>
    <t>150.72999572753906</t>
  </si>
  <si>
    <t>148.02999877929688</t>
  </si>
  <si>
    <t>149.61000061035156</t>
  </si>
  <si>
    <t>150.7550048828125</t>
  </si>
  <si>
    <t>153.32000732421875</t>
  </si>
  <si>
    <t>148.02499389648438</t>
  </si>
  <si>
    <t>150.6999969482422</t>
  </si>
  <si>
    <t>147.0800018310547</t>
  </si>
  <si>
    <t>149.3000030517578</t>
  </si>
  <si>
    <t>150.2100067138672</t>
  </si>
  <si>
    <t>151.64999389648438</t>
  </si>
  <si>
    <t>148.38999938964844</t>
  </si>
  <si>
    <t>150.08999633789062</t>
  </si>
  <si>
    <t>142.92999267578125</t>
  </si>
  <si>
    <t>144.27000427246094</t>
  </si>
  <si>
    <t>145.22000122070312</t>
  </si>
  <si>
    <t>140.6999969482422</t>
  </si>
  <si>
    <t>141.47000122070312</t>
  </si>
  <si>
    <t>141.38499450683594</t>
  </si>
  <si>
    <t>143.3699951171875</t>
  </si>
  <si>
    <t>140.07000732421875</t>
  </si>
  <si>
    <t>143.11000061035156</t>
  </si>
  <si>
    <t>144.41000366210938</t>
  </si>
  <si>
    <t>138.97000122070312</t>
  </si>
  <si>
    <t>137.9199981689453</t>
  </si>
  <si>
    <t>138.52999877929688</t>
  </si>
  <si>
    <t>137.2899932861328</t>
  </si>
  <si>
    <t>136.25999450683594</t>
  </si>
  <si>
    <t>137.9600067138672</t>
  </si>
  <si>
    <t>134.8800048828125</t>
  </si>
  <si>
    <t>136.67999267578125</t>
  </si>
  <si>
    <t>136.77999877929688</t>
  </si>
  <si>
    <t>143.1699981689453</t>
  </si>
  <si>
    <t>135.38499450683594</t>
  </si>
  <si>
    <t>142.11000061035156</t>
  </si>
  <si>
    <t>142.8560028076172</t>
  </si>
  <si>
    <t>140.52999877929688</t>
  </si>
  <si>
    <t>140.88999938964844</t>
  </si>
  <si>
    <t>141.17999267578125</t>
  </si>
  <si>
    <t>139.1199951171875</t>
  </si>
  <si>
    <t>140.85000610351562</t>
  </si>
  <si>
    <t>142.0800018310547</t>
  </si>
  <si>
    <t>137.27999877929688</t>
  </si>
  <si>
    <t>139.88999938964844</t>
  </si>
  <si>
    <t>140.82000732421875</t>
  </si>
  <si>
    <t>140.58999633789062</t>
  </si>
  <si>
    <t>141.5399932861328</t>
  </si>
  <si>
    <t>141.42999267578125</t>
  </si>
  <si>
    <t>143.08999633789062</t>
  </si>
  <si>
    <t>139.91000366210938</t>
  </si>
  <si>
    <t>141.27999877929688</t>
  </si>
  <si>
    <t>136.9499969482422</t>
  </si>
  <si>
    <t>139.32000732421875</t>
  </si>
  <si>
    <t>133.39999389648438</t>
  </si>
  <si>
    <t>139.0399932861328</t>
  </si>
  <si>
    <t>140.98699951171875</t>
  </si>
  <si>
    <t>138.11300659179688</t>
  </si>
  <si>
    <t>140.22000122070312</t>
  </si>
  <si>
    <t>140.90499877929688</t>
  </si>
  <si>
    <t>145.61000061035156</t>
  </si>
  <si>
    <t>140.072998046875</t>
  </si>
  <si>
    <t>145.14999389648438</t>
  </si>
  <si>
    <t>147.97000122070312</t>
  </si>
  <si>
    <t>144.9199981689453</t>
  </si>
  <si>
    <t>146.82000732421875</t>
  </si>
  <si>
    <t>147.55999755859375</t>
  </si>
  <si>
    <t>148.57000732421875</t>
  </si>
  <si>
    <t>144.0780029296875</t>
  </si>
  <si>
    <t>146.22000122070312</t>
  </si>
  <si>
    <t>145.02499389648438</t>
  </si>
  <si>
    <t>146.61000061035156</t>
  </si>
  <si>
    <t>142.85000610351562</t>
  </si>
  <si>
    <t>143.44000244140625</t>
  </si>
  <si>
    <t>144.5500030517578</t>
  </si>
  <si>
    <t>145.4600067138672</t>
  </si>
  <si>
    <t>141.3000030517578</t>
  </si>
  <si>
    <t>142.1999969482422</t>
  </si>
  <si>
    <t>142.0500030517578</t>
  </si>
  <si>
    <t>146.99000549316406</t>
  </si>
  <si>
    <t>145.02999877929688</t>
  </si>
  <si>
    <t>143.52000427246094</t>
  </si>
  <si>
    <t>144.6199951171875</t>
  </si>
  <si>
    <t>141.52000427246094</t>
  </si>
  <si>
    <t>143.3800048828125</t>
  </si>
  <si>
    <t>144.24000549316406</t>
  </si>
  <si>
    <t>148.1999969482422</t>
  </si>
  <si>
    <t>142.88999938964844</t>
  </si>
  <si>
    <t>147.88999938964844</t>
  </si>
  <si>
    <t>149.08999633789062</t>
  </si>
  <si>
    <t>150.1699981689453</t>
  </si>
  <si>
    <t>145.1999969482422</t>
  </si>
  <si>
    <t>147.2100067138672</t>
  </si>
  <si>
    <t>148.47000122070312</t>
  </si>
  <si>
    <t>145.3699951171875</t>
  </si>
  <si>
    <t>147.8699951171875</t>
  </si>
  <si>
    <t>152.92999267578125</t>
  </si>
  <si>
    <t>148.19000244140625</t>
  </si>
  <si>
    <t>152.11000061035156</t>
  </si>
  <si>
    <t>151.9600067138672</t>
  </si>
  <si>
    <t>155.1300048828125</t>
  </si>
  <si>
    <t>153.3000030517578</t>
  </si>
  <si>
    <t>153.17999267578125</t>
  </si>
  <si>
    <t>159.00999450683594</t>
  </si>
  <si>
    <t>151.80999755859375</t>
  </si>
  <si>
    <t>157.1199951171875</t>
  </si>
  <si>
    <t>157.10000610351562</t>
  </si>
  <si>
    <t>157.19000244140625</t>
  </si>
  <si>
    <t>149.94000244140625</t>
  </si>
  <si>
    <t>150.7899932861328</t>
  </si>
  <si>
    <t>152.30999755859375</t>
  </si>
  <si>
    <t>148.27999877929688</t>
  </si>
  <si>
    <t>148.8300018310547</t>
  </si>
  <si>
    <t>145.13999938964844</t>
  </si>
  <si>
    <t>142.08999633789062</t>
  </si>
  <si>
    <t>143.4499969482422</t>
  </si>
  <si>
    <t>143.1199951171875</t>
  </si>
  <si>
    <t>149.5800018310547</t>
  </si>
  <si>
    <t>140.91000366210938</t>
  </si>
  <si>
    <t>147.99000549316406</t>
  </si>
  <si>
    <t>151.77999877929688</t>
  </si>
  <si>
    <t>145.47000122070312</t>
  </si>
  <si>
    <t>148.61000061035156</t>
  </si>
  <si>
    <t>146.27999877929688</t>
  </si>
  <si>
    <t>151.74400329589844</t>
  </si>
  <si>
    <t>149.57000732421875</t>
  </si>
  <si>
    <t>151.47000122070312</t>
  </si>
  <si>
    <t>147.85499572753906</t>
  </si>
  <si>
    <t>151.3000030517578</t>
  </si>
  <si>
    <t>152.8800048828125</t>
  </si>
  <si>
    <t>162.60000610351562</t>
  </si>
  <si>
    <t>161.13999938964844</t>
  </si>
  <si>
    <t>166.5500030517578</t>
  </si>
  <si>
    <t>169.69000244140625</t>
  </si>
  <si>
    <t>162.80999755859375</t>
  </si>
  <si>
    <t>168.3979949951172</t>
  </si>
  <si>
    <t>160.74000549316406</t>
  </si>
  <si>
    <t>161.27999877929688</t>
  </si>
  <si>
    <t>167.5399932861328</t>
  </si>
  <si>
    <t>166.42999267578125</t>
  </si>
  <si>
    <t>166.69500732421875</t>
  </si>
  <si>
    <t>167.5989990234375</t>
  </si>
  <si>
    <t>162.47000122070312</t>
  </si>
  <si>
    <t>163.8699951171875</t>
  </si>
  <si>
    <t>164.00999450683594</t>
  </si>
  <si>
    <t>165.25399780273438</t>
  </si>
  <si>
    <t>150.6020050048828</t>
  </si>
  <si>
    <t>151.02000427246094</t>
  </si>
  <si>
    <t>154.11500549316406</t>
  </si>
  <si>
    <t>154.9720001220703</t>
  </si>
  <si>
    <t>151.10000610351562</t>
  </si>
  <si>
    <t>153.66000366210938</t>
  </si>
  <si>
    <t>148.4199981689453</t>
  </si>
  <si>
    <t>154.9199981689453</t>
  </si>
  <si>
    <t>154.9499969482422</t>
  </si>
  <si>
    <t>158.6649932861328</t>
  </si>
  <si>
    <t>154.24400329589844</t>
  </si>
  <si>
    <t>156.2100067138672</t>
  </si>
  <si>
    <t>160.75999450683594</t>
  </si>
  <si>
    <t>164.9499969482422</t>
  </si>
  <si>
    <t>155.88999938964844</t>
  </si>
  <si>
    <t>156.57000732421875</t>
  </si>
  <si>
    <t>155.8800048828125</t>
  </si>
  <si>
    <t>158.90699768066406</t>
  </si>
  <si>
    <t>154.52999877929688</t>
  </si>
  <si>
    <t>157.75999450683594</t>
  </si>
  <si>
    <t>159.4250030517578</t>
  </si>
  <si>
    <t>165.0800018310547</t>
  </si>
  <si>
    <t>164.7100067138672</t>
  </si>
  <si>
    <t>164.7899932861328</t>
  </si>
  <si>
    <t>165.1999969482422</t>
  </si>
  <si>
    <t>161.11000061035156</t>
  </si>
  <si>
    <t>162.63999938964844</t>
  </si>
  <si>
    <t>162.49000549316406</t>
  </si>
  <si>
    <t>163.35000610351562</t>
  </si>
  <si>
    <t>159.23399353027344</t>
  </si>
  <si>
    <t>162.00999450683594</t>
  </si>
  <si>
    <t>167.6699981689453</t>
  </si>
  <si>
    <t>162.14100646972656</t>
  </si>
  <si>
    <t>167.02999877929688</t>
  </si>
  <si>
    <t>174.74000549316406</t>
  </si>
  <si>
    <t>172.9499969482422</t>
  </si>
  <si>
    <t>174.77999877929688</t>
  </si>
  <si>
    <t>176.8800048828125</t>
  </si>
  <si>
    <t>172.63499450683594</t>
  </si>
  <si>
    <t>175.05999755859375</t>
  </si>
  <si>
    <t>173.4250030517578</t>
  </si>
  <si>
    <t>179.60000610351562</t>
  </si>
  <si>
    <t>172.8000030517578</t>
  </si>
  <si>
    <t>178.9600067138672</t>
  </si>
  <si>
    <t>182.19000244140625</t>
  </si>
  <si>
    <t>176.3000030517578</t>
  </si>
  <si>
    <t>179.00999450683594</t>
  </si>
  <si>
    <t>176.9250030517578</t>
  </si>
  <si>
    <t>178.22999572753906</t>
  </si>
  <si>
    <t>172.69000244140625</t>
  </si>
  <si>
    <t>173.61000061035156</t>
  </si>
  <si>
    <t>178.9499969482422</t>
  </si>
  <si>
    <t>179.75999450683594</t>
  </si>
  <si>
    <t>171.69000244140625</t>
  </si>
  <si>
    <t>173.86000061035156</t>
  </si>
  <si>
    <t>169.72000122070312</t>
  </si>
  <si>
    <t>172.94000244140625</t>
  </si>
  <si>
    <t>163.06500244140625</t>
  </si>
  <si>
    <t>174.13400268554688</t>
  </si>
  <si>
    <t>160.4600067138672</t>
  </si>
  <si>
    <t>160.94000244140625</t>
  </si>
  <si>
    <t>159.55999755859375</t>
  </si>
  <si>
    <t>166.68499755859375</t>
  </si>
  <si>
    <t>156.2310028076172</t>
  </si>
  <si>
    <t>162.9199981689453</t>
  </si>
  <si>
    <t>162.4250030517578</t>
  </si>
  <si>
    <t>163.08999633789062</t>
  </si>
  <si>
    <t>155.33999633789062</t>
  </si>
  <si>
    <t>156.0500030517578</t>
  </si>
  <si>
    <t>153.94500732421875</t>
  </si>
  <si>
    <t>146.8800048828125</t>
  </si>
  <si>
    <t>152.41000366210938</t>
  </si>
  <si>
    <t>157.11500549316406</t>
  </si>
  <si>
    <t>159.6300048828125</t>
  </si>
  <si>
    <t>158.8800048828125</t>
  </si>
  <si>
    <t>156.8300018310547</t>
  </si>
  <si>
    <t>160.0399932861328</t>
  </si>
  <si>
    <t>155.52000427246094</t>
  </si>
  <si>
    <t>158.94000244140625</t>
  </si>
  <si>
    <t>160.11000061035156</t>
  </si>
  <si>
    <t>160.49400329589844</t>
  </si>
  <si>
    <t>156.22999572753906</t>
  </si>
  <si>
    <t>156.58999633789062</t>
  </si>
  <si>
    <t>153.83999633789062</t>
  </si>
  <si>
    <t>143.8000030517578</t>
  </si>
  <si>
    <t>146.33999633789062</t>
  </si>
  <si>
    <t>142.3300018310547</t>
  </si>
  <si>
    <t>149.72000122070312</t>
  </si>
  <si>
    <t>146.0399932861328</t>
  </si>
  <si>
    <t>Business questions</t>
  </si>
  <si>
    <t>The price movement patterns</t>
  </si>
  <si>
    <t>Using Close and Adj Close (adjusted for splits), you can identify long-term growth trends, such as the post-pandemic normalization in 2022, followed by recovery and growth through 2025.</t>
  </si>
  <si>
    <t>Moving Averages</t>
  </si>
  <si>
    <t>Calculate short-term (e.g., 50-day) and long-term (e.g., 200-day) moving averages to determine if the stock is in an uptrend or downtrend.</t>
  </si>
  <si>
    <t>Daily sentiments</t>
  </si>
  <si>
    <t>Comparing Open vs. Close shows whether the stock gained or lost value during active trading hours. </t>
  </si>
  <si>
    <t>Trend Analaysis</t>
  </si>
  <si>
    <t>Volatility and Risk Asessment</t>
  </si>
  <si>
    <t>Intraday volatility</t>
  </si>
  <si>
    <t>By calculating the spread between High and Low for each day, you can measure how volatile Shopify stock is on a daily basis.</t>
  </si>
  <si>
    <t>Gap Analysis</t>
  </si>
  <si>
    <t>Comparing the Close of one day to the Open of the next reveals price "gaps," indicating market reaction to news or after-hours events. </t>
  </si>
  <si>
    <t>Investor Sentiment and Liquidity</t>
  </si>
  <si>
    <t>Buying/Selling Pressure: A high closing price near the daily High suggests strong buying pressure, while a close near the Low indicates heavy selling. </t>
  </si>
  <si>
    <t>Volume Analysis :High Volume on days with large price changes indicates high conviction among traders, while low volume suggests lack of interest.</t>
  </si>
  <si>
    <t>Historical Performance and Benchmarking</t>
  </si>
  <si>
    <t>Time-Series Modeling</t>
  </si>
  <si>
    <t>Relative Strength Index (RSI): Using Close prices to determine if the stock is overbought or oversold.</t>
  </si>
  <si>
    <t>Support and Resistance Levels: Identifying High and Low points over a specific timeframe (e.g., a 52-week high/low) to identify price levels where the stock tends to pause or reverse. </t>
  </si>
  <si>
    <t>Return on Investment (ROI): Calculating the percentage change over specific periods (weekly, monthly, quarterly, or annually).</t>
  </si>
  <si>
    <t>Split Adjustments: Using Adj Close ensures that historical data is accurate, reflecting the true value after stock splits. </t>
  </si>
  <si>
    <t>Forecasting: Using historical OHLCV data to build machine learning models that project future stock prices. </t>
  </si>
  <si>
    <t>Technical Indicator Calculations</t>
  </si>
  <si>
    <t>Row Labels</t>
  </si>
  <si>
    <t>Grand Total</t>
  </si>
  <si>
    <t>2015</t>
  </si>
  <si>
    <t>2016</t>
  </si>
  <si>
    <t>2017</t>
  </si>
  <si>
    <t>2018</t>
  </si>
  <si>
    <t>2019</t>
  </si>
  <si>
    <t>2020</t>
  </si>
  <si>
    <t>2021</t>
  </si>
  <si>
    <t>2022</t>
  </si>
  <si>
    <t>2023</t>
  </si>
  <si>
    <t>2024</t>
  </si>
  <si>
    <t>2025</t>
  </si>
  <si>
    <t>Total opening stock from 2015 to 2025</t>
  </si>
  <si>
    <t>Total closing stock from 2015 to 2025</t>
  </si>
  <si>
    <t>Total of open</t>
  </si>
  <si>
    <t>Total of close</t>
  </si>
  <si>
    <t>Total Low stock  from 2015 to 2015</t>
  </si>
  <si>
    <t>Total stock Volume from 2015 to 2025</t>
  </si>
  <si>
    <t>stock volume count from 2015 to 2025</t>
  </si>
  <si>
    <t>Average voulme from 2015 to 2025</t>
  </si>
  <si>
    <t>Sum of adj_close</t>
  </si>
  <si>
    <t xml:space="preserve">total   closing /adjusted closing </t>
  </si>
  <si>
    <t>Total Stock</t>
  </si>
  <si>
    <t>Sum of high</t>
  </si>
  <si>
    <t>Sum of low</t>
  </si>
  <si>
    <t>price trend overtime from 2015 to 2025</t>
  </si>
  <si>
    <t>Yearly Range</t>
  </si>
  <si>
    <r>
      <t>Yearly Return percentage</t>
    </r>
    <r>
      <rPr>
        <strike/>
        <sz val="11"/>
        <color theme="1"/>
        <rFont val="Calibri"/>
        <family val="2"/>
        <scheme val="minor"/>
      </rPr>
      <t xml:space="preserve"> </t>
    </r>
  </si>
  <si>
    <t>Sum of Yearly Range</t>
  </si>
  <si>
    <t>Yearly Return /PERCENTAGE</t>
  </si>
  <si>
    <t>Max of high</t>
  </si>
  <si>
    <t>Min of low</t>
  </si>
  <si>
    <t>Yearly price movement (volatility</t>
  </si>
  <si>
    <t>Average of adj_close</t>
  </si>
  <si>
    <t xml:space="preserve">30 days moving average  ()adjusted closing </t>
  </si>
  <si>
    <t>StdDev of adj_close</t>
  </si>
  <si>
    <t xml:space="preserve"> 30 days volatility Standard deviation on adj closing</t>
  </si>
  <si>
    <t>current price =</t>
  </si>
  <si>
    <t>closing stock-opening/opening</t>
  </si>
  <si>
    <t>volume in  Million</t>
  </si>
  <si>
    <t>Sum of volume in  Million</t>
  </si>
  <si>
    <t>Average of volume in  Million</t>
  </si>
  <si>
    <t>Max of volume in  Million</t>
  </si>
  <si>
    <t xml:space="preserve"> (Highest volume )</t>
  </si>
  <si>
    <t>lowest volume</t>
  </si>
  <si>
    <t>Min of volume in  Million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</si>
</sst>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Red]0"/>
  </numFmts>
  <fonts count="8">
    <font>
      <sz val="11"/>
      <color theme="1"/>
      <name val="Calibri"/>
      <family val="2"/>
      <scheme val="minor"/>
    </font>
    <font>
      <sz val="11"/>
      <color theme="1"/>
      <name val="Calibri"/>
      <family val="2"/>
      <scheme val="minor"/>
    </font>
    <font>
      <b/>
      <sz val="11"/>
      <color theme="1"/>
      <name val="Calibri"/>
      <family val="2"/>
      <scheme val="minor"/>
    </font>
    <font>
      <sz val="11"/>
      <color indexed="8"/>
      <name val="Calibri"/>
      <charset val="134"/>
    </font>
    <font>
      <sz val="12"/>
      <color theme="1"/>
      <name val="Calibri"/>
      <family val="2"/>
      <scheme val="minor"/>
    </font>
    <font>
      <sz val="10"/>
      <color theme="1"/>
      <name val="Calibri"/>
      <family val="2"/>
      <scheme val="minor"/>
    </font>
    <font>
      <sz val="8"/>
      <name val="Calibri"/>
      <family val="2"/>
      <scheme val="minor"/>
    </font>
    <font>
      <strike/>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18">
    <xf numFmtId="0" fontId="0" fillId="0" borderId="0" xfId="0"/>
    <xf numFmtId="14" fontId="0" fillId="0" borderId="0" xfId="0" applyNumberFormat="1"/>
    <xf numFmtId="164" fontId="0" fillId="0" borderId="0" xfId="0" applyNumberFormat="1"/>
    <xf numFmtId="0" fontId="3" fillId="0" borderId="0" xfId="0" applyFont="1" applyAlignment="1">
      <alignment vertical="center"/>
    </xf>
    <xf numFmtId="14" fontId="3" fillId="0" borderId="0" xfId="0" applyNumberFormat="1" applyFont="1" applyAlignment="1">
      <alignment vertical="center"/>
    </xf>
    <xf numFmtId="0" fontId="3" fillId="0" borderId="0" xfId="0" quotePrefix="1" applyFont="1" applyAlignment="1">
      <alignment vertical="center"/>
    </xf>
    <xf numFmtId="0" fontId="4" fillId="0" borderId="0" xfId="0" applyFont="1" applyAlignment="1">
      <alignment horizontal="left" vertical="center" indent="1"/>
    </xf>
    <xf numFmtId="0" fontId="5" fillId="0" borderId="0" xfId="0" applyFont="1"/>
    <xf numFmtId="0" fontId="4" fillId="0" borderId="0" xfId="0" applyFont="1"/>
    <xf numFmtId="0" fontId="4" fillId="0" borderId="0" xfId="0" applyFont="1" applyAlignment="1">
      <alignment vertical="center"/>
    </xf>
    <xf numFmtId="0" fontId="0" fillId="0" borderId="0" xfId="0" pivotButton="1"/>
    <xf numFmtId="0" fontId="0" fillId="0" borderId="0" xfId="0" applyAlignment="1">
      <alignment horizontal="left"/>
    </xf>
    <xf numFmtId="43" fontId="2" fillId="0" borderId="0" xfId="1" applyFont="1"/>
    <xf numFmtId="2" fontId="0" fillId="0" borderId="0" xfId="0" applyNumberFormat="1"/>
    <xf numFmtId="9" fontId="0" fillId="0" borderId="0" xfId="0" applyNumberFormat="1"/>
    <xf numFmtId="0" fontId="2" fillId="2" borderId="1" xfId="0" applyFont="1" applyFill="1" applyBorder="1"/>
    <xf numFmtId="43" fontId="0" fillId="0" borderId="0" xfId="0" applyNumberFormat="1"/>
    <xf numFmtId="0" fontId="0" fillId="0" borderId="0" xfId="0" applyNumberFormat="1"/>
  </cellXfs>
  <cellStyles count="2">
    <cellStyle name="Comma" xfId="1" builtinId="3"/>
    <cellStyle name="Normal" xfId="0" builtinId="0"/>
  </cellStyles>
  <dxfs count="2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07/relationships/slicerCache" Target="slicerCaches/slicerCache3.xml"/><Relationship Id="rId39"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pivotCacheDefinition" Target="pivotCache/pivotCacheDefinition13.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2.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theme" Target="theme/theme1.xml"/><Relationship Id="rId41"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microsoft.com/office/2007/relationships/slicerCache" Target="slicerCaches/slicerCache1.xml"/><Relationship Id="rId32" Type="http://schemas.openxmlformats.org/officeDocument/2006/relationships/sharedStrings" Target="sharedString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microsoft.com/office/2011/relationships/timelineCache" Target="timelineCaches/timelineCache1.xml"/><Relationship Id="rId36" Type="http://schemas.openxmlformats.org/officeDocument/2006/relationships/customXml" Target="../customXml/item2.xml"/><Relationship Id="rId49" Type="http://schemas.openxmlformats.org/officeDocument/2006/relationships/customXml" Target="../customXml/item15.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styles" Target="styles.xml"/><Relationship Id="rId44"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6.xml"/><Relationship Id="rId30" Type="http://schemas.openxmlformats.org/officeDocument/2006/relationships/connections" Target="connection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8" Type="http://schemas.openxmlformats.org/officeDocument/2006/relationships/worksheet" Target="worksheets/sheet8.xml"/><Relationship Id="rId5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 stock  project.xlsx]pivot table!PivotTable1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Opening stock for each year</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44290414402423"/>
          <c:y val="0.26328484981044037"/>
          <c:w val="0.80524254186536537"/>
          <c:h val="0.4922528433945757"/>
        </c:manualLayout>
      </c:layout>
      <c:barChart>
        <c:barDir val="col"/>
        <c:grouping val="clustered"/>
        <c:varyColors val="0"/>
        <c:ser>
          <c:idx val="0"/>
          <c:order val="0"/>
          <c:tx>
            <c:strRef>
              <c:f>'pivot table'!$C$3</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6"/>
                </a:solidFill>
              </a:ln>
              <a:effectLst/>
            </c:spPr>
            <c:trendlineType val="linear"/>
            <c:dispRSqr val="0"/>
            <c:dispEq val="0"/>
          </c:trendline>
          <c:cat>
            <c:strRef>
              <c:f>'pivot table'!$B$4:$B$15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table'!$C$4:$C$15</c:f>
              <c:numCache>
                <c:formatCode>General</c:formatCode>
                <c:ptCount val="11"/>
                <c:pt idx="0">
                  <c:v>554</c:v>
                </c:pt>
                <c:pt idx="1">
                  <c:v>984</c:v>
                </c:pt>
                <c:pt idx="2">
                  <c:v>2302</c:v>
                </c:pt>
                <c:pt idx="3">
                  <c:v>3652</c:v>
                </c:pt>
                <c:pt idx="4">
                  <c:v>7172</c:v>
                </c:pt>
                <c:pt idx="5">
                  <c:v>20362</c:v>
                </c:pt>
                <c:pt idx="6">
                  <c:v>34209</c:v>
                </c:pt>
                <c:pt idx="7">
                  <c:v>12247</c:v>
                </c:pt>
                <c:pt idx="8">
                  <c:v>14170</c:v>
                </c:pt>
                <c:pt idx="9">
                  <c:v>19760</c:v>
                </c:pt>
                <c:pt idx="10">
                  <c:v>26808</c:v>
                </c:pt>
              </c:numCache>
            </c:numRef>
          </c:val>
          <c:extLst>
            <c:ext xmlns:c16="http://schemas.microsoft.com/office/drawing/2014/chart" uri="{C3380CC4-5D6E-409C-BE32-E72D297353CC}">
              <c16:uniqueId val="{00000000-464F-48E5-A59F-FF2C6AF6AE6C}"/>
            </c:ext>
          </c:extLst>
        </c:ser>
        <c:dLbls>
          <c:dLblPos val="outEnd"/>
          <c:showLegendKey val="0"/>
          <c:showVal val="1"/>
          <c:showCatName val="0"/>
          <c:showSerName val="0"/>
          <c:showPercent val="0"/>
          <c:showBubbleSize val="0"/>
        </c:dLbls>
        <c:gapWidth val="164"/>
        <c:overlap val="-22"/>
        <c:axId val="1111001712"/>
        <c:axId val="1111005672"/>
      </c:barChart>
      <c:catAx>
        <c:axId val="1111001712"/>
        <c:scaling>
          <c:orientation val="minMax"/>
        </c:scaling>
        <c:delete val="1"/>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111005672"/>
        <c:crosses val="autoZero"/>
        <c:auto val="1"/>
        <c:lblAlgn val="ctr"/>
        <c:lblOffset val="100"/>
        <c:noMultiLvlLbl val="0"/>
      </c:catAx>
      <c:valAx>
        <c:axId val="1111005672"/>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Stock</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11100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 stock  project.xlsx]pivot table!PivotTable12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46981627296587"/>
          <c:y val="0.26328484981044037"/>
          <c:w val="0.74845603674540684"/>
          <c:h val="0.53774387576552929"/>
        </c:manualLayout>
      </c:layout>
      <c:barChart>
        <c:barDir val="col"/>
        <c:grouping val="clustered"/>
        <c:varyColors val="0"/>
        <c:ser>
          <c:idx val="0"/>
          <c:order val="0"/>
          <c:tx>
            <c:strRef>
              <c:f>'pivot table'!$C$160</c:f>
              <c:strCache>
                <c:ptCount val="1"/>
                <c:pt idx="0">
                  <c:v>Total</c:v>
                </c:pt>
              </c:strCache>
            </c:strRef>
          </c:tx>
          <c:spPr>
            <a:solidFill>
              <a:schemeClr val="accent1"/>
            </a:solidFill>
            <a:ln>
              <a:noFill/>
            </a:ln>
            <a:effectLst/>
          </c:spPr>
          <c:invertIfNegative val="0"/>
          <c:cat>
            <c:strRef>
              <c:f>'pivot table'!$B$161:$B$172</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table'!$C$161:$C$172</c:f>
              <c:numCache>
                <c:formatCode>General</c:formatCode>
                <c:ptCount val="11"/>
                <c:pt idx="0">
                  <c:v>489</c:v>
                </c:pt>
                <c:pt idx="1">
                  <c:v>822</c:v>
                </c:pt>
                <c:pt idx="2">
                  <c:v>2172</c:v>
                </c:pt>
                <c:pt idx="3">
                  <c:v>3542</c:v>
                </c:pt>
                <c:pt idx="4">
                  <c:v>7077</c:v>
                </c:pt>
                <c:pt idx="5">
                  <c:v>20252</c:v>
                </c:pt>
                <c:pt idx="6">
                  <c:v>34081</c:v>
                </c:pt>
                <c:pt idx="7">
                  <c:v>12062</c:v>
                </c:pt>
                <c:pt idx="8">
                  <c:v>14070</c:v>
                </c:pt>
                <c:pt idx="9">
                  <c:v>19644</c:v>
                </c:pt>
                <c:pt idx="10">
                  <c:v>26745</c:v>
                </c:pt>
              </c:numCache>
            </c:numRef>
          </c:val>
          <c:extLst>
            <c:ext xmlns:c16="http://schemas.microsoft.com/office/drawing/2014/chart" uri="{C3380CC4-5D6E-409C-BE32-E72D297353CC}">
              <c16:uniqueId val="{00000000-0984-460A-A4DA-F6FF6B12E55A}"/>
            </c:ext>
          </c:extLst>
        </c:ser>
        <c:dLbls>
          <c:showLegendKey val="0"/>
          <c:showVal val="0"/>
          <c:showCatName val="0"/>
          <c:showSerName val="0"/>
          <c:showPercent val="0"/>
          <c:showBubbleSize val="0"/>
        </c:dLbls>
        <c:gapWidth val="219"/>
        <c:axId val="1255418576"/>
        <c:axId val="1255420016"/>
      </c:barChart>
      <c:catAx>
        <c:axId val="125541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420016"/>
        <c:crosses val="autoZero"/>
        <c:auto val="1"/>
        <c:lblAlgn val="ctr"/>
        <c:lblOffset val="100"/>
        <c:noMultiLvlLbl val="0"/>
      </c:catAx>
      <c:valAx>
        <c:axId val="12554200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41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 stock  project.xlsx]pivot table!PivotTable3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table'!$C$19</c:f>
              <c:strCache>
                <c:ptCount val="1"/>
                <c:pt idx="0">
                  <c:v>Total</c:v>
                </c:pt>
              </c:strCache>
            </c:strRef>
          </c:tx>
          <c:spPr>
            <a:ln w="28575" cap="rnd">
              <a:solidFill>
                <a:schemeClr val="accent1"/>
              </a:solidFill>
              <a:round/>
            </a:ln>
            <a:effectLst/>
          </c:spPr>
          <c:marker>
            <c:symbol val="none"/>
          </c:marker>
          <c:cat>
            <c:strRef>
              <c:f>'pivot table'!$B$20:$B$31</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table'!$C$20:$C$31</c:f>
              <c:numCache>
                <c:formatCode>General</c:formatCode>
                <c:ptCount val="11"/>
                <c:pt idx="0">
                  <c:v>4</c:v>
                </c:pt>
                <c:pt idx="1">
                  <c:v>5</c:v>
                </c:pt>
                <c:pt idx="2">
                  <c:v>12</c:v>
                </c:pt>
                <c:pt idx="3">
                  <c:v>18</c:v>
                </c:pt>
                <c:pt idx="4">
                  <c:v>42</c:v>
                </c:pt>
                <c:pt idx="5">
                  <c:v>129</c:v>
                </c:pt>
                <c:pt idx="6">
                  <c:v>176</c:v>
                </c:pt>
                <c:pt idx="7">
                  <c:v>139</c:v>
                </c:pt>
                <c:pt idx="8">
                  <c:v>80</c:v>
                </c:pt>
                <c:pt idx="9">
                  <c:v>121</c:v>
                </c:pt>
                <c:pt idx="10">
                  <c:v>182</c:v>
                </c:pt>
              </c:numCache>
            </c:numRef>
          </c:val>
          <c:smooth val="0"/>
          <c:extLst>
            <c:ext xmlns:c16="http://schemas.microsoft.com/office/drawing/2014/chart" uri="{C3380CC4-5D6E-409C-BE32-E72D297353CC}">
              <c16:uniqueId val="{00000000-3EC4-43E6-8EF9-89441CC0C762}"/>
            </c:ext>
          </c:extLst>
        </c:ser>
        <c:dLbls>
          <c:showLegendKey val="0"/>
          <c:showVal val="0"/>
          <c:showCatName val="0"/>
          <c:showSerName val="0"/>
          <c:showPercent val="0"/>
          <c:showBubbleSize val="0"/>
        </c:dLbls>
        <c:smooth val="0"/>
        <c:axId val="1113146832"/>
        <c:axId val="1113147192"/>
      </c:lineChart>
      <c:catAx>
        <c:axId val="111314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147192"/>
        <c:crosses val="autoZero"/>
        <c:auto val="1"/>
        <c:lblAlgn val="ctr"/>
        <c:lblOffset val="100"/>
        <c:noMultiLvlLbl val="0"/>
      </c:catAx>
      <c:valAx>
        <c:axId val="1113147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14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 stock  project.xlsx]pivot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table'!$C$34</c:f>
              <c:strCache>
                <c:ptCount val="1"/>
                <c:pt idx="0">
                  <c:v>Total</c:v>
                </c:pt>
              </c:strCache>
            </c:strRef>
          </c:tx>
          <c:spPr>
            <a:solidFill>
              <a:schemeClr val="accent1"/>
            </a:solidFill>
            <a:ln>
              <a:noFill/>
            </a:ln>
            <a:effectLst/>
          </c:spPr>
          <c:invertIfNegative val="0"/>
          <c:cat>
            <c:strRef>
              <c:f>'pivot table'!$B$35:$B$46</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table'!$C$35:$C$46</c:f>
              <c:numCache>
                <c:formatCode>General</c:formatCode>
                <c:ptCount val="11"/>
                <c:pt idx="0">
                  <c:v>0</c:v>
                </c:pt>
                <c:pt idx="1">
                  <c:v>1.37</c:v>
                </c:pt>
                <c:pt idx="2">
                  <c:v>4.04</c:v>
                </c:pt>
                <c:pt idx="3">
                  <c:v>6.04</c:v>
                </c:pt>
                <c:pt idx="4">
                  <c:v>6.55</c:v>
                </c:pt>
                <c:pt idx="5">
                  <c:v>7.39</c:v>
                </c:pt>
                <c:pt idx="6">
                  <c:v>4.71</c:v>
                </c:pt>
                <c:pt idx="7">
                  <c:v>7.16</c:v>
                </c:pt>
                <c:pt idx="8">
                  <c:v>5.0599999999999996</c:v>
                </c:pt>
                <c:pt idx="9">
                  <c:v>1.85</c:v>
                </c:pt>
                <c:pt idx="10">
                  <c:v>2.96</c:v>
                </c:pt>
              </c:numCache>
            </c:numRef>
          </c:val>
          <c:extLst>
            <c:ext xmlns:c16="http://schemas.microsoft.com/office/drawing/2014/chart" uri="{C3380CC4-5D6E-409C-BE32-E72D297353CC}">
              <c16:uniqueId val="{00000000-7BC9-4287-8354-F2E71E246EDE}"/>
            </c:ext>
          </c:extLst>
        </c:ser>
        <c:dLbls>
          <c:showLegendKey val="0"/>
          <c:showVal val="0"/>
          <c:showCatName val="0"/>
          <c:showSerName val="0"/>
          <c:showPercent val="0"/>
          <c:showBubbleSize val="0"/>
        </c:dLbls>
        <c:gapWidth val="219"/>
        <c:overlap val="-27"/>
        <c:axId val="1113157272"/>
        <c:axId val="1113158712"/>
      </c:barChart>
      <c:catAx>
        <c:axId val="1113157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158712"/>
        <c:crosses val="autoZero"/>
        <c:auto val="1"/>
        <c:lblAlgn val="ctr"/>
        <c:lblOffset val="100"/>
        <c:noMultiLvlLbl val="0"/>
      </c:catAx>
      <c:valAx>
        <c:axId val="1113158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157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 stock  project.xlsx]pivot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table'!$C$50</c:f>
              <c:strCache>
                <c:ptCount val="1"/>
                <c:pt idx="0">
                  <c:v>Total</c:v>
                </c:pt>
              </c:strCache>
            </c:strRef>
          </c:tx>
          <c:spPr>
            <a:ln w="28575" cap="rnd">
              <a:solidFill>
                <a:schemeClr val="accent1"/>
              </a:solidFill>
              <a:round/>
            </a:ln>
            <a:effectLst/>
          </c:spPr>
          <c:marker>
            <c:symbol val="none"/>
          </c:marker>
          <c:cat>
            <c:strRef>
              <c:f>'pivot table'!$B$51:$B$61</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'pivot table'!$C$51:$C$61</c:f>
              <c:numCache>
                <c:formatCode>General</c:formatCode>
                <c:ptCount val="10"/>
                <c:pt idx="0">
                  <c:v>2</c:v>
                </c:pt>
                <c:pt idx="1">
                  <c:v>5</c:v>
                </c:pt>
                <c:pt idx="2">
                  <c:v>11</c:v>
                </c:pt>
                <c:pt idx="3">
                  <c:v>16</c:v>
                </c:pt>
                <c:pt idx="4">
                  <c:v>42</c:v>
                </c:pt>
                <c:pt idx="5">
                  <c:v>110</c:v>
                </c:pt>
                <c:pt idx="6">
                  <c:v>59</c:v>
                </c:pt>
                <c:pt idx="7">
                  <c:v>40</c:v>
                </c:pt>
                <c:pt idx="8">
                  <c:v>74</c:v>
                </c:pt>
                <c:pt idx="9">
                  <c:v>107</c:v>
                </c:pt>
              </c:numCache>
            </c:numRef>
          </c:val>
          <c:smooth val="0"/>
          <c:extLst>
            <c:ext xmlns:c16="http://schemas.microsoft.com/office/drawing/2014/chart" uri="{C3380CC4-5D6E-409C-BE32-E72D297353CC}">
              <c16:uniqueId val="{00000000-4797-4924-A800-311DF6772475}"/>
            </c:ext>
          </c:extLst>
        </c:ser>
        <c:dLbls>
          <c:showLegendKey val="0"/>
          <c:showVal val="0"/>
          <c:showCatName val="0"/>
          <c:showSerName val="0"/>
          <c:showPercent val="0"/>
          <c:showBubbleSize val="0"/>
        </c:dLbls>
        <c:smooth val="0"/>
        <c:axId val="1113174192"/>
        <c:axId val="1113168792"/>
      </c:lineChart>
      <c:catAx>
        <c:axId val="111317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168792"/>
        <c:crosses val="autoZero"/>
        <c:auto val="1"/>
        <c:lblAlgn val="ctr"/>
        <c:lblOffset val="100"/>
        <c:noMultiLvlLbl val="0"/>
      </c:catAx>
      <c:valAx>
        <c:axId val="1113168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17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 stock  project.xlsx]pivot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table'!$C$65</c:f>
              <c:strCache>
                <c:ptCount val="1"/>
                <c:pt idx="0">
                  <c:v>Total</c:v>
                </c:pt>
              </c:strCache>
            </c:strRef>
          </c:tx>
          <c:spPr>
            <a:solidFill>
              <a:schemeClr val="accent1"/>
            </a:solidFill>
            <a:ln>
              <a:noFill/>
            </a:ln>
            <a:effectLst/>
          </c:spPr>
          <c:invertIfNegative val="0"/>
          <c:cat>
            <c:strRef>
              <c:f>'pivot table'!$B$66:$B$77</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table'!$C$66:$C$77</c:f>
              <c:numCache>
                <c:formatCode>General</c:formatCode>
                <c:ptCount val="11"/>
                <c:pt idx="0">
                  <c:v>833.92</c:v>
                </c:pt>
                <c:pt idx="1">
                  <c:v>2013.19</c:v>
                </c:pt>
                <c:pt idx="2">
                  <c:v>5077.8</c:v>
                </c:pt>
                <c:pt idx="3">
                  <c:v>4286.49</c:v>
                </c:pt>
                <c:pt idx="4">
                  <c:v>4992.46</c:v>
                </c:pt>
                <c:pt idx="5">
                  <c:v>6328.68</c:v>
                </c:pt>
                <c:pt idx="6">
                  <c:v>3080.27</c:v>
                </c:pt>
                <c:pt idx="7">
                  <c:v>7994.82</c:v>
                </c:pt>
                <c:pt idx="8">
                  <c:v>3607.97</c:v>
                </c:pt>
                <c:pt idx="9">
                  <c:v>2276.59</c:v>
                </c:pt>
                <c:pt idx="10">
                  <c:v>2120.7199999999998</c:v>
                </c:pt>
              </c:numCache>
            </c:numRef>
          </c:val>
          <c:extLst>
            <c:ext xmlns:c16="http://schemas.microsoft.com/office/drawing/2014/chart" uri="{C3380CC4-5D6E-409C-BE32-E72D297353CC}">
              <c16:uniqueId val="{00000000-44B0-4DE4-8445-9A99AD98A790}"/>
            </c:ext>
          </c:extLst>
        </c:ser>
        <c:dLbls>
          <c:showLegendKey val="0"/>
          <c:showVal val="0"/>
          <c:showCatName val="0"/>
          <c:showSerName val="0"/>
          <c:showPercent val="0"/>
          <c:showBubbleSize val="0"/>
        </c:dLbls>
        <c:gapWidth val="150"/>
        <c:axId val="1113181752"/>
        <c:axId val="1113174912"/>
      </c:barChart>
      <c:catAx>
        <c:axId val="1113181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174912"/>
        <c:crosses val="autoZero"/>
        <c:auto val="1"/>
        <c:lblAlgn val="ctr"/>
        <c:lblOffset val="100"/>
        <c:noMultiLvlLbl val="0"/>
      </c:catAx>
      <c:valAx>
        <c:axId val="111317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181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 stock  project.xlsx]pivot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 Vs Low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table'!$C$81</c:f>
              <c:strCache>
                <c:ptCount val="1"/>
                <c:pt idx="0">
                  <c:v>Sum of high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 table'!$B$82:$B$92</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'pivot table'!$C$82:$C$92</c:f>
              <c:numCache>
                <c:formatCode>General</c:formatCode>
                <c:ptCount val="10"/>
                <c:pt idx="0">
                  <c:v>40</c:v>
                </c:pt>
                <c:pt idx="1">
                  <c:v>108</c:v>
                </c:pt>
                <c:pt idx="2">
                  <c:v>256</c:v>
                </c:pt>
                <c:pt idx="3">
                  <c:v>343</c:v>
                </c:pt>
                <c:pt idx="4">
                  <c:v>968</c:v>
                </c:pt>
                <c:pt idx="5">
                  <c:v>2595</c:v>
                </c:pt>
                <c:pt idx="6">
                  <c:v>1563</c:v>
                </c:pt>
                <c:pt idx="7">
                  <c:v>915</c:v>
                </c:pt>
                <c:pt idx="8">
                  <c:v>1643</c:v>
                </c:pt>
                <c:pt idx="9">
                  <c:v>2315</c:v>
                </c:pt>
              </c:numCache>
            </c:numRef>
          </c:val>
          <c:smooth val="0"/>
          <c:extLst>
            <c:ext xmlns:c16="http://schemas.microsoft.com/office/drawing/2014/chart" uri="{C3380CC4-5D6E-409C-BE32-E72D297353CC}">
              <c16:uniqueId val="{00000000-32C9-45A2-BCF4-724D7CB6A7E4}"/>
            </c:ext>
          </c:extLst>
        </c:ser>
        <c:ser>
          <c:idx val="1"/>
          <c:order val="1"/>
          <c:tx>
            <c:strRef>
              <c:f>'pivot table'!$D$81</c:f>
              <c:strCache>
                <c:ptCount val="1"/>
                <c:pt idx="0">
                  <c:v>Sum of low</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table'!$B$82:$B$92</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'pivot table'!$D$82:$D$92</c:f>
              <c:numCache>
                <c:formatCode>General</c:formatCode>
                <c:ptCount val="10"/>
                <c:pt idx="0">
                  <c:v>40</c:v>
                </c:pt>
                <c:pt idx="1">
                  <c:v>105</c:v>
                </c:pt>
                <c:pt idx="2">
                  <c:v>242</c:v>
                </c:pt>
                <c:pt idx="3">
                  <c:v>331</c:v>
                </c:pt>
                <c:pt idx="4">
                  <c:v>922</c:v>
                </c:pt>
                <c:pt idx="5">
                  <c:v>2470</c:v>
                </c:pt>
                <c:pt idx="6">
                  <c:v>1458</c:v>
                </c:pt>
                <c:pt idx="7">
                  <c:v>873</c:v>
                </c:pt>
                <c:pt idx="8">
                  <c:v>1578</c:v>
                </c:pt>
                <c:pt idx="9">
                  <c:v>2205</c:v>
                </c:pt>
              </c:numCache>
            </c:numRef>
          </c:val>
          <c:smooth val="0"/>
          <c:extLst>
            <c:ext xmlns:c16="http://schemas.microsoft.com/office/drawing/2014/chart" uri="{C3380CC4-5D6E-409C-BE32-E72D297353CC}">
              <c16:uniqueId val="{00000002-32C9-45A2-BCF4-724D7CB6A7E4}"/>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246570328"/>
        <c:axId val="1246573928"/>
      </c:lineChart>
      <c:catAx>
        <c:axId val="1246570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573928"/>
        <c:crosses val="autoZero"/>
        <c:auto val="1"/>
        <c:lblAlgn val="ctr"/>
        <c:lblOffset val="100"/>
        <c:noMultiLvlLbl val="0"/>
      </c:catAx>
      <c:valAx>
        <c:axId val="1246573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570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 stock  project.xlsx]pivot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91426071741029"/>
          <c:y val="0.26328484981044037"/>
          <c:w val="0.67125196850393698"/>
          <c:h val="0.53774387576552929"/>
        </c:manualLayout>
      </c:layout>
      <c:lineChart>
        <c:grouping val="standard"/>
        <c:varyColors val="0"/>
        <c:ser>
          <c:idx val="0"/>
          <c:order val="0"/>
          <c:tx>
            <c:strRef>
              <c:f>'pivot table'!$C$97</c:f>
              <c:strCache>
                <c:ptCount val="1"/>
                <c:pt idx="0">
                  <c:v>Total</c:v>
                </c:pt>
              </c:strCache>
            </c:strRef>
          </c:tx>
          <c:spPr>
            <a:ln w="28575" cap="rnd">
              <a:solidFill>
                <a:schemeClr val="accent1"/>
              </a:solidFill>
              <a:round/>
            </a:ln>
            <a:effectLst/>
          </c:spPr>
          <c:marker>
            <c:symbol val="none"/>
          </c:marker>
          <c:cat>
            <c:strRef>
              <c:f>'pivot table'!$B$98:$B$109</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table'!$C$98:$C$109</c:f>
              <c:numCache>
                <c:formatCode>0.00</c:formatCode>
                <c:ptCount val="11"/>
                <c:pt idx="0">
                  <c:v>5.311592356687898</c:v>
                </c:pt>
                <c:pt idx="1">
                  <c:v>7.9888492063492063</c:v>
                </c:pt>
                <c:pt idx="2">
                  <c:v>20.230278884462152</c:v>
                </c:pt>
                <c:pt idx="3">
                  <c:v>17.077649402390438</c:v>
                </c:pt>
                <c:pt idx="4">
                  <c:v>19.811349206349206</c:v>
                </c:pt>
                <c:pt idx="5">
                  <c:v>25.014545454545456</c:v>
                </c:pt>
                <c:pt idx="6">
                  <c:v>12.22329365079365</c:v>
                </c:pt>
                <c:pt idx="7">
                  <c:v>31.85187250996016</c:v>
                </c:pt>
                <c:pt idx="8">
                  <c:v>14.43188</c:v>
                </c:pt>
                <c:pt idx="9">
                  <c:v>9.0340873015873022</c:v>
                </c:pt>
                <c:pt idx="10">
                  <c:v>9.6836529680365295</c:v>
                </c:pt>
              </c:numCache>
            </c:numRef>
          </c:val>
          <c:smooth val="0"/>
          <c:extLst>
            <c:ext xmlns:c16="http://schemas.microsoft.com/office/drawing/2014/chart" uri="{C3380CC4-5D6E-409C-BE32-E72D297353CC}">
              <c16:uniqueId val="{00000000-47B3-4C1A-A668-BB3F5374C5F0}"/>
            </c:ext>
          </c:extLst>
        </c:ser>
        <c:dLbls>
          <c:showLegendKey val="0"/>
          <c:showVal val="0"/>
          <c:showCatName val="0"/>
          <c:showSerName val="0"/>
          <c:showPercent val="0"/>
          <c:showBubbleSize val="0"/>
        </c:dLbls>
        <c:smooth val="0"/>
        <c:axId val="1249681656"/>
        <c:axId val="1249680576"/>
      </c:lineChart>
      <c:catAx>
        <c:axId val="1249681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680576"/>
        <c:crosses val="autoZero"/>
        <c:auto val="1"/>
        <c:lblAlgn val="ctr"/>
        <c:lblOffset val="100"/>
        <c:noMultiLvlLbl val="0"/>
      </c:catAx>
      <c:valAx>
        <c:axId val="12496805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681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 stock  project.xlsx]pivot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table'!$C$112</c:f>
              <c:strCache>
                <c:ptCount val="1"/>
                <c:pt idx="0">
                  <c:v>Total</c:v>
                </c:pt>
              </c:strCache>
            </c:strRef>
          </c:tx>
          <c:spPr>
            <a:ln w="28575" cap="rnd">
              <a:solidFill>
                <a:schemeClr val="accent1"/>
              </a:solidFill>
              <a:round/>
            </a:ln>
            <a:effectLst/>
          </c:spPr>
          <c:marker>
            <c:symbol val="none"/>
          </c:marker>
          <c:cat>
            <c:strRef>
              <c:f>'pivot table'!$B$113:$B$123</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'pivot table'!$C$113:$C$123</c:f>
              <c:numCache>
                <c:formatCode>General</c:formatCode>
                <c:ptCount val="10"/>
                <c:pt idx="0">
                  <c:v>40</c:v>
                </c:pt>
                <c:pt idx="1">
                  <c:v>107</c:v>
                </c:pt>
                <c:pt idx="2">
                  <c:v>250</c:v>
                </c:pt>
                <c:pt idx="3">
                  <c:v>339</c:v>
                </c:pt>
                <c:pt idx="4">
                  <c:v>943</c:v>
                </c:pt>
                <c:pt idx="5">
                  <c:v>2553</c:v>
                </c:pt>
                <c:pt idx="6">
                  <c:v>1507</c:v>
                </c:pt>
                <c:pt idx="7">
                  <c:v>896</c:v>
                </c:pt>
                <c:pt idx="8">
                  <c:v>1612</c:v>
                </c:pt>
                <c:pt idx="9">
                  <c:v>2269</c:v>
                </c:pt>
              </c:numCache>
            </c:numRef>
          </c:val>
          <c:smooth val="0"/>
          <c:extLst>
            <c:ext xmlns:c16="http://schemas.microsoft.com/office/drawing/2014/chart" uri="{C3380CC4-5D6E-409C-BE32-E72D297353CC}">
              <c16:uniqueId val="{00000000-0B75-4290-8897-E15D035571D6}"/>
            </c:ext>
          </c:extLst>
        </c:ser>
        <c:dLbls>
          <c:showLegendKey val="0"/>
          <c:showVal val="0"/>
          <c:showCatName val="0"/>
          <c:showSerName val="0"/>
          <c:showPercent val="0"/>
          <c:showBubbleSize val="0"/>
        </c:dLbls>
        <c:smooth val="0"/>
        <c:axId val="1249692096"/>
        <c:axId val="1249693176"/>
      </c:lineChart>
      <c:catAx>
        <c:axId val="124969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693176"/>
        <c:crosses val="autoZero"/>
        <c:auto val="1"/>
        <c:lblAlgn val="ctr"/>
        <c:lblOffset val="100"/>
        <c:noMultiLvlLbl val="0"/>
      </c:catAx>
      <c:valAx>
        <c:axId val="1249693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69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 stock  project.xlsx]pivot table!PivotTable10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table'!$C$128</c:f>
              <c:strCache>
                <c:ptCount val="1"/>
                <c:pt idx="0">
                  <c:v>Total</c:v>
                </c:pt>
              </c:strCache>
            </c:strRef>
          </c:tx>
          <c:spPr>
            <a:ln w="28575" cap="rnd">
              <a:solidFill>
                <a:schemeClr val="accent1"/>
              </a:solidFill>
              <a:round/>
            </a:ln>
            <a:effectLst/>
          </c:spPr>
          <c:marker>
            <c:symbol val="none"/>
          </c:marker>
          <c:cat>
            <c:strRef>
              <c:f>'pivot table'!$B$129:$B$139</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'pivot table'!$C$129:$C$139</c:f>
              <c:numCache>
                <c:formatCode>0.00</c:formatCode>
                <c:ptCount val="10"/>
                <c:pt idx="0">
                  <c:v>2</c:v>
                </c:pt>
                <c:pt idx="1">
                  <c:v>5.6315789473684212</c:v>
                </c:pt>
                <c:pt idx="2">
                  <c:v>13.157894736842104</c:v>
                </c:pt>
                <c:pt idx="3">
                  <c:v>17.842105263157894</c:v>
                </c:pt>
                <c:pt idx="4">
                  <c:v>49.631578947368418</c:v>
                </c:pt>
                <c:pt idx="5">
                  <c:v>134.36842105263159</c:v>
                </c:pt>
                <c:pt idx="6">
                  <c:v>79.315789473684205</c:v>
                </c:pt>
                <c:pt idx="7">
                  <c:v>47.157894736842103</c:v>
                </c:pt>
                <c:pt idx="8">
                  <c:v>80.599999999999994</c:v>
                </c:pt>
                <c:pt idx="9">
                  <c:v>119.42105263157895</c:v>
                </c:pt>
              </c:numCache>
            </c:numRef>
          </c:val>
          <c:smooth val="0"/>
          <c:extLst>
            <c:ext xmlns:c16="http://schemas.microsoft.com/office/drawing/2014/chart" uri="{C3380CC4-5D6E-409C-BE32-E72D297353CC}">
              <c16:uniqueId val="{00000000-6DDE-4875-A15B-12AADF651550}"/>
            </c:ext>
          </c:extLst>
        </c:ser>
        <c:dLbls>
          <c:showLegendKey val="0"/>
          <c:showVal val="0"/>
          <c:showCatName val="0"/>
          <c:showSerName val="0"/>
          <c:showPercent val="0"/>
          <c:showBubbleSize val="0"/>
        </c:dLbls>
        <c:smooth val="0"/>
        <c:axId val="1249707216"/>
        <c:axId val="1249702176"/>
      </c:lineChart>
      <c:catAx>
        <c:axId val="124970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702176"/>
        <c:crosses val="autoZero"/>
        <c:auto val="1"/>
        <c:lblAlgn val="ctr"/>
        <c:lblOffset val="100"/>
        <c:noMultiLvlLbl val="0"/>
      </c:catAx>
      <c:valAx>
        <c:axId val="12497021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70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 stock  project.xlsx]pivot table!PivotTable2</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Yearly Price movement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table'!$C$175</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table'!$B$176:$B$187</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table'!$C$176:$C$187</c:f>
              <c:numCache>
                <c:formatCode>General</c:formatCode>
                <c:ptCount val="11"/>
                <c:pt idx="0">
                  <c:v>33</c:v>
                </c:pt>
                <c:pt idx="1">
                  <c:v>14</c:v>
                </c:pt>
                <c:pt idx="2">
                  <c:v>71</c:v>
                </c:pt>
                <c:pt idx="3">
                  <c:v>164</c:v>
                </c:pt>
                <c:pt idx="4">
                  <c:v>301</c:v>
                </c:pt>
                <c:pt idx="5">
                  <c:v>988</c:v>
                </c:pt>
                <c:pt idx="6">
                  <c:v>1402</c:v>
                </c:pt>
                <c:pt idx="7">
                  <c:v>886</c:v>
                </c:pt>
                <c:pt idx="8">
                  <c:v>544</c:v>
                </c:pt>
                <c:pt idx="9">
                  <c:v>647</c:v>
                </c:pt>
                <c:pt idx="10">
                  <c:v>1091</c:v>
                </c:pt>
              </c:numCache>
            </c:numRef>
          </c:val>
          <c:extLst>
            <c:ext xmlns:c16="http://schemas.microsoft.com/office/drawing/2014/chart" uri="{C3380CC4-5D6E-409C-BE32-E72D297353CC}">
              <c16:uniqueId val="{00000002-F163-42A0-95E9-B92018605DC0}"/>
            </c:ext>
          </c:extLst>
        </c:ser>
        <c:dLbls>
          <c:dLblPos val="outEnd"/>
          <c:showLegendKey val="0"/>
          <c:showVal val="1"/>
          <c:showCatName val="0"/>
          <c:showSerName val="0"/>
          <c:showPercent val="0"/>
          <c:showBubbleSize val="0"/>
        </c:dLbls>
        <c:gapWidth val="444"/>
        <c:overlap val="-90"/>
        <c:axId val="882835656"/>
        <c:axId val="882836016"/>
      </c:barChart>
      <c:catAx>
        <c:axId val="882835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82836016"/>
        <c:crosses val="autoZero"/>
        <c:auto val="1"/>
        <c:lblAlgn val="ctr"/>
        <c:lblOffset val="100"/>
        <c:noMultiLvlLbl val="0"/>
      </c:catAx>
      <c:valAx>
        <c:axId val="882836016"/>
        <c:scaling>
          <c:orientation val="minMax"/>
        </c:scaling>
        <c:delete val="1"/>
        <c:axPos val="l"/>
        <c:numFmt formatCode="General" sourceLinked="1"/>
        <c:majorTickMark val="none"/>
        <c:minorTickMark val="none"/>
        <c:tickLblPos val="nextTo"/>
        <c:crossAx val="882835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 stock  project.xlsx]pivot table!PivotTable13</c:name>
    <c:fmtId val="4"/>
  </c:pivotSource>
  <c:chart>
    <c:autoTitleDeleted val="1"/>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spPr>
          <a:solidFill>
            <a:schemeClr val="accent4"/>
          </a:solidFill>
          <a:ln>
            <a:noFill/>
          </a:ln>
          <a:effectLst>
            <a:outerShdw blurRad="63500" sx="102000" sy="102000" algn="ctr" rotWithShape="0">
              <a:prstClr val="black">
                <a:alpha val="20000"/>
              </a:prstClr>
            </a:outerShdw>
          </a:effectLst>
        </c:spPr>
      </c:pivotFmt>
      <c:pivotFmt>
        <c:idx val="5"/>
        <c:spPr>
          <a:solidFill>
            <a:schemeClr val="accent5"/>
          </a:solidFill>
          <a:ln>
            <a:noFill/>
          </a:ln>
          <a:effectLst>
            <a:outerShdw blurRad="63500" sx="102000" sy="102000" algn="ctr" rotWithShape="0">
              <a:prstClr val="black">
                <a:alpha val="20000"/>
              </a:prstClr>
            </a:outerShdw>
          </a:effectLst>
        </c:spPr>
      </c:pivotFmt>
      <c:pivotFmt>
        <c:idx val="6"/>
        <c:spPr>
          <a:solidFill>
            <a:schemeClr val="accent6"/>
          </a:solidFill>
          <a:ln>
            <a:noFill/>
          </a:ln>
          <a:effectLst>
            <a:outerShdw blurRad="63500" sx="102000" sy="102000" algn="ctr" rotWithShape="0">
              <a:prstClr val="black">
                <a:alpha val="20000"/>
              </a:prstClr>
            </a:outerShdw>
          </a:effectLst>
        </c:spPr>
      </c:pivotFmt>
      <c:pivotFmt>
        <c:idx val="7"/>
        <c:spPr>
          <a:solidFill>
            <a:schemeClr val="accent1">
              <a:lumMod val="60000"/>
            </a:schemeClr>
          </a:solidFill>
          <a:ln>
            <a:noFill/>
          </a:ln>
          <a:effectLst>
            <a:outerShdw blurRad="63500" sx="102000" sy="102000" algn="ctr" rotWithShape="0">
              <a:prstClr val="black">
                <a:alpha val="20000"/>
              </a:prstClr>
            </a:outerShdw>
          </a:effectLst>
        </c:spPr>
      </c:pivotFmt>
      <c:pivotFmt>
        <c:idx val="8"/>
        <c:spPr>
          <a:solidFill>
            <a:schemeClr val="accent2">
              <a:lumMod val="60000"/>
            </a:schemeClr>
          </a:solidFill>
          <a:ln>
            <a:noFill/>
          </a:ln>
          <a:effectLst>
            <a:outerShdw blurRad="63500" sx="102000" sy="102000" algn="ctr" rotWithShape="0">
              <a:prstClr val="black">
                <a:alpha val="20000"/>
              </a:prstClr>
            </a:outerShdw>
          </a:effectLst>
        </c:spPr>
      </c:pivotFmt>
      <c:pivotFmt>
        <c:idx val="9"/>
        <c:spPr>
          <a:solidFill>
            <a:schemeClr val="accent3">
              <a:lumMod val="60000"/>
            </a:schemeClr>
          </a:solidFill>
          <a:ln>
            <a:noFill/>
          </a:ln>
          <a:effectLst>
            <a:outerShdw blurRad="63500" sx="102000" sy="102000" algn="ctr" rotWithShape="0">
              <a:prstClr val="black">
                <a:alpha val="20000"/>
              </a:prstClr>
            </a:outerShdw>
          </a:effectLst>
        </c:spPr>
      </c:pivotFmt>
      <c:pivotFmt>
        <c:idx val="10"/>
        <c:spPr>
          <a:solidFill>
            <a:schemeClr val="accent4">
              <a:lumMod val="60000"/>
            </a:schemeClr>
          </a:solidFill>
          <a:ln>
            <a:noFill/>
          </a:ln>
          <a:effectLst>
            <a:outerShdw blurRad="63500" sx="102000" sy="102000" algn="ctr" rotWithShape="0">
              <a:prstClr val="black">
                <a:alpha val="20000"/>
              </a:prstClr>
            </a:outerShdw>
          </a:effectLst>
        </c:spPr>
      </c:pivotFmt>
      <c:pivotFmt>
        <c:idx val="11"/>
        <c:spPr>
          <a:solidFill>
            <a:schemeClr val="accent5">
              <a:lumMod val="60000"/>
            </a:schemeClr>
          </a:solidFill>
          <a:ln>
            <a:noFill/>
          </a:ln>
          <a:effectLst>
            <a:outerShdw blurRad="63500" sx="102000" sy="102000" algn="ctr" rotWithShape="0">
              <a:prstClr val="black">
                <a:alpha val="20000"/>
              </a:prstClr>
            </a:outerShdw>
          </a:effectLst>
        </c:spPr>
      </c:pivotFmt>
    </c:pivotFmts>
    <c:plotArea>
      <c:layout/>
      <c:barChart>
        <c:barDir val="bar"/>
        <c:grouping val="clustered"/>
        <c:varyColors val="0"/>
        <c:ser>
          <c:idx val="0"/>
          <c:order val="0"/>
          <c:tx>
            <c:strRef>
              <c:f>'pivot table'!$C$190</c:f>
              <c:strCache>
                <c:ptCount val="1"/>
                <c:pt idx="0">
                  <c:v>Total</c:v>
                </c:pt>
              </c:strCache>
            </c:strRef>
          </c:tx>
          <c:invertIfNegative val="0"/>
          <c:dPt>
            <c:idx val="0"/>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6C9B-4BA8-B637-33851204FCF0}"/>
              </c:ext>
            </c:extLst>
          </c:dPt>
          <c:dPt>
            <c:idx val="1"/>
            <c:invertIfNegative val="0"/>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C9B-4BA8-B637-33851204FCF0}"/>
              </c:ext>
            </c:extLst>
          </c:dPt>
          <c:dPt>
            <c:idx val="2"/>
            <c:invertIfNegative val="0"/>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6C9B-4BA8-B637-33851204FCF0}"/>
              </c:ext>
            </c:extLst>
          </c:dPt>
          <c:dPt>
            <c:idx val="3"/>
            <c:invertIfNegative val="0"/>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6C9B-4BA8-B637-33851204FCF0}"/>
              </c:ext>
            </c:extLst>
          </c:dPt>
          <c:dPt>
            <c:idx val="4"/>
            <c:invertIfNegative val="0"/>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6C9B-4BA8-B637-33851204FCF0}"/>
              </c:ext>
            </c:extLst>
          </c:dPt>
          <c:dPt>
            <c:idx val="5"/>
            <c:invertIfNegative val="0"/>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6C9B-4BA8-B637-33851204FCF0}"/>
              </c:ext>
            </c:extLst>
          </c:dPt>
          <c:dPt>
            <c:idx val="6"/>
            <c:invertIfNegative val="0"/>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6C9B-4BA8-B637-33851204FCF0}"/>
              </c:ext>
            </c:extLst>
          </c:dPt>
          <c:dPt>
            <c:idx val="7"/>
            <c:invertIfNegative val="0"/>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6C9B-4BA8-B637-33851204FCF0}"/>
              </c:ext>
            </c:extLst>
          </c:dPt>
          <c:dPt>
            <c:idx val="8"/>
            <c:invertIfNegative val="0"/>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6C9B-4BA8-B637-33851204FCF0}"/>
              </c:ext>
            </c:extLst>
          </c:dPt>
          <c:dPt>
            <c:idx val="9"/>
            <c:invertIfNegative val="0"/>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6C9B-4BA8-B637-33851204FCF0}"/>
              </c:ext>
            </c:extLst>
          </c:dPt>
          <c:dPt>
            <c:idx val="10"/>
            <c:invertIfNegative val="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6C9B-4BA8-B637-33851204FCF0}"/>
              </c:ext>
            </c:extLst>
          </c:dPt>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trendlineType val="linear"/>
            <c:dispRSqr val="0"/>
            <c:dispEq val="0"/>
          </c:trendline>
          <c:trendline>
            <c:trendlineType val="exp"/>
            <c:dispRSqr val="0"/>
            <c:dispEq val="0"/>
          </c:trendline>
          <c:cat>
            <c:strRef>
              <c:f>'pivot table'!$B$191:$B$202</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table'!$C$191:$C$202</c:f>
              <c:numCache>
                <c:formatCode>General</c:formatCode>
                <c:ptCount val="11"/>
                <c:pt idx="0">
                  <c:v>33</c:v>
                </c:pt>
                <c:pt idx="1">
                  <c:v>14</c:v>
                </c:pt>
                <c:pt idx="2">
                  <c:v>71</c:v>
                </c:pt>
                <c:pt idx="3">
                  <c:v>164</c:v>
                </c:pt>
                <c:pt idx="4">
                  <c:v>301</c:v>
                </c:pt>
                <c:pt idx="5">
                  <c:v>988</c:v>
                </c:pt>
                <c:pt idx="6">
                  <c:v>1402</c:v>
                </c:pt>
                <c:pt idx="7">
                  <c:v>886</c:v>
                </c:pt>
                <c:pt idx="8">
                  <c:v>544</c:v>
                </c:pt>
                <c:pt idx="9">
                  <c:v>647</c:v>
                </c:pt>
                <c:pt idx="10">
                  <c:v>1091</c:v>
                </c:pt>
              </c:numCache>
            </c:numRef>
          </c:val>
          <c:extLst>
            <c:ext xmlns:c16="http://schemas.microsoft.com/office/drawing/2014/chart" uri="{C3380CC4-5D6E-409C-BE32-E72D297353CC}">
              <c16:uniqueId val="{00000000-6C9B-4BA8-B637-33851204FCF0}"/>
            </c:ext>
          </c:extLst>
        </c:ser>
        <c:dLbls>
          <c:dLblPos val="outEnd"/>
          <c:showLegendKey val="0"/>
          <c:showVal val="1"/>
          <c:showCatName val="0"/>
          <c:showSerName val="0"/>
          <c:showPercent val="0"/>
          <c:showBubbleSize val="0"/>
        </c:dLbls>
        <c:gapWidth val="100"/>
        <c:axId val="349270176"/>
        <c:axId val="349270896"/>
      </c:barChart>
      <c:valAx>
        <c:axId val="349270896"/>
        <c:scaling>
          <c:orientation val="minMax"/>
        </c:scaling>
        <c:delete val="0"/>
        <c:axPos val="b"/>
        <c:numFmt formatCode="General" sourceLinked="1"/>
        <c:majorTickMark val="out"/>
        <c:minorTickMark val="none"/>
        <c:tickLblPos val="nextTo"/>
        <c:crossAx val="349270176"/>
        <c:crosses val="autoZero"/>
        <c:crossBetween val="between"/>
      </c:valAx>
      <c:catAx>
        <c:axId val="349270176"/>
        <c:scaling>
          <c:orientation val="minMax"/>
        </c:scaling>
        <c:delete val="0"/>
        <c:axPos val="l"/>
        <c:numFmt formatCode="General" sourceLinked="1"/>
        <c:majorTickMark val="out"/>
        <c:minorTickMark val="none"/>
        <c:tickLblPos val="nextTo"/>
        <c:crossAx val="3492708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 stock  project.xlsx]pivot table!PivotTable15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table'!$C$206</c:f>
              <c:strCache>
                <c:ptCount val="1"/>
                <c:pt idx="0">
                  <c:v>Total</c:v>
                </c:pt>
              </c:strCache>
            </c:strRef>
          </c:tx>
          <c:spPr>
            <a:ln w="28575" cap="rnd">
              <a:solidFill>
                <a:schemeClr val="accent1"/>
              </a:solidFill>
              <a:round/>
            </a:ln>
            <a:effectLst/>
          </c:spPr>
          <c:marker>
            <c:symbol val="none"/>
          </c:marker>
          <c:cat>
            <c:strRef>
              <c:f>'pivot table'!$B$207:$B$217</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'pivot table'!$C$207:$C$217</c:f>
              <c:numCache>
                <c:formatCode>0.00</c:formatCode>
                <c:ptCount val="10"/>
                <c:pt idx="0">
                  <c:v>0</c:v>
                </c:pt>
                <c:pt idx="1">
                  <c:v>0.49559462778335273</c:v>
                </c:pt>
                <c:pt idx="2">
                  <c:v>0.8342100651206158</c:v>
                </c:pt>
                <c:pt idx="3">
                  <c:v>0.76471911290185868</c:v>
                </c:pt>
                <c:pt idx="4">
                  <c:v>3.1306819689395695</c:v>
                </c:pt>
                <c:pt idx="5">
                  <c:v>9.8838281287936116</c:v>
                </c:pt>
                <c:pt idx="6">
                  <c:v>11.513531322264765</c:v>
                </c:pt>
                <c:pt idx="7">
                  <c:v>4.8449648306800217</c:v>
                </c:pt>
                <c:pt idx="8">
                  <c:v>4.7947339534337754</c:v>
                </c:pt>
                <c:pt idx="9">
                  <c:v>6.0490200259920854</c:v>
                </c:pt>
              </c:numCache>
            </c:numRef>
          </c:val>
          <c:smooth val="0"/>
          <c:extLst>
            <c:ext xmlns:c16="http://schemas.microsoft.com/office/drawing/2014/chart" uri="{C3380CC4-5D6E-409C-BE32-E72D297353CC}">
              <c16:uniqueId val="{00000000-5178-4BBF-9355-B6E1E346ED6A}"/>
            </c:ext>
          </c:extLst>
        </c:ser>
        <c:dLbls>
          <c:showLegendKey val="0"/>
          <c:showVal val="0"/>
          <c:showCatName val="0"/>
          <c:showSerName val="0"/>
          <c:showPercent val="0"/>
          <c:showBubbleSize val="0"/>
        </c:dLbls>
        <c:smooth val="0"/>
        <c:axId val="599564096"/>
        <c:axId val="443302904"/>
      </c:lineChart>
      <c:catAx>
        <c:axId val="59956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02904"/>
        <c:crosses val="autoZero"/>
        <c:auto val="1"/>
        <c:lblAlgn val="ctr"/>
        <c:lblOffset val="100"/>
        <c:noMultiLvlLbl val="0"/>
      </c:catAx>
      <c:valAx>
        <c:axId val="4433029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56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 stock  project.xlsx]pivot table!PivotTable1</c:name>
    <c:fmtId val="19"/>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69238581358234"/>
          <c:y val="0.39754410906969961"/>
          <c:w val="0.80524254186536537"/>
          <c:h val="0.4922528433945757"/>
        </c:manualLayout>
      </c:layout>
      <c:barChart>
        <c:barDir val="col"/>
        <c:grouping val="clustered"/>
        <c:varyColors val="0"/>
        <c:ser>
          <c:idx val="0"/>
          <c:order val="0"/>
          <c:tx>
            <c:strRef>
              <c:f>'pivot table'!$C$3</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9525" cap="rnd">
                <a:solidFill>
                  <a:schemeClr val="accent6"/>
                </a:solidFill>
              </a:ln>
              <a:effectLst/>
            </c:spPr>
            <c:trendlineType val="linear"/>
            <c:dispRSqr val="0"/>
            <c:dispEq val="0"/>
          </c:trendline>
          <c:cat>
            <c:strRef>
              <c:f>'pivot table'!$B$4:$B$15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table'!$C$4:$C$15</c:f>
              <c:numCache>
                <c:formatCode>General</c:formatCode>
                <c:ptCount val="11"/>
                <c:pt idx="0">
                  <c:v>554</c:v>
                </c:pt>
                <c:pt idx="1">
                  <c:v>984</c:v>
                </c:pt>
                <c:pt idx="2">
                  <c:v>2302</c:v>
                </c:pt>
                <c:pt idx="3">
                  <c:v>3652</c:v>
                </c:pt>
                <c:pt idx="4">
                  <c:v>7172</c:v>
                </c:pt>
                <c:pt idx="5">
                  <c:v>20362</c:v>
                </c:pt>
                <c:pt idx="6">
                  <c:v>34209</c:v>
                </c:pt>
                <c:pt idx="7">
                  <c:v>12247</c:v>
                </c:pt>
                <c:pt idx="8">
                  <c:v>14170</c:v>
                </c:pt>
                <c:pt idx="9">
                  <c:v>19760</c:v>
                </c:pt>
                <c:pt idx="10">
                  <c:v>26808</c:v>
                </c:pt>
              </c:numCache>
            </c:numRef>
          </c:val>
          <c:extLst>
            <c:ext xmlns:c16="http://schemas.microsoft.com/office/drawing/2014/chart" uri="{C3380CC4-5D6E-409C-BE32-E72D297353CC}">
              <c16:uniqueId val="{00000001-177B-479C-B1FD-E59907F4E693}"/>
            </c:ext>
          </c:extLst>
        </c:ser>
        <c:dLbls>
          <c:dLblPos val="outEnd"/>
          <c:showLegendKey val="0"/>
          <c:showVal val="1"/>
          <c:showCatName val="0"/>
          <c:showSerName val="0"/>
          <c:showPercent val="0"/>
          <c:showBubbleSize val="0"/>
        </c:dLbls>
        <c:gapWidth val="100"/>
        <c:overlap val="-24"/>
        <c:axId val="1111001712"/>
        <c:axId val="1111005672"/>
      </c:barChart>
      <c:catAx>
        <c:axId val="111100171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1005672"/>
        <c:crosses val="autoZero"/>
        <c:auto val="1"/>
        <c:lblAlgn val="ctr"/>
        <c:lblOffset val="100"/>
        <c:noMultiLvlLbl val="0"/>
      </c:catAx>
      <c:valAx>
        <c:axId val="111100567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solidFill>
                    <a:latin typeface="+mn-lt"/>
                    <a:ea typeface="+mn-ea"/>
                    <a:cs typeface="+mn-cs"/>
                  </a:defRPr>
                </a:pPr>
                <a:r>
                  <a:rPr lang="en-US"/>
                  <a:t>Stock</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100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 stock  project.xlsx]pivot table!PivotTable7</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table'!$C$81</c:f>
              <c:strCache>
                <c:ptCount val="1"/>
                <c:pt idx="0">
                  <c:v>Sum of high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 table'!$B$82:$B$92</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'pivot table'!$C$82:$C$92</c:f>
              <c:numCache>
                <c:formatCode>General</c:formatCode>
                <c:ptCount val="10"/>
                <c:pt idx="0">
                  <c:v>40</c:v>
                </c:pt>
                <c:pt idx="1">
                  <c:v>108</c:v>
                </c:pt>
                <c:pt idx="2">
                  <c:v>256</c:v>
                </c:pt>
                <c:pt idx="3">
                  <c:v>343</c:v>
                </c:pt>
                <c:pt idx="4">
                  <c:v>968</c:v>
                </c:pt>
                <c:pt idx="5">
                  <c:v>2595</c:v>
                </c:pt>
                <c:pt idx="6">
                  <c:v>1563</c:v>
                </c:pt>
                <c:pt idx="7">
                  <c:v>915</c:v>
                </c:pt>
                <c:pt idx="8">
                  <c:v>1643</c:v>
                </c:pt>
                <c:pt idx="9">
                  <c:v>2315</c:v>
                </c:pt>
              </c:numCache>
            </c:numRef>
          </c:val>
          <c:smooth val="0"/>
          <c:extLst>
            <c:ext xmlns:c16="http://schemas.microsoft.com/office/drawing/2014/chart" uri="{C3380CC4-5D6E-409C-BE32-E72D297353CC}">
              <c16:uniqueId val="{00000001-1866-4F28-971C-0D9B5C848B08}"/>
            </c:ext>
          </c:extLst>
        </c:ser>
        <c:ser>
          <c:idx val="1"/>
          <c:order val="1"/>
          <c:tx>
            <c:strRef>
              <c:f>'pivot table'!$D$81</c:f>
              <c:strCache>
                <c:ptCount val="1"/>
                <c:pt idx="0">
                  <c:v>Sum of low</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table'!$B$82:$B$92</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'pivot table'!$D$82:$D$92</c:f>
              <c:numCache>
                <c:formatCode>General</c:formatCode>
                <c:ptCount val="10"/>
                <c:pt idx="0">
                  <c:v>40</c:v>
                </c:pt>
                <c:pt idx="1">
                  <c:v>105</c:v>
                </c:pt>
                <c:pt idx="2">
                  <c:v>242</c:v>
                </c:pt>
                <c:pt idx="3">
                  <c:v>331</c:v>
                </c:pt>
                <c:pt idx="4">
                  <c:v>922</c:v>
                </c:pt>
                <c:pt idx="5">
                  <c:v>2470</c:v>
                </c:pt>
                <c:pt idx="6">
                  <c:v>1458</c:v>
                </c:pt>
                <c:pt idx="7">
                  <c:v>873</c:v>
                </c:pt>
                <c:pt idx="8">
                  <c:v>1578</c:v>
                </c:pt>
                <c:pt idx="9">
                  <c:v>2205</c:v>
                </c:pt>
              </c:numCache>
            </c:numRef>
          </c:val>
          <c:smooth val="0"/>
          <c:extLst>
            <c:ext xmlns:c16="http://schemas.microsoft.com/office/drawing/2014/chart" uri="{C3380CC4-5D6E-409C-BE32-E72D297353CC}">
              <c16:uniqueId val="{00000002-1866-4F28-971C-0D9B5C848B08}"/>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246570328"/>
        <c:axId val="1246573928"/>
      </c:lineChart>
      <c:catAx>
        <c:axId val="1246570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6573928"/>
        <c:crosses val="autoZero"/>
        <c:auto val="1"/>
        <c:lblAlgn val="ctr"/>
        <c:lblOffset val="100"/>
        <c:noMultiLvlLbl val="0"/>
      </c:catAx>
      <c:valAx>
        <c:axId val="1246573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6570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 stock  project.xlsx]pivot table!PivotTable2</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393268879364766E-2"/>
          <c:y val="0.33789457040761472"/>
          <c:w val="0.83032453296279152"/>
          <c:h val="0.48953624824200731"/>
        </c:manualLayout>
      </c:layout>
      <c:barChart>
        <c:barDir val="col"/>
        <c:grouping val="clustered"/>
        <c:varyColors val="0"/>
        <c:ser>
          <c:idx val="0"/>
          <c:order val="0"/>
          <c:tx>
            <c:strRef>
              <c:f>'pivot table'!$C$175</c:f>
              <c:strCache>
                <c:ptCount val="1"/>
                <c:pt idx="0">
                  <c:v>Total</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6"/>
                </a:solidFill>
                <a:prstDash val="sysDash"/>
              </a:ln>
              <a:effectLst/>
            </c:spPr>
            <c:trendlineType val="linear"/>
            <c:dispRSqr val="0"/>
            <c:dispEq val="0"/>
          </c:trendline>
          <c:trendline>
            <c:spPr>
              <a:ln w="19050" cap="rnd">
                <a:solidFill>
                  <a:schemeClr val="accent6"/>
                </a:solidFill>
                <a:prstDash val="sysDash"/>
              </a:ln>
              <a:effectLst/>
            </c:spPr>
            <c:trendlineType val="linear"/>
            <c:dispRSqr val="0"/>
            <c:dispEq val="0"/>
          </c:trendline>
          <c:trendline>
            <c:spPr>
              <a:ln w="19050" cap="rnd">
                <a:solidFill>
                  <a:schemeClr val="accent6"/>
                </a:solidFill>
                <a:prstDash val="sysDash"/>
              </a:ln>
              <a:effectLst/>
            </c:spPr>
            <c:trendlineType val="movingAvg"/>
            <c:period val="2"/>
            <c:dispRSqr val="0"/>
            <c:dispEq val="0"/>
          </c:trendline>
          <c:trendline>
            <c:spPr>
              <a:ln w="19050" cap="rnd">
                <a:solidFill>
                  <a:schemeClr val="accent6"/>
                </a:solidFill>
                <a:prstDash val="sysDash"/>
              </a:ln>
              <a:effectLst/>
            </c:spPr>
            <c:trendlineType val="linear"/>
            <c:dispRSqr val="0"/>
            <c:dispEq val="0"/>
          </c:trendline>
          <c:trendline>
            <c:spPr>
              <a:ln w="19050" cap="rnd">
                <a:solidFill>
                  <a:schemeClr val="accent6"/>
                </a:solidFill>
                <a:prstDash val="sysDash"/>
              </a:ln>
              <a:effectLst/>
            </c:spPr>
            <c:trendlineType val="linear"/>
            <c:dispRSqr val="0"/>
            <c:dispEq val="0"/>
          </c:trendline>
          <c:cat>
            <c:strRef>
              <c:f>'pivot table'!$B$176:$B$187</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table'!$C$176:$C$187</c:f>
              <c:numCache>
                <c:formatCode>General</c:formatCode>
                <c:ptCount val="11"/>
                <c:pt idx="0">
                  <c:v>33</c:v>
                </c:pt>
                <c:pt idx="1">
                  <c:v>14</c:v>
                </c:pt>
                <c:pt idx="2">
                  <c:v>71</c:v>
                </c:pt>
                <c:pt idx="3">
                  <c:v>164</c:v>
                </c:pt>
                <c:pt idx="4">
                  <c:v>301</c:v>
                </c:pt>
                <c:pt idx="5">
                  <c:v>988</c:v>
                </c:pt>
                <c:pt idx="6">
                  <c:v>1402</c:v>
                </c:pt>
                <c:pt idx="7">
                  <c:v>886</c:v>
                </c:pt>
                <c:pt idx="8">
                  <c:v>544</c:v>
                </c:pt>
                <c:pt idx="9">
                  <c:v>647</c:v>
                </c:pt>
                <c:pt idx="10">
                  <c:v>1091</c:v>
                </c:pt>
              </c:numCache>
            </c:numRef>
          </c:val>
          <c:extLst>
            <c:ext xmlns:c16="http://schemas.microsoft.com/office/drawing/2014/chart" uri="{C3380CC4-5D6E-409C-BE32-E72D297353CC}">
              <c16:uniqueId val="{00000000-4F83-4D83-AF11-1E61BC13563A}"/>
            </c:ext>
          </c:extLst>
        </c:ser>
        <c:dLbls>
          <c:dLblPos val="outEnd"/>
          <c:showLegendKey val="0"/>
          <c:showVal val="1"/>
          <c:showCatName val="0"/>
          <c:showSerName val="0"/>
          <c:showPercent val="0"/>
          <c:showBubbleSize val="0"/>
        </c:dLbls>
        <c:gapWidth val="444"/>
        <c:overlap val="-90"/>
        <c:axId val="882835656"/>
        <c:axId val="882836016"/>
      </c:barChart>
      <c:catAx>
        <c:axId val="882835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solidFill>
                <a:latin typeface="+mn-lt"/>
                <a:ea typeface="+mn-ea"/>
                <a:cs typeface="+mn-cs"/>
              </a:defRPr>
            </a:pPr>
            <a:endParaRPr lang="en-US"/>
          </a:p>
        </c:txPr>
        <c:crossAx val="882836016"/>
        <c:crosses val="autoZero"/>
        <c:auto val="1"/>
        <c:lblAlgn val="ctr"/>
        <c:lblOffset val="100"/>
        <c:noMultiLvlLbl val="0"/>
      </c:catAx>
      <c:valAx>
        <c:axId val="882836016"/>
        <c:scaling>
          <c:orientation val="minMax"/>
        </c:scaling>
        <c:delete val="1"/>
        <c:axPos val="l"/>
        <c:numFmt formatCode="General" sourceLinked="1"/>
        <c:majorTickMark val="none"/>
        <c:minorTickMark val="none"/>
        <c:tickLblPos val="nextTo"/>
        <c:crossAx val="882835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 stock  project.xlsx]pivot table!PivotTable13</c:name>
    <c:fmtId val="13"/>
  </c:pivotSource>
  <c:chart>
    <c:autoTitleDeleted val="1"/>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3">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4">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5">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6"/>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8"/>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2"/>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a:outerShdw blurRad="63500" sx="102000" sy="102000" algn="ctr" rotWithShape="0">
              <a:prstClr val="black">
                <a:alpha val="20000"/>
              </a:prstClr>
            </a:outerShdw>
          </a:effectLst>
        </c:spPr>
      </c:pivotFmt>
      <c:pivotFmt>
        <c:idx val="74"/>
        <c:spPr>
          <a:solidFill>
            <a:schemeClr val="accent1"/>
          </a:solidFill>
          <a:ln>
            <a:noFill/>
          </a:ln>
          <a:effectLst>
            <a:outerShdw blurRad="63500" sx="102000" sy="102000" algn="ctr" rotWithShape="0">
              <a:prstClr val="black">
                <a:alpha val="20000"/>
              </a:prstClr>
            </a:outerShdw>
          </a:effectLst>
        </c:spPr>
      </c:pivotFmt>
      <c:pivotFmt>
        <c:idx val="75"/>
        <c:spPr>
          <a:solidFill>
            <a:schemeClr val="accent1"/>
          </a:solidFill>
          <a:ln>
            <a:noFill/>
          </a:ln>
          <a:effectLst>
            <a:outerShdw blurRad="63500" sx="102000" sy="102000" algn="ctr" rotWithShape="0">
              <a:prstClr val="black">
                <a:alpha val="20000"/>
              </a:prstClr>
            </a:outerShdw>
          </a:effectLst>
        </c:spPr>
      </c:pivotFmt>
      <c:pivotFmt>
        <c:idx val="76"/>
        <c:spPr>
          <a:solidFill>
            <a:schemeClr val="accent1"/>
          </a:solidFill>
          <a:ln>
            <a:noFill/>
          </a:ln>
          <a:effectLst>
            <a:outerShdw blurRad="63500" sx="102000" sy="102000" algn="ctr" rotWithShape="0">
              <a:prstClr val="black">
                <a:alpha val="20000"/>
              </a:prstClr>
            </a:outerShdw>
          </a:effectLst>
        </c:spPr>
      </c:pivotFmt>
      <c:pivotFmt>
        <c:idx val="77"/>
        <c:spPr>
          <a:solidFill>
            <a:schemeClr val="accent1"/>
          </a:solidFill>
          <a:ln>
            <a:noFill/>
          </a:ln>
          <a:effectLst>
            <a:outerShdw blurRad="63500" sx="102000" sy="102000" algn="ctr" rotWithShape="0">
              <a:prstClr val="black">
                <a:alpha val="20000"/>
              </a:prstClr>
            </a:outerShdw>
          </a:effectLst>
        </c:spPr>
      </c:pivotFmt>
      <c:pivotFmt>
        <c:idx val="78"/>
        <c:spPr>
          <a:solidFill>
            <a:schemeClr val="accent1"/>
          </a:solidFill>
          <a:ln>
            <a:noFill/>
          </a:ln>
          <a:effectLst>
            <a:outerShdw blurRad="63500" sx="102000" sy="102000" algn="ctr" rotWithShape="0">
              <a:prstClr val="black">
                <a:alpha val="20000"/>
              </a:prstClr>
            </a:outerShdw>
          </a:effectLst>
        </c:spPr>
      </c:pivotFmt>
      <c:pivotFmt>
        <c:idx val="79"/>
        <c:spPr>
          <a:solidFill>
            <a:schemeClr val="accent1"/>
          </a:solidFill>
          <a:ln>
            <a:noFill/>
          </a:ln>
          <a:effectLst>
            <a:outerShdw blurRad="63500" sx="102000" sy="102000" algn="ctr" rotWithShape="0">
              <a:prstClr val="black">
                <a:alpha val="20000"/>
              </a:prstClr>
            </a:outerShdw>
          </a:effectLst>
        </c:spPr>
      </c:pivotFmt>
      <c:pivotFmt>
        <c:idx val="80"/>
        <c:spPr>
          <a:solidFill>
            <a:schemeClr val="accent1"/>
          </a:solidFill>
          <a:ln>
            <a:noFill/>
          </a:ln>
          <a:effectLst>
            <a:outerShdw blurRad="63500" sx="102000" sy="102000" algn="ctr" rotWithShape="0">
              <a:prstClr val="black">
                <a:alpha val="20000"/>
              </a:prstClr>
            </a:outerShdw>
          </a:effectLst>
        </c:spPr>
      </c:pivotFmt>
      <c:pivotFmt>
        <c:idx val="81"/>
        <c:spPr>
          <a:solidFill>
            <a:schemeClr val="accent1"/>
          </a:solidFill>
          <a:ln>
            <a:noFill/>
          </a:ln>
          <a:effectLst>
            <a:outerShdw blurRad="63500" sx="102000" sy="102000" algn="ctr" rotWithShape="0">
              <a:prstClr val="black">
                <a:alpha val="20000"/>
              </a:prstClr>
            </a:outerShdw>
          </a:effectLst>
        </c:spPr>
      </c:pivotFmt>
      <c:pivotFmt>
        <c:idx val="82"/>
        <c:spPr>
          <a:solidFill>
            <a:schemeClr val="accent1"/>
          </a:solidFill>
          <a:ln>
            <a:noFill/>
          </a:ln>
          <a:effectLst>
            <a:outerShdw blurRad="63500" sx="102000" sy="102000" algn="ctr" rotWithShape="0">
              <a:prstClr val="black">
                <a:alpha val="20000"/>
              </a:prstClr>
            </a:outerShdw>
          </a:effectLst>
        </c:spPr>
      </c:pivotFmt>
      <c:pivotFmt>
        <c:idx val="83"/>
        <c:spPr>
          <a:solidFill>
            <a:schemeClr val="accent1"/>
          </a:solidFill>
          <a:ln>
            <a:noFill/>
          </a:ln>
          <a:effectLst>
            <a:outerShdw blurRad="63500" sx="102000" sy="102000" algn="ctr" rotWithShape="0">
              <a:prstClr val="black">
                <a:alpha val="20000"/>
              </a:prstClr>
            </a:outerShdw>
          </a:effectLst>
        </c:spPr>
      </c:pivotFmt>
    </c:pivotFmts>
    <c:plotArea>
      <c:layout/>
      <c:barChart>
        <c:barDir val="bar"/>
        <c:grouping val="clustered"/>
        <c:varyColors val="0"/>
        <c:ser>
          <c:idx val="0"/>
          <c:order val="0"/>
          <c:tx>
            <c:strRef>
              <c:f>'pivot table'!$C$190</c:f>
              <c:strCache>
                <c:ptCount val="1"/>
                <c:pt idx="0">
                  <c:v>Total</c:v>
                </c:pt>
              </c:strCache>
            </c:strRef>
          </c:tx>
          <c:spPr>
            <a:solidFill>
              <a:schemeClr val="accent1"/>
            </a:solidFill>
            <a:ln>
              <a:noFill/>
            </a:ln>
            <a:effectLst>
              <a:outerShdw blurRad="63500" sx="102000" sy="102000" algn="ctr" rotWithShape="0">
                <a:prstClr val="black">
                  <a:alpha val="20000"/>
                </a:prstClr>
              </a:outerShdw>
            </a:effectLst>
          </c:spPr>
          <c:invertIfNegative val="0"/>
          <c:dPt>
            <c:idx val="0"/>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6E46-4B43-853B-BD9017F0528D}"/>
              </c:ext>
            </c:extLst>
          </c:dPt>
          <c:dPt>
            <c:idx val="1"/>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E46-4B43-853B-BD9017F0528D}"/>
              </c:ext>
            </c:extLst>
          </c:dPt>
          <c:dPt>
            <c:idx val="2"/>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6E46-4B43-853B-BD9017F0528D}"/>
              </c:ext>
            </c:extLst>
          </c:dPt>
          <c:dPt>
            <c:idx val="3"/>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6E46-4B43-853B-BD9017F0528D}"/>
              </c:ext>
            </c:extLst>
          </c:dPt>
          <c:dPt>
            <c:idx val="4"/>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6E46-4B43-853B-BD9017F0528D}"/>
              </c:ext>
            </c:extLst>
          </c:dPt>
          <c:dPt>
            <c:idx val="5"/>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6E46-4B43-853B-BD9017F0528D}"/>
              </c:ext>
            </c:extLst>
          </c:dPt>
          <c:dPt>
            <c:idx val="6"/>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6E46-4B43-853B-BD9017F0528D}"/>
              </c:ext>
            </c:extLst>
          </c:dPt>
          <c:dPt>
            <c:idx val="7"/>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6E46-4B43-853B-BD9017F0528D}"/>
              </c:ext>
            </c:extLst>
          </c:dPt>
          <c:dPt>
            <c:idx val="8"/>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6E46-4B43-853B-BD9017F0528D}"/>
              </c:ext>
            </c:extLst>
          </c:dPt>
          <c:dPt>
            <c:idx val="9"/>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6E46-4B43-853B-BD9017F0528D}"/>
              </c:ext>
            </c:extLst>
          </c:dPt>
          <c:dPt>
            <c:idx val="10"/>
            <c:invertIfNegative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6E46-4B43-853B-BD9017F0528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ash"/>
              </a:ln>
              <a:effectLst/>
            </c:spPr>
            <c:trendlineType val="exp"/>
            <c:dispRSqr val="0"/>
            <c:dispEq val="0"/>
          </c:trendline>
          <c:cat>
            <c:strRef>
              <c:f>'pivot table'!$B$191:$B$202</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table'!$C$191:$C$202</c:f>
              <c:numCache>
                <c:formatCode>General</c:formatCode>
                <c:ptCount val="11"/>
                <c:pt idx="0">
                  <c:v>33</c:v>
                </c:pt>
                <c:pt idx="1">
                  <c:v>14</c:v>
                </c:pt>
                <c:pt idx="2">
                  <c:v>71</c:v>
                </c:pt>
                <c:pt idx="3">
                  <c:v>164</c:v>
                </c:pt>
                <c:pt idx="4">
                  <c:v>301</c:v>
                </c:pt>
                <c:pt idx="5">
                  <c:v>988</c:v>
                </c:pt>
                <c:pt idx="6">
                  <c:v>1402</c:v>
                </c:pt>
                <c:pt idx="7">
                  <c:v>886</c:v>
                </c:pt>
                <c:pt idx="8">
                  <c:v>544</c:v>
                </c:pt>
                <c:pt idx="9">
                  <c:v>647</c:v>
                </c:pt>
                <c:pt idx="10">
                  <c:v>1091</c:v>
                </c:pt>
              </c:numCache>
            </c:numRef>
          </c:val>
          <c:extLst>
            <c:ext xmlns:c16="http://schemas.microsoft.com/office/drawing/2014/chart" uri="{C3380CC4-5D6E-409C-BE32-E72D297353CC}">
              <c16:uniqueId val="{00000016-6E46-4B43-853B-BD9017F0528D}"/>
            </c:ext>
          </c:extLst>
        </c:ser>
        <c:dLbls>
          <c:dLblPos val="outEnd"/>
          <c:showLegendKey val="0"/>
          <c:showVal val="1"/>
          <c:showCatName val="0"/>
          <c:showSerName val="0"/>
          <c:showPercent val="0"/>
          <c:showBubbleSize val="0"/>
        </c:dLbls>
        <c:gapWidth val="100"/>
        <c:axId val="540156848"/>
        <c:axId val="540147848"/>
      </c:barChart>
      <c:valAx>
        <c:axId val="5401478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40156848"/>
        <c:crosses val="autoZero"/>
        <c:crossBetween val="between"/>
      </c:valAx>
      <c:catAx>
        <c:axId val="5401568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4014784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 stock  project.xlsx]pivot table!PivotTable10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table'!$C$128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table'!$B$129:$B$139</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'pivot table'!$C$129:$C$139</c:f>
              <c:numCache>
                <c:formatCode>0.00</c:formatCode>
                <c:ptCount val="10"/>
                <c:pt idx="0">
                  <c:v>2</c:v>
                </c:pt>
                <c:pt idx="1">
                  <c:v>5.6315789473684212</c:v>
                </c:pt>
                <c:pt idx="2">
                  <c:v>13.157894736842104</c:v>
                </c:pt>
                <c:pt idx="3">
                  <c:v>17.842105263157894</c:v>
                </c:pt>
                <c:pt idx="4">
                  <c:v>49.631578947368418</c:v>
                </c:pt>
                <c:pt idx="5">
                  <c:v>134.36842105263159</c:v>
                </c:pt>
                <c:pt idx="6">
                  <c:v>79.315789473684205</c:v>
                </c:pt>
                <c:pt idx="7">
                  <c:v>47.157894736842103</c:v>
                </c:pt>
                <c:pt idx="8">
                  <c:v>80.599999999999994</c:v>
                </c:pt>
                <c:pt idx="9">
                  <c:v>119.42105263157895</c:v>
                </c:pt>
              </c:numCache>
            </c:numRef>
          </c:val>
          <c:smooth val="0"/>
          <c:extLst>
            <c:ext xmlns:c16="http://schemas.microsoft.com/office/drawing/2014/chart" uri="{C3380CC4-5D6E-409C-BE32-E72D297353CC}">
              <c16:uniqueId val="{00000000-2CEE-4877-AF40-CE42C2E1932B}"/>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249707216"/>
        <c:axId val="1249702176"/>
      </c:lineChart>
      <c:catAx>
        <c:axId val="124970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702176"/>
        <c:crosses val="autoZero"/>
        <c:auto val="1"/>
        <c:lblAlgn val="ctr"/>
        <c:lblOffset val="100"/>
        <c:noMultiLvlLbl val="0"/>
      </c:catAx>
      <c:valAx>
        <c:axId val="12497021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70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 stock  project.xlsx]pivot table!PivotTable15</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table'!$C$206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forward val="2"/>
            <c:dispRSqr val="0"/>
            <c:dispEq val="0"/>
          </c:trendline>
          <c:cat>
            <c:strRef>
              <c:f>'pivot table'!$B$207:$B$217</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'pivot table'!$C$207:$C$217</c:f>
              <c:numCache>
                <c:formatCode>0.00</c:formatCode>
                <c:ptCount val="10"/>
                <c:pt idx="0">
                  <c:v>0</c:v>
                </c:pt>
                <c:pt idx="1">
                  <c:v>0.49559462778335273</c:v>
                </c:pt>
                <c:pt idx="2">
                  <c:v>0.8342100651206158</c:v>
                </c:pt>
                <c:pt idx="3">
                  <c:v>0.76471911290185868</c:v>
                </c:pt>
                <c:pt idx="4">
                  <c:v>3.1306819689395695</c:v>
                </c:pt>
                <c:pt idx="5">
                  <c:v>9.8838281287936116</c:v>
                </c:pt>
                <c:pt idx="6">
                  <c:v>11.513531322264765</c:v>
                </c:pt>
                <c:pt idx="7">
                  <c:v>4.8449648306800217</c:v>
                </c:pt>
                <c:pt idx="8">
                  <c:v>4.7947339534337754</c:v>
                </c:pt>
                <c:pt idx="9">
                  <c:v>6.0490200259920854</c:v>
                </c:pt>
              </c:numCache>
            </c:numRef>
          </c:val>
          <c:smooth val="0"/>
          <c:extLst>
            <c:ext xmlns:c16="http://schemas.microsoft.com/office/drawing/2014/chart" uri="{C3380CC4-5D6E-409C-BE32-E72D297353CC}">
              <c16:uniqueId val="{00000000-54F6-4DF5-B7F2-A3C06ED28503}"/>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599564096"/>
        <c:axId val="443302904"/>
      </c:lineChart>
      <c:catAx>
        <c:axId val="599564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43302904"/>
        <c:crosses val="autoZero"/>
        <c:auto val="1"/>
        <c:lblAlgn val="ctr"/>
        <c:lblOffset val="100"/>
        <c:noMultiLvlLbl val="0"/>
      </c:catAx>
      <c:valAx>
        <c:axId val="4433029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99564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 stock  project.xlsx]pivot table!PivotTable9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table'!$C$112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table'!$B$113:$B$123</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'pivot table'!$C$113:$C$123</c:f>
              <c:numCache>
                <c:formatCode>General</c:formatCode>
                <c:ptCount val="10"/>
                <c:pt idx="0">
                  <c:v>40</c:v>
                </c:pt>
                <c:pt idx="1">
                  <c:v>107</c:v>
                </c:pt>
                <c:pt idx="2">
                  <c:v>250</c:v>
                </c:pt>
                <c:pt idx="3">
                  <c:v>339</c:v>
                </c:pt>
                <c:pt idx="4">
                  <c:v>943</c:v>
                </c:pt>
                <c:pt idx="5">
                  <c:v>2553</c:v>
                </c:pt>
                <c:pt idx="6">
                  <c:v>1507</c:v>
                </c:pt>
                <c:pt idx="7">
                  <c:v>896</c:v>
                </c:pt>
                <c:pt idx="8">
                  <c:v>1612</c:v>
                </c:pt>
                <c:pt idx="9">
                  <c:v>2269</c:v>
                </c:pt>
              </c:numCache>
            </c:numRef>
          </c:val>
          <c:smooth val="0"/>
          <c:extLst>
            <c:ext xmlns:c16="http://schemas.microsoft.com/office/drawing/2014/chart" uri="{C3380CC4-5D6E-409C-BE32-E72D297353CC}">
              <c16:uniqueId val="{00000000-EED9-4F4E-A95E-C7E3F0C0F631}"/>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249692096"/>
        <c:axId val="1249693176"/>
      </c:lineChart>
      <c:catAx>
        <c:axId val="124969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693176"/>
        <c:crosses val="autoZero"/>
        <c:auto val="1"/>
        <c:lblAlgn val="ctr"/>
        <c:lblOffset val="100"/>
        <c:noMultiLvlLbl val="0"/>
      </c:catAx>
      <c:valAx>
        <c:axId val="1249693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69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 stock  project.xlsx]pivot table!PivotTable6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table'!$C$65</c:f>
              <c:strCache>
                <c:ptCount val="1"/>
                <c:pt idx="0">
                  <c:v>Total</c:v>
                </c:pt>
              </c:strCache>
            </c:strRef>
          </c:tx>
          <c:spPr>
            <a:solidFill>
              <a:schemeClr val="accent1"/>
            </a:solidFill>
            <a:ln>
              <a:noFill/>
            </a:ln>
            <a:effectLst/>
          </c:spPr>
          <c:invertIfNegative val="0"/>
          <c:cat>
            <c:strRef>
              <c:f>'pivot table'!$B$66:$B$77</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table'!$C$66:$C$77</c:f>
              <c:numCache>
                <c:formatCode>General</c:formatCode>
                <c:ptCount val="11"/>
                <c:pt idx="0">
                  <c:v>833.92</c:v>
                </c:pt>
                <c:pt idx="1">
                  <c:v>2013.19</c:v>
                </c:pt>
                <c:pt idx="2">
                  <c:v>5077.8</c:v>
                </c:pt>
                <c:pt idx="3">
                  <c:v>4286.49</c:v>
                </c:pt>
                <c:pt idx="4">
                  <c:v>4992.46</c:v>
                </c:pt>
                <c:pt idx="5">
                  <c:v>6328.68</c:v>
                </c:pt>
                <c:pt idx="6">
                  <c:v>3080.27</c:v>
                </c:pt>
                <c:pt idx="7">
                  <c:v>7994.82</c:v>
                </c:pt>
                <c:pt idx="8">
                  <c:v>3607.97</c:v>
                </c:pt>
                <c:pt idx="9">
                  <c:v>2276.59</c:v>
                </c:pt>
                <c:pt idx="10">
                  <c:v>2120.7199999999998</c:v>
                </c:pt>
              </c:numCache>
            </c:numRef>
          </c:val>
          <c:extLst>
            <c:ext xmlns:c16="http://schemas.microsoft.com/office/drawing/2014/chart" uri="{C3380CC4-5D6E-409C-BE32-E72D297353CC}">
              <c16:uniqueId val="{00000000-2540-4A83-9CE2-316085EAE6ED}"/>
            </c:ext>
          </c:extLst>
        </c:ser>
        <c:dLbls>
          <c:showLegendKey val="0"/>
          <c:showVal val="0"/>
          <c:showCatName val="0"/>
          <c:showSerName val="0"/>
          <c:showPercent val="0"/>
          <c:showBubbleSize val="0"/>
        </c:dLbls>
        <c:gapWidth val="150"/>
        <c:axId val="1113181752"/>
        <c:axId val="1113174912"/>
      </c:barChart>
      <c:catAx>
        <c:axId val="1113181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174912"/>
        <c:crosses val="autoZero"/>
        <c:auto val="1"/>
        <c:lblAlgn val="ctr"/>
        <c:lblOffset val="100"/>
        <c:noMultiLvlLbl val="0"/>
      </c:catAx>
      <c:valAx>
        <c:axId val="1113174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181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[shopify stock  project.xlsx]pivot table!PivotTable8</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91426071741029"/>
          <c:y val="0.26328484981044037"/>
          <c:w val="0.67125196850393698"/>
          <c:h val="0.53774387576552929"/>
        </c:manualLayout>
      </c:layout>
      <c:lineChart>
        <c:grouping val="standard"/>
        <c:varyColors val="0"/>
        <c:ser>
          <c:idx val="0"/>
          <c:order val="0"/>
          <c:tx>
            <c:strRef>
              <c:f>'pivot table'!$C$97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table'!$B$98:$B$109</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table'!$C$98:$C$109</c:f>
              <c:numCache>
                <c:formatCode>0.00</c:formatCode>
                <c:ptCount val="11"/>
                <c:pt idx="0">
                  <c:v>5.311592356687898</c:v>
                </c:pt>
                <c:pt idx="1">
                  <c:v>7.9888492063492063</c:v>
                </c:pt>
                <c:pt idx="2">
                  <c:v>20.230278884462152</c:v>
                </c:pt>
                <c:pt idx="3">
                  <c:v>17.077649402390438</c:v>
                </c:pt>
                <c:pt idx="4">
                  <c:v>19.811349206349206</c:v>
                </c:pt>
                <c:pt idx="5">
                  <c:v>25.014545454545456</c:v>
                </c:pt>
                <c:pt idx="6">
                  <c:v>12.22329365079365</c:v>
                </c:pt>
                <c:pt idx="7">
                  <c:v>31.85187250996016</c:v>
                </c:pt>
                <c:pt idx="8">
                  <c:v>14.43188</c:v>
                </c:pt>
                <c:pt idx="9">
                  <c:v>9.0340873015873022</c:v>
                </c:pt>
                <c:pt idx="10">
                  <c:v>9.6836529680365295</c:v>
                </c:pt>
              </c:numCache>
            </c:numRef>
          </c:val>
          <c:smooth val="0"/>
          <c:extLst>
            <c:ext xmlns:c16="http://schemas.microsoft.com/office/drawing/2014/chart" uri="{C3380CC4-5D6E-409C-BE32-E72D297353CC}">
              <c16:uniqueId val="{00000000-9B4E-462F-8267-8C0288F59DBD}"/>
            </c:ext>
          </c:extLst>
        </c:ser>
        <c:dLbls>
          <c:dLblPos val="t"/>
          <c:showLegendKey val="0"/>
          <c:showVal val="1"/>
          <c:showCatName val="0"/>
          <c:showSerName val="0"/>
          <c:showPercent val="0"/>
          <c:showBubbleSize val="0"/>
        </c:dLbls>
        <c:smooth val="0"/>
        <c:axId val="1249681656"/>
        <c:axId val="1249680576"/>
      </c:lineChart>
      <c:catAx>
        <c:axId val="1249681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680576"/>
        <c:crosses val="autoZero"/>
        <c:auto val="1"/>
        <c:lblAlgn val="ctr"/>
        <c:lblOffset val="100"/>
        <c:noMultiLvlLbl val="0"/>
      </c:catAx>
      <c:valAx>
        <c:axId val="12496805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681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3" Type="http://schemas.openxmlformats.org/officeDocument/2006/relationships/image" Target="../media/image1.jpg"/><Relationship Id="rId2" Type="http://schemas.microsoft.com/office/2007/relationships/hdphoto" Target="../media/hdphoto1.wdp"/><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chart" Target="../charts/chart17.xml"/><Relationship Id="rId2" Type="http://schemas.microsoft.com/office/2007/relationships/hdphoto" Target="../media/hdphoto1.wdp"/><Relationship Id="rId1" Type="http://schemas.openxmlformats.org/officeDocument/2006/relationships/image" Target="../media/image3.png"/><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image" Target="../media/image1.jpg"/></Relationships>
</file>

<file path=xl/drawings/_rels/drawing5.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image" Target="../media/image1.jpg"/><Relationship Id="rId7" Type="http://schemas.openxmlformats.org/officeDocument/2006/relationships/chart" Target="../charts/chart21.xml"/><Relationship Id="rId2" Type="http://schemas.microsoft.com/office/2007/relationships/hdphoto" Target="../media/hdphoto1.wdp"/><Relationship Id="rId1" Type="http://schemas.openxmlformats.org/officeDocument/2006/relationships/image" Target="../media/image3.png"/><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xdr:col>
      <xdr:colOff>847725</xdr:colOff>
      <xdr:row>1</xdr:row>
      <xdr:rowOff>0</xdr:rowOff>
    </xdr:from>
    <xdr:to>
      <xdr:col>9</xdr:col>
      <xdr:colOff>523875</xdr:colOff>
      <xdr:row>15</xdr:row>
      <xdr:rowOff>76200</xdr:rowOff>
    </xdr:to>
    <xdr:graphicFrame macro="">
      <xdr:nvGraphicFramePr>
        <xdr:cNvPr id="2" name="Chart 1">
          <a:extLst>
            <a:ext uri="{FF2B5EF4-FFF2-40B4-BE49-F238E27FC236}">
              <a16:creationId xmlns:a16="http://schemas.microsoft.com/office/drawing/2014/main" id="{0E73EC8A-0023-0EF6-33BE-5101843DFB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161925</xdr:colOff>
      <xdr:row>159</xdr:row>
      <xdr:rowOff>190499</xdr:rowOff>
    </xdr:from>
    <xdr:to>
      <xdr:col>10</xdr:col>
      <xdr:colOff>581025</xdr:colOff>
      <xdr:row>172</xdr:row>
      <xdr:rowOff>9524</xdr:rowOff>
    </xdr:to>
    <xdr:graphicFrame macro="">
      <xdr:nvGraphicFramePr>
        <xdr:cNvPr id="3" name="Chart 2">
          <a:extLst>
            <a:ext uri="{FF2B5EF4-FFF2-40B4-BE49-F238E27FC236}">
              <a16:creationId xmlns:a16="http://schemas.microsoft.com/office/drawing/2014/main" id="{49BF9D7C-A2F1-6CFF-B487-C656B4AFA8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981075</xdr:colOff>
      <xdr:row>16</xdr:row>
      <xdr:rowOff>85725</xdr:rowOff>
    </xdr:from>
    <xdr:to>
      <xdr:col>9</xdr:col>
      <xdr:colOff>400051</xdr:colOff>
      <xdr:row>28</xdr:row>
      <xdr:rowOff>85725</xdr:rowOff>
    </xdr:to>
    <xdr:graphicFrame macro="">
      <xdr:nvGraphicFramePr>
        <xdr:cNvPr id="4" name="Chart 3">
          <a:extLst>
            <a:ext uri="{FF2B5EF4-FFF2-40B4-BE49-F238E27FC236}">
              <a16:creationId xmlns:a16="http://schemas.microsoft.com/office/drawing/2014/main" id="{E6A9F84C-ED5A-FEFC-4026-5F1A106CB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904875</xdr:colOff>
      <xdr:row>29</xdr:row>
      <xdr:rowOff>0</xdr:rowOff>
    </xdr:from>
    <xdr:to>
      <xdr:col>9</xdr:col>
      <xdr:colOff>428625</xdr:colOff>
      <xdr:row>43</xdr:row>
      <xdr:rowOff>76200</xdr:rowOff>
    </xdr:to>
    <xdr:graphicFrame macro="">
      <xdr:nvGraphicFramePr>
        <xdr:cNvPr id="5" name="Chart 4">
          <a:extLst>
            <a:ext uri="{FF2B5EF4-FFF2-40B4-BE49-F238E27FC236}">
              <a16:creationId xmlns:a16="http://schemas.microsoft.com/office/drawing/2014/main" id="{2341A152-0485-3DFF-0E6E-FCF62DF07A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762000</xdr:colOff>
      <xdr:row>46</xdr:row>
      <xdr:rowOff>104775</xdr:rowOff>
    </xdr:from>
    <xdr:to>
      <xdr:col>9</xdr:col>
      <xdr:colOff>495300</xdr:colOff>
      <xdr:row>60</xdr:row>
      <xdr:rowOff>180975</xdr:rowOff>
    </xdr:to>
    <xdr:graphicFrame macro="">
      <xdr:nvGraphicFramePr>
        <xdr:cNvPr id="6" name="Chart 5">
          <a:extLst>
            <a:ext uri="{FF2B5EF4-FFF2-40B4-BE49-F238E27FC236}">
              <a16:creationId xmlns:a16="http://schemas.microsoft.com/office/drawing/2014/main" id="{1D83DDCB-3CE6-9014-B202-691FE5CC14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742949</xdr:colOff>
      <xdr:row>63</xdr:row>
      <xdr:rowOff>47625</xdr:rowOff>
    </xdr:from>
    <xdr:to>
      <xdr:col>12</xdr:col>
      <xdr:colOff>238125</xdr:colOff>
      <xdr:row>77</xdr:row>
      <xdr:rowOff>123825</xdr:rowOff>
    </xdr:to>
    <xdr:graphicFrame macro="">
      <xdr:nvGraphicFramePr>
        <xdr:cNvPr id="7" name="Chart 6">
          <a:extLst>
            <a:ext uri="{FF2B5EF4-FFF2-40B4-BE49-F238E27FC236}">
              <a16:creationId xmlns:a16="http://schemas.microsoft.com/office/drawing/2014/main" id="{FC4C0572-5A67-7D4A-3B10-2F64AE8ED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428625</xdr:colOff>
      <xdr:row>79</xdr:row>
      <xdr:rowOff>66675</xdr:rowOff>
    </xdr:from>
    <xdr:to>
      <xdr:col>11</xdr:col>
      <xdr:colOff>390525</xdr:colOff>
      <xdr:row>93</xdr:row>
      <xdr:rowOff>142875</xdr:rowOff>
    </xdr:to>
    <xdr:graphicFrame macro="">
      <xdr:nvGraphicFramePr>
        <xdr:cNvPr id="8" name="Chart 7">
          <a:extLst>
            <a:ext uri="{FF2B5EF4-FFF2-40B4-BE49-F238E27FC236}">
              <a16:creationId xmlns:a16="http://schemas.microsoft.com/office/drawing/2014/main" id="{8E261FBD-E3E0-35CB-FB20-D3F56799C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885825</xdr:colOff>
      <xdr:row>96</xdr:row>
      <xdr:rowOff>9525</xdr:rowOff>
    </xdr:from>
    <xdr:to>
      <xdr:col>11</xdr:col>
      <xdr:colOff>123825</xdr:colOff>
      <xdr:row>110</xdr:row>
      <xdr:rowOff>85725</xdr:rowOff>
    </xdr:to>
    <xdr:graphicFrame macro="">
      <xdr:nvGraphicFramePr>
        <xdr:cNvPr id="9" name="Chart 8">
          <a:extLst>
            <a:ext uri="{FF2B5EF4-FFF2-40B4-BE49-F238E27FC236}">
              <a16:creationId xmlns:a16="http://schemas.microsoft.com/office/drawing/2014/main" id="{FE414A90-640C-84FF-9D6E-5E93080FF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190500</xdr:colOff>
      <xdr:row>110</xdr:row>
      <xdr:rowOff>171450</xdr:rowOff>
    </xdr:from>
    <xdr:to>
      <xdr:col>11</xdr:col>
      <xdr:colOff>495300</xdr:colOff>
      <xdr:row>125</xdr:row>
      <xdr:rowOff>57150</xdr:rowOff>
    </xdr:to>
    <xdr:graphicFrame macro="">
      <xdr:nvGraphicFramePr>
        <xdr:cNvPr id="10" name="Chart 9">
          <a:extLst>
            <a:ext uri="{FF2B5EF4-FFF2-40B4-BE49-F238E27FC236}">
              <a16:creationId xmlns:a16="http://schemas.microsoft.com/office/drawing/2014/main" id="{6E2C438A-D7FE-EF8F-124E-11B28DBB8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400050</xdr:colOff>
      <xdr:row>127</xdr:row>
      <xdr:rowOff>0</xdr:rowOff>
    </xdr:from>
    <xdr:to>
      <xdr:col>12</xdr:col>
      <xdr:colOff>95250</xdr:colOff>
      <xdr:row>141</xdr:row>
      <xdr:rowOff>76200</xdr:rowOff>
    </xdr:to>
    <xdr:graphicFrame macro="">
      <xdr:nvGraphicFramePr>
        <xdr:cNvPr id="11" name="Chart 10">
          <a:extLst>
            <a:ext uri="{FF2B5EF4-FFF2-40B4-BE49-F238E27FC236}">
              <a16:creationId xmlns:a16="http://schemas.microsoft.com/office/drawing/2014/main" id="{1E2654C4-9125-36AC-D0C1-8070BAD0E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0</xdr:colOff>
      <xdr:row>174</xdr:row>
      <xdr:rowOff>19050</xdr:rowOff>
    </xdr:from>
    <xdr:to>
      <xdr:col>11</xdr:col>
      <xdr:colOff>0</xdr:colOff>
      <xdr:row>188</xdr:row>
      <xdr:rowOff>95250</xdr:rowOff>
    </xdr:to>
    <xdr:graphicFrame macro="">
      <xdr:nvGraphicFramePr>
        <xdr:cNvPr id="12" name="Chart 11">
          <a:extLst>
            <a:ext uri="{FF2B5EF4-FFF2-40B4-BE49-F238E27FC236}">
              <a16:creationId xmlns:a16="http://schemas.microsoft.com/office/drawing/2014/main" id="{E49BFA5F-1368-E876-1F6C-F6CBDFC52F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581025</xdr:colOff>
      <xdr:row>189</xdr:row>
      <xdr:rowOff>0</xdr:rowOff>
    </xdr:from>
    <xdr:to>
      <xdr:col>9</xdr:col>
      <xdr:colOff>247650</xdr:colOff>
      <xdr:row>203</xdr:row>
      <xdr:rowOff>76200</xdr:rowOff>
    </xdr:to>
    <xdr:graphicFrame macro="">
      <xdr:nvGraphicFramePr>
        <xdr:cNvPr id="13" name="Chart 12">
          <a:extLst>
            <a:ext uri="{FF2B5EF4-FFF2-40B4-BE49-F238E27FC236}">
              <a16:creationId xmlns:a16="http://schemas.microsoft.com/office/drawing/2014/main" id="{217460A0-927C-4545-C2E9-C9DE47736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342900</xdr:colOff>
      <xdr:row>204</xdr:row>
      <xdr:rowOff>161925</xdr:rowOff>
    </xdr:from>
    <xdr:to>
      <xdr:col>9</xdr:col>
      <xdr:colOff>495300</xdr:colOff>
      <xdr:row>219</xdr:row>
      <xdr:rowOff>47625</xdr:rowOff>
    </xdr:to>
    <xdr:graphicFrame macro="">
      <xdr:nvGraphicFramePr>
        <xdr:cNvPr id="14" name="Chart 13">
          <a:extLst>
            <a:ext uri="{FF2B5EF4-FFF2-40B4-BE49-F238E27FC236}">
              <a16:creationId xmlns:a16="http://schemas.microsoft.com/office/drawing/2014/main" id="{1F8087A4-C9D3-6D64-FC5C-7E4ECF9828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142875</xdr:colOff>
      <xdr:row>0</xdr:row>
      <xdr:rowOff>76198</xdr:rowOff>
    </xdr:from>
    <xdr:to>
      <xdr:col>19</xdr:col>
      <xdr:colOff>247650</xdr:colOff>
      <xdr:row>26</xdr:row>
      <xdr:rowOff>95249</xdr:rowOff>
    </xdr:to>
    <xdr:sp macro="" textlink="">
      <xdr:nvSpPr>
        <xdr:cNvPr id="2" name="Rectangle 1">
          <a:extLst>
            <a:ext uri="{FF2B5EF4-FFF2-40B4-BE49-F238E27FC236}">
              <a16:creationId xmlns:a16="http://schemas.microsoft.com/office/drawing/2014/main" id="{B97639AF-35B5-4EC6-80E3-7DC97C0088FA}"/>
            </a:ext>
          </a:extLst>
        </xdr:cNvPr>
        <xdr:cNvSpPr/>
      </xdr:nvSpPr>
      <xdr:spPr>
        <a:xfrm>
          <a:off x="142875" y="76198"/>
          <a:ext cx="11820525" cy="4972051"/>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8900000" scaled="1"/>
          <a:tileRect/>
        </a:gradFill>
        <a:ln>
          <a:solidFill>
            <a:srgbClr val="0070C0"/>
          </a:solidFill>
        </a:ln>
        <a:effectLst>
          <a:glow rad="228600">
            <a:schemeClr val="accent1">
              <a:satMod val="175000"/>
              <a:alpha val="40000"/>
            </a:schemeClr>
          </a:glo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a:t>s</a:t>
          </a:r>
        </a:p>
      </xdr:txBody>
    </xdr:sp>
    <xdr:clientData/>
  </xdr:twoCellAnchor>
  <xdr:twoCellAnchor>
    <xdr:from>
      <xdr:col>0</xdr:col>
      <xdr:colOff>28575</xdr:colOff>
      <xdr:row>0</xdr:row>
      <xdr:rowOff>19051</xdr:rowOff>
    </xdr:from>
    <xdr:to>
      <xdr:col>19</xdr:col>
      <xdr:colOff>371475</xdr:colOff>
      <xdr:row>26</xdr:row>
      <xdr:rowOff>133351</xdr:rowOff>
    </xdr:to>
    <xdr:sp macro="" textlink="">
      <xdr:nvSpPr>
        <xdr:cNvPr id="4" name="Rectangle 3">
          <a:extLst>
            <a:ext uri="{FF2B5EF4-FFF2-40B4-BE49-F238E27FC236}">
              <a16:creationId xmlns:a16="http://schemas.microsoft.com/office/drawing/2014/main" id="{307C6A6B-30B4-4AB9-B5C8-CFE8947A21D1}"/>
            </a:ext>
          </a:extLst>
        </xdr:cNvPr>
        <xdr:cNvSpPr/>
      </xdr:nvSpPr>
      <xdr:spPr>
        <a:xfrm>
          <a:off x="28575" y="19051"/>
          <a:ext cx="12058650" cy="5067300"/>
        </a:xfrm>
        <a:prstGeom prst="rect">
          <a:avLst/>
        </a:prstGeom>
        <a:ln>
          <a:solidFill>
            <a:srgbClr val="92D050"/>
          </a:solidFill>
        </a:ln>
        <a:effectLst>
          <a:glow rad="228600">
            <a:schemeClr val="accent6">
              <a:satMod val="175000"/>
              <a:alpha val="40000"/>
            </a:schemeClr>
          </a:glo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238125</xdr:colOff>
      <xdr:row>1</xdr:row>
      <xdr:rowOff>152401</xdr:rowOff>
    </xdr:from>
    <xdr:to>
      <xdr:col>19</xdr:col>
      <xdr:colOff>200025</xdr:colOff>
      <xdr:row>7</xdr:row>
      <xdr:rowOff>133351</xdr:rowOff>
    </xdr:to>
    <xdr:pic>
      <xdr:nvPicPr>
        <xdr:cNvPr id="6" name="Picture 5">
          <a:extLst>
            <a:ext uri="{FF2B5EF4-FFF2-40B4-BE49-F238E27FC236}">
              <a16:creationId xmlns:a16="http://schemas.microsoft.com/office/drawing/2014/main" id="{2BCA904B-CA46-4455-90AE-8A5C53B4E023}"/>
            </a:ext>
          </a:extLst>
        </xdr:cNvPr>
        <xdr:cNvPicPr>
          <a:picLocks noChangeAspect="1"/>
        </xdr:cNvPicPr>
      </xdr:nvPicPr>
      <xdr:blipFill>
        <a:blip xmlns:r="http://schemas.openxmlformats.org/officeDocument/2006/relationships" r:embed="rId1">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238125" y="342901"/>
          <a:ext cx="11677650" cy="1123950"/>
        </a:xfrm>
        <a:prstGeom prst="rect">
          <a:avLst/>
        </a:prstGeom>
        <a:effectLst>
          <a:glow rad="228600">
            <a:schemeClr val="accent6">
              <a:satMod val="175000"/>
              <a:alpha val="40000"/>
            </a:schemeClr>
          </a:glow>
        </a:effectLst>
      </xdr:spPr>
    </xdr:pic>
    <xdr:clientData/>
  </xdr:twoCellAnchor>
  <xdr:twoCellAnchor>
    <xdr:from>
      <xdr:col>7</xdr:col>
      <xdr:colOff>552450</xdr:colOff>
      <xdr:row>3</xdr:row>
      <xdr:rowOff>76199</xdr:rowOff>
    </xdr:from>
    <xdr:to>
      <xdr:col>13</xdr:col>
      <xdr:colOff>9525</xdr:colOff>
      <xdr:row>5</xdr:row>
      <xdr:rowOff>1</xdr:rowOff>
    </xdr:to>
    <xdr:sp macro="" textlink="">
      <xdr:nvSpPr>
        <xdr:cNvPr id="15" name="Rectangle: Rounded Corners 14">
          <a:extLst>
            <a:ext uri="{FF2B5EF4-FFF2-40B4-BE49-F238E27FC236}">
              <a16:creationId xmlns:a16="http://schemas.microsoft.com/office/drawing/2014/main" id="{345DDB6A-202E-463E-AF90-362019A70357}"/>
            </a:ext>
          </a:extLst>
        </xdr:cNvPr>
        <xdr:cNvSpPr/>
      </xdr:nvSpPr>
      <xdr:spPr>
        <a:xfrm>
          <a:off x="4819650" y="647699"/>
          <a:ext cx="3248025" cy="304802"/>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baseline="0">
              <a:solidFill>
                <a:schemeClr val="tx1"/>
              </a:solidFill>
            </a:rPr>
            <a:t>SHOPIFY STOCK ANALYSIS</a:t>
          </a:r>
        </a:p>
        <a:p>
          <a:pPr algn="l"/>
          <a:r>
            <a:rPr lang="en-US" sz="1100" baseline="0">
              <a:solidFill>
                <a:schemeClr val="tx1"/>
              </a:solidFill>
            </a:rPr>
            <a:t>  </a:t>
          </a:r>
          <a:r>
            <a:rPr lang="en-US" sz="1100" b="1" i="0" u="none" strike="noStrike">
              <a:solidFill>
                <a:schemeClr val="tx1"/>
              </a:solidFill>
              <a:effectLst/>
              <a:latin typeface="+mn-lt"/>
              <a:ea typeface="+mn-ea"/>
              <a:cs typeface="+mn-cs"/>
            </a:rPr>
            <a:t>    </a:t>
          </a:r>
          <a:endParaRPr lang="en-US" sz="1100" b="1" baseline="0">
            <a:solidFill>
              <a:schemeClr val="tx1"/>
            </a:solidFill>
          </a:endParaRPr>
        </a:p>
      </xdr:txBody>
    </xdr:sp>
    <xdr:clientData/>
  </xdr:twoCellAnchor>
  <xdr:twoCellAnchor>
    <xdr:from>
      <xdr:col>0</xdr:col>
      <xdr:colOff>238125</xdr:colOff>
      <xdr:row>8</xdr:row>
      <xdr:rowOff>28575</xdr:rowOff>
    </xdr:from>
    <xdr:to>
      <xdr:col>2</xdr:col>
      <xdr:colOff>238125</xdr:colOff>
      <xdr:row>10</xdr:row>
      <xdr:rowOff>171450</xdr:rowOff>
    </xdr:to>
    <xdr:sp macro="" textlink="">
      <xdr:nvSpPr>
        <xdr:cNvPr id="16" name="Rectangle: Rounded Corners 15">
          <a:extLst>
            <a:ext uri="{FF2B5EF4-FFF2-40B4-BE49-F238E27FC236}">
              <a16:creationId xmlns:a16="http://schemas.microsoft.com/office/drawing/2014/main" id="{75ADF9F2-F84B-4D49-9319-D895C526451D}"/>
            </a:ext>
          </a:extLst>
        </xdr:cNvPr>
        <xdr:cNvSpPr/>
      </xdr:nvSpPr>
      <xdr:spPr>
        <a:xfrm>
          <a:off x="238125" y="1552575"/>
          <a:ext cx="1219200" cy="523875"/>
        </a:xfrm>
        <a:prstGeom prst="roundRect">
          <a:avLst/>
        </a:prstGeom>
        <a:noFill/>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effectLst>
                <a:glow rad="228600">
                  <a:schemeClr val="accent6">
                    <a:satMod val="175000"/>
                    <a:alpha val="40000"/>
                  </a:schemeClr>
                </a:glow>
              </a:effectLst>
            </a:rPr>
            <a:t>Home</a:t>
          </a:r>
        </a:p>
      </xdr:txBody>
    </xdr:sp>
    <xdr:clientData/>
  </xdr:twoCellAnchor>
  <xdr:twoCellAnchor>
    <xdr:from>
      <xdr:col>0</xdr:col>
      <xdr:colOff>276226</xdr:colOff>
      <xdr:row>16</xdr:row>
      <xdr:rowOff>28575</xdr:rowOff>
    </xdr:from>
    <xdr:to>
      <xdr:col>2</xdr:col>
      <xdr:colOff>285750</xdr:colOff>
      <xdr:row>18</xdr:row>
      <xdr:rowOff>171451</xdr:rowOff>
    </xdr:to>
    <xdr:sp macro="" textlink="">
      <xdr:nvSpPr>
        <xdr:cNvPr id="17" name="Rectangle: Rounded Corners 16">
          <a:extLst>
            <a:ext uri="{FF2B5EF4-FFF2-40B4-BE49-F238E27FC236}">
              <a16:creationId xmlns:a16="http://schemas.microsoft.com/office/drawing/2014/main" id="{34F10946-66B6-43B7-B1E2-D776B97D9F9B}"/>
            </a:ext>
          </a:extLst>
        </xdr:cNvPr>
        <xdr:cNvSpPr/>
      </xdr:nvSpPr>
      <xdr:spPr>
        <a:xfrm>
          <a:off x="276226" y="3076575"/>
          <a:ext cx="1228724" cy="523876"/>
        </a:xfrm>
        <a:prstGeom prst="roundRect">
          <a:avLst/>
        </a:prstGeom>
        <a:noFill/>
        <a:ln w="19050">
          <a:solidFill>
            <a:schemeClr val="accent1">
              <a:lumMod val="75000"/>
            </a:schemeClr>
          </a:solidFill>
        </a:ln>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glow rad="228600">
                  <a:schemeClr val="accent6">
                    <a:satMod val="175000"/>
                    <a:alpha val="40000"/>
                  </a:schemeClr>
                </a:glow>
              </a:effectLst>
            </a:rPr>
            <a:t>Stock price Performance</a:t>
          </a:r>
        </a:p>
      </xdr:txBody>
    </xdr:sp>
    <xdr:clientData/>
  </xdr:twoCellAnchor>
  <xdr:twoCellAnchor>
    <xdr:from>
      <xdr:col>0</xdr:col>
      <xdr:colOff>238125</xdr:colOff>
      <xdr:row>12</xdr:row>
      <xdr:rowOff>1</xdr:rowOff>
    </xdr:from>
    <xdr:to>
      <xdr:col>2</xdr:col>
      <xdr:colOff>238125</xdr:colOff>
      <xdr:row>14</xdr:row>
      <xdr:rowOff>171451</xdr:rowOff>
    </xdr:to>
    <xdr:sp macro="" textlink="">
      <xdr:nvSpPr>
        <xdr:cNvPr id="18" name="Rectangle: Rounded Corners 17">
          <a:extLst>
            <a:ext uri="{FF2B5EF4-FFF2-40B4-BE49-F238E27FC236}">
              <a16:creationId xmlns:a16="http://schemas.microsoft.com/office/drawing/2014/main" id="{35B78252-CF3E-40A0-A8C5-FFD8B6DA7295}"/>
            </a:ext>
          </a:extLst>
        </xdr:cNvPr>
        <xdr:cNvSpPr/>
      </xdr:nvSpPr>
      <xdr:spPr>
        <a:xfrm>
          <a:off x="238125" y="2286001"/>
          <a:ext cx="1219200" cy="552450"/>
        </a:xfrm>
        <a:prstGeom prst="roundRect">
          <a:avLst/>
        </a:prstGeom>
        <a:noFill/>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glow rad="228600">
                  <a:schemeClr val="accent6">
                    <a:satMod val="175000"/>
                    <a:alpha val="40000"/>
                  </a:schemeClr>
                </a:glow>
              </a:effectLst>
            </a:rPr>
            <a:t>Introduction</a:t>
          </a:r>
        </a:p>
      </xdr:txBody>
    </xdr:sp>
    <xdr:clientData/>
  </xdr:twoCellAnchor>
  <xdr:twoCellAnchor>
    <xdr:from>
      <xdr:col>0</xdr:col>
      <xdr:colOff>285750</xdr:colOff>
      <xdr:row>20</xdr:row>
      <xdr:rowOff>95250</xdr:rowOff>
    </xdr:from>
    <xdr:to>
      <xdr:col>2</xdr:col>
      <xdr:colOff>323850</xdr:colOff>
      <xdr:row>23</xdr:row>
      <xdr:rowOff>47625</xdr:rowOff>
    </xdr:to>
    <xdr:sp macro="" textlink="">
      <xdr:nvSpPr>
        <xdr:cNvPr id="19" name="Rectangle: Rounded Corners 18">
          <a:extLst>
            <a:ext uri="{FF2B5EF4-FFF2-40B4-BE49-F238E27FC236}">
              <a16:creationId xmlns:a16="http://schemas.microsoft.com/office/drawing/2014/main" id="{8F55FA32-75FE-4EFC-8D93-584DA1A9FA7A}"/>
            </a:ext>
          </a:extLst>
        </xdr:cNvPr>
        <xdr:cNvSpPr/>
      </xdr:nvSpPr>
      <xdr:spPr>
        <a:xfrm>
          <a:off x="285750" y="3905250"/>
          <a:ext cx="1257300" cy="523875"/>
        </a:xfrm>
        <a:prstGeom prst="roundRect">
          <a:avLst/>
        </a:prstGeom>
        <a:noFill/>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effectLst>
                <a:glow rad="228600">
                  <a:schemeClr val="accent6">
                    <a:satMod val="175000"/>
                    <a:alpha val="40000"/>
                  </a:schemeClr>
                </a:glow>
              </a:effectLst>
            </a:rPr>
            <a:t>Trending Analysis</a:t>
          </a:r>
        </a:p>
      </xdr:txBody>
    </xdr:sp>
    <xdr:clientData/>
  </xdr:twoCellAnchor>
  <xdr:twoCellAnchor editAs="oneCell">
    <xdr:from>
      <xdr:col>2</xdr:col>
      <xdr:colOff>476249</xdr:colOff>
      <xdr:row>8</xdr:row>
      <xdr:rowOff>57150</xdr:rowOff>
    </xdr:from>
    <xdr:to>
      <xdr:col>19</xdr:col>
      <xdr:colOff>257174</xdr:colOff>
      <xdr:row>25</xdr:row>
      <xdr:rowOff>190499</xdr:rowOff>
    </xdr:to>
    <xdr:pic>
      <xdr:nvPicPr>
        <xdr:cNvPr id="21" name="Picture 20">
          <a:extLst>
            <a:ext uri="{FF2B5EF4-FFF2-40B4-BE49-F238E27FC236}">
              <a16:creationId xmlns:a16="http://schemas.microsoft.com/office/drawing/2014/main" id="{17666997-DDBA-ADF2-37B7-2F4714DCD8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5449" y="1581150"/>
          <a:ext cx="10277475" cy="3371849"/>
        </a:xfrm>
        <a:prstGeom prst="rect">
          <a:avLst/>
        </a:prstGeom>
        <a:ln>
          <a:noFill/>
        </a:ln>
        <a:effectLst>
          <a:glow rad="228600">
            <a:schemeClr val="accent6">
              <a:satMod val="175000"/>
              <a:alpha val="40000"/>
            </a:schemeClr>
          </a:glow>
          <a:softEdge rad="112500"/>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142875</xdr:colOff>
      <xdr:row>0</xdr:row>
      <xdr:rowOff>76199</xdr:rowOff>
    </xdr:from>
    <xdr:to>
      <xdr:col>20</xdr:col>
      <xdr:colOff>219075</xdr:colOff>
      <xdr:row>25</xdr:row>
      <xdr:rowOff>57150</xdr:rowOff>
    </xdr:to>
    <xdr:sp macro="" textlink="">
      <xdr:nvSpPr>
        <xdr:cNvPr id="2" name="Rectangle 1">
          <a:extLst>
            <a:ext uri="{FF2B5EF4-FFF2-40B4-BE49-F238E27FC236}">
              <a16:creationId xmlns:a16="http://schemas.microsoft.com/office/drawing/2014/main" id="{B2C319B3-537C-4B65-B09F-120700149CE2}"/>
            </a:ext>
          </a:extLst>
        </xdr:cNvPr>
        <xdr:cNvSpPr/>
      </xdr:nvSpPr>
      <xdr:spPr>
        <a:xfrm>
          <a:off x="142875" y="76199"/>
          <a:ext cx="12401550" cy="4743451"/>
        </a:xfrm>
        <a:prstGeom prst="rect">
          <a:avLst/>
        </a:prstGeom>
        <a:ln/>
        <a:effectLst>
          <a:glow rad="228600">
            <a:schemeClr val="accent6">
              <a:satMod val="175000"/>
              <a:alpha val="40000"/>
            </a:schemeClr>
          </a:glo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s</a:t>
          </a:r>
        </a:p>
      </xdr:txBody>
    </xdr:sp>
    <xdr:clientData/>
  </xdr:twoCellAnchor>
  <xdr:twoCellAnchor editAs="oneCell">
    <xdr:from>
      <xdr:col>0</xdr:col>
      <xdr:colOff>361951</xdr:colOff>
      <xdr:row>1</xdr:row>
      <xdr:rowOff>180975</xdr:rowOff>
    </xdr:from>
    <xdr:to>
      <xdr:col>2</xdr:col>
      <xdr:colOff>419100</xdr:colOff>
      <xdr:row>5</xdr:row>
      <xdr:rowOff>95250</xdr:rowOff>
    </xdr:to>
    <xdr:pic>
      <xdr:nvPicPr>
        <xdr:cNvPr id="3" name="Picture 2">
          <a:extLst>
            <a:ext uri="{FF2B5EF4-FFF2-40B4-BE49-F238E27FC236}">
              <a16:creationId xmlns:a16="http://schemas.microsoft.com/office/drawing/2014/main" id="{2210ED99-23E9-4247-B1E2-4519DE91FB24}"/>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4700"/>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361951" y="371475"/>
          <a:ext cx="1276349" cy="676275"/>
        </a:xfrm>
        <a:prstGeom prst="rect">
          <a:avLst/>
        </a:prstGeom>
        <a:ln>
          <a:noFill/>
        </a:ln>
        <a:effectLst>
          <a:glow rad="228600">
            <a:schemeClr val="accent6">
              <a:satMod val="175000"/>
              <a:alpha val="40000"/>
            </a:schemeClr>
          </a:glow>
        </a:effectLst>
      </xdr:spPr>
    </xdr:pic>
    <xdr:clientData/>
  </xdr:twoCellAnchor>
  <xdr:twoCellAnchor>
    <xdr:from>
      <xdr:col>0</xdr:col>
      <xdr:colOff>28575</xdr:colOff>
      <xdr:row>0</xdr:row>
      <xdr:rowOff>9524</xdr:rowOff>
    </xdr:from>
    <xdr:to>
      <xdr:col>20</xdr:col>
      <xdr:colOff>457200</xdr:colOff>
      <xdr:row>26</xdr:row>
      <xdr:rowOff>19049</xdr:rowOff>
    </xdr:to>
    <xdr:sp macro="" textlink="">
      <xdr:nvSpPr>
        <xdr:cNvPr id="4" name="Rectangle 3">
          <a:extLst>
            <a:ext uri="{FF2B5EF4-FFF2-40B4-BE49-F238E27FC236}">
              <a16:creationId xmlns:a16="http://schemas.microsoft.com/office/drawing/2014/main" id="{A36AB1CE-ADD8-40E4-A568-F66BB3DA327C}"/>
            </a:ext>
          </a:extLst>
        </xdr:cNvPr>
        <xdr:cNvSpPr/>
      </xdr:nvSpPr>
      <xdr:spPr>
        <a:xfrm>
          <a:off x="28575" y="9524"/>
          <a:ext cx="12753975" cy="4962525"/>
        </a:xfrm>
        <a:prstGeom prst="rect">
          <a:avLst/>
        </a:prstGeom>
        <a:noFill/>
        <a:ln w="57150">
          <a:solidFill>
            <a:srgbClr val="92D050"/>
          </a:solidFill>
        </a:ln>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76200</xdr:colOff>
      <xdr:row>1</xdr:row>
      <xdr:rowOff>123825</xdr:rowOff>
    </xdr:from>
    <xdr:to>
      <xdr:col>19</xdr:col>
      <xdr:colOff>542926</xdr:colOff>
      <xdr:row>23</xdr:row>
      <xdr:rowOff>114300</xdr:rowOff>
    </xdr:to>
    <xdr:pic>
      <xdr:nvPicPr>
        <xdr:cNvPr id="6" name="Picture 5">
          <a:extLst>
            <a:ext uri="{FF2B5EF4-FFF2-40B4-BE49-F238E27FC236}">
              <a16:creationId xmlns:a16="http://schemas.microsoft.com/office/drawing/2014/main" id="{4FC5B26E-8A0B-4960-A8D5-80A0E1419C11}"/>
            </a:ext>
          </a:extLst>
        </xdr:cNvPr>
        <xdr:cNvPicPr>
          <a:picLocks noChangeAspect="1"/>
        </xdr:cNvPicPr>
      </xdr:nvPicPr>
      <xdr:blipFill>
        <a:blip xmlns:r="http://schemas.openxmlformats.org/officeDocument/2006/relationships" r:embed="rId3">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1905000" y="314325"/>
          <a:ext cx="10353676" cy="4181475"/>
        </a:xfrm>
        <a:prstGeom prst="rect">
          <a:avLst/>
        </a:prstGeom>
      </xdr:spPr>
    </xdr:pic>
    <xdr:clientData/>
  </xdr:twoCellAnchor>
  <xdr:twoCellAnchor>
    <xdr:from>
      <xdr:col>8</xdr:col>
      <xdr:colOff>57151</xdr:colOff>
      <xdr:row>2</xdr:row>
      <xdr:rowOff>57148</xdr:rowOff>
    </xdr:from>
    <xdr:to>
      <xdr:col>13</xdr:col>
      <xdr:colOff>342901</xdr:colOff>
      <xdr:row>4</xdr:row>
      <xdr:rowOff>171449</xdr:rowOff>
    </xdr:to>
    <xdr:sp macro="" textlink="">
      <xdr:nvSpPr>
        <xdr:cNvPr id="15" name="Rectangle: Rounded Corners 14">
          <a:extLst>
            <a:ext uri="{FF2B5EF4-FFF2-40B4-BE49-F238E27FC236}">
              <a16:creationId xmlns:a16="http://schemas.microsoft.com/office/drawing/2014/main" id="{5D0195C8-529C-4296-94EA-F59D2096487F}"/>
            </a:ext>
          </a:extLst>
        </xdr:cNvPr>
        <xdr:cNvSpPr/>
      </xdr:nvSpPr>
      <xdr:spPr>
        <a:xfrm>
          <a:off x="4933951" y="438148"/>
          <a:ext cx="3467100" cy="495301"/>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baseline="0">
              <a:solidFill>
                <a:schemeClr val="tx1"/>
              </a:solidFill>
            </a:rPr>
            <a:t>INTRODUCTION</a:t>
          </a:r>
        </a:p>
        <a:p>
          <a:pPr algn="l"/>
          <a:r>
            <a:rPr lang="en-US" sz="1100" baseline="0">
              <a:solidFill>
                <a:schemeClr val="tx1"/>
              </a:solidFill>
            </a:rPr>
            <a:t>  </a:t>
          </a:r>
          <a:r>
            <a:rPr lang="en-US" sz="1100" b="1" i="0" u="none" strike="noStrike">
              <a:solidFill>
                <a:schemeClr val="tx1"/>
              </a:solidFill>
              <a:effectLst/>
              <a:latin typeface="+mn-lt"/>
              <a:ea typeface="+mn-ea"/>
              <a:cs typeface="+mn-cs"/>
            </a:rPr>
            <a:t>    </a:t>
          </a:r>
          <a:endParaRPr lang="en-US" sz="1100" b="1" baseline="0">
            <a:solidFill>
              <a:schemeClr val="tx1"/>
            </a:solidFill>
          </a:endParaRPr>
        </a:p>
      </xdr:txBody>
    </xdr:sp>
    <xdr:clientData/>
  </xdr:twoCellAnchor>
  <xdr:twoCellAnchor>
    <xdr:from>
      <xdr:col>0</xdr:col>
      <xdr:colOff>400050</xdr:colOff>
      <xdr:row>7</xdr:row>
      <xdr:rowOff>85725</xdr:rowOff>
    </xdr:from>
    <xdr:to>
      <xdr:col>2</xdr:col>
      <xdr:colOff>400050</xdr:colOff>
      <xdr:row>10</xdr:row>
      <xdr:rowOff>38100</xdr:rowOff>
    </xdr:to>
    <xdr:sp macro="" textlink="">
      <xdr:nvSpPr>
        <xdr:cNvPr id="16" name="Rectangle: Rounded Corners 15">
          <a:extLst>
            <a:ext uri="{FF2B5EF4-FFF2-40B4-BE49-F238E27FC236}">
              <a16:creationId xmlns:a16="http://schemas.microsoft.com/office/drawing/2014/main" id="{51AF14D8-89FF-452F-AABE-3B7C2B66C3C3}"/>
            </a:ext>
          </a:extLst>
        </xdr:cNvPr>
        <xdr:cNvSpPr/>
      </xdr:nvSpPr>
      <xdr:spPr>
        <a:xfrm>
          <a:off x="400050" y="1419225"/>
          <a:ext cx="1219200" cy="523875"/>
        </a:xfrm>
        <a:prstGeom prst="roundRect">
          <a:avLst/>
        </a:prstGeom>
        <a:noFill/>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effectLst>
                <a:glow rad="228600">
                  <a:schemeClr val="accent6">
                    <a:satMod val="175000"/>
                    <a:alpha val="40000"/>
                  </a:schemeClr>
                </a:glow>
              </a:effectLst>
            </a:rPr>
            <a:t>Home</a:t>
          </a:r>
        </a:p>
      </xdr:txBody>
    </xdr:sp>
    <xdr:clientData/>
  </xdr:twoCellAnchor>
  <xdr:twoCellAnchor>
    <xdr:from>
      <xdr:col>0</xdr:col>
      <xdr:colOff>409576</xdr:colOff>
      <xdr:row>14</xdr:row>
      <xdr:rowOff>180975</xdr:rowOff>
    </xdr:from>
    <xdr:to>
      <xdr:col>2</xdr:col>
      <xdr:colOff>419100</xdr:colOff>
      <xdr:row>17</xdr:row>
      <xdr:rowOff>133351</xdr:rowOff>
    </xdr:to>
    <xdr:sp macro="" textlink="">
      <xdr:nvSpPr>
        <xdr:cNvPr id="17" name="Rectangle: Rounded Corners 16">
          <a:extLst>
            <a:ext uri="{FF2B5EF4-FFF2-40B4-BE49-F238E27FC236}">
              <a16:creationId xmlns:a16="http://schemas.microsoft.com/office/drawing/2014/main" id="{9F5F06C7-AC46-409F-95A5-57F526768BA7}"/>
            </a:ext>
          </a:extLst>
        </xdr:cNvPr>
        <xdr:cNvSpPr/>
      </xdr:nvSpPr>
      <xdr:spPr>
        <a:xfrm>
          <a:off x="409576" y="2847975"/>
          <a:ext cx="1228724" cy="523876"/>
        </a:xfrm>
        <a:prstGeom prst="roundRect">
          <a:avLst/>
        </a:prstGeom>
        <a:noFill/>
        <a:ln w="19050">
          <a:solidFill>
            <a:schemeClr val="accent1">
              <a:lumMod val="75000"/>
            </a:schemeClr>
          </a:solidFill>
        </a:ln>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glow rad="228600">
                  <a:schemeClr val="accent6">
                    <a:satMod val="175000"/>
                    <a:alpha val="40000"/>
                  </a:schemeClr>
                </a:glow>
              </a:effectLst>
            </a:rPr>
            <a:t>Stock price Performance</a:t>
          </a:r>
        </a:p>
      </xdr:txBody>
    </xdr:sp>
    <xdr:clientData/>
  </xdr:twoCellAnchor>
  <xdr:twoCellAnchor>
    <xdr:from>
      <xdr:col>0</xdr:col>
      <xdr:colOff>409575</xdr:colOff>
      <xdr:row>11</xdr:row>
      <xdr:rowOff>1</xdr:rowOff>
    </xdr:from>
    <xdr:to>
      <xdr:col>2</xdr:col>
      <xdr:colOff>409575</xdr:colOff>
      <xdr:row>13</xdr:row>
      <xdr:rowOff>171451</xdr:rowOff>
    </xdr:to>
    <xdr:sp macro="" textlink="">
      <xdr:nvSpPr>
        <xdr:cNvPr id="18" name="Rectangle: Rounded Corners 17">
          <a:extLst>
            <a:ext uri="{FF2B5EF4-FFF2-40B4-BE49-F238E27FC236}">
              <a16:creationId xmlns:a16="http://schemas.microsoft.com/office/drawing/2014/main" id="{E65ACF62-DAFB-43E9-8CFC-7EE263FBE3D4}"/>
            </a:ext>
          </a:extLst>
        </xdr:cNvPr>
        <xdr:cNvSpPr/>
      </xdr:nvSpPr>
      <xdr:spPr>
        <a:xfrm>
          <a:off x="409575" y="2095501"/>
          <a:ext cx="1219200" cy="552450"/>
        </a:xfrm>
        <a:prstGeom prst="roundRect">
          <a:avLst/>
        </a:prstGeom>
        <a:noFill/>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glow rad="228600">
                  <a:schemeClr val="accent6">
                    <a:satMod val="175000"/>
                    <a:alpha val="40000"/>
                  </a:schemeClr>
                </a:glow>
              </a:effectLst>
            </a:rPr>
            <a:t>Introduction</a:t>
          </a:r>
        </a:p>
      </xdr:txBody>
    </xdr:sp>
    <xdr:clientData/>
  </xdr:twoCellAnchor>
  <xdr:twoCellAnchor>
    <xdr:from>
      <xdr:col>0</xdr:col>
      <xdr:colOff>390525</xdr:colOff>
      <xdr:row>18</xdr:row>
      <xdr:rowOff>114300</xdr:rowOff>
    </xdr:from>
    <xdr:to>
      <xdr:col>2</xdr:col>
      <xdr:colOff>428625</xdr:colOff>
      <xdr:row>21</xdr:row>
      <xdr:rowOff>66675</xdr:rowOff>
    </xdr:to>
    <xdr:sp macro="" textlink="">
      <xdr:nvSpPr>
        <xdr:cNvPr id="19" name="Rectangle: Rounded Corners 18">
          <a:extLst>
            <a:ext uri="{FF2B5EF4-FFF2-40B4-BE49-F238E27FC236}">
              <a16:creationId xmlns:a16="http://schemas.microsoft.com/office/drawing/2014/main" id="{9F6156B3-B4D3-42D6-9173-7AF1E1C0C877}"/>
            </a:ext>
          </a:extLst>
        </xdr:cNvPr>
        <xdr:cNvSpPr/>
      </xdr:nvSpPr>
      <xdr:spPr>
        <a:xfrm>
          <a:off x="390525" y="3543300"/>
          <a:ext cx="1257300" cy="523875"/>
        </a:xfrm>
        <a:prstGeom prst="roundRect">
          <a:avLst/>
        </a:prstGeom>
        <a:noFill/>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effectLst>
                <a:glow rad="228600">
                  <a:schemeClr val="accent6">
                    <a:satMod val="175000"/>
                    <a:alpha val="40000"/>
                  </a:schemeClr>
                </a:glow>
              </a:effectLst>
            </a:rPr>
            <a:t>Trending Analysis</a:t>
          </a:r>
        </a:p>
      </xdr:txBody>
    </xdr:sp>
    <xdr:clientData/>
  </xdr:twoCellAnchor>
  <xdr:twoCellAnchor>
    <xdr:from>
      <xdr:col>3</xdr:col>
      <xdr:colOff>581025</xdr:colOff>
      <xdr:row>5</xdr:row>
      <xdr:rowOff>85725</xdr:rowOff>
    </xdr:from>
    <xdr:to>
      <xdr:col>18</xdr:col>
      <xdr:colOff>285750</xdr:colOff>
      <xdr:row>14</xdr:row>
      <xdr:rowOff>152400</xdr:rowOff>
    </xdr:to>
    <xdr:sp macro="" textlink="">
      <xdr:nvSpPr>
        <xdr:cNvPr id="25" name="TextBox 24">
          <a:extLst>
            <a:ext uri="{FF2B5EF4-FFF2-40B4-BE49-F238E27FC236}">
              <a16:creationId xmlns:a16="http://schemas.microsoft.com/office/drawing/2014/main" id="{493CB01B-1FB0-4DB3-C690-FF321C87BFDF}"/>
            </a:ext>
          </a:extLst>
        </xdr:cNvPr>
        <xdr:cNvSpPr txBox="1"/>
      </xdr:nvSpPr>
      <xdr:spPr>
        <a:xfrm>
          <a:off x="2409825" y="1038225"/>
          <a:ext cx="8982075" cy="178117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800" b="1">
              <a:solidFill>
                <a:srgbClr val="000000"/>
              </a:solidFill>
              <a:effectLst/>
              <a:latin typeface="+mn-lt"/>
              <a:ea typeface="+mn-ea"/>
              <a:cs typeface="+mn-cs"/>
            </a:rPr>
            <a:t>In today’s fast-paced digital economy, understanding the performance of e-commerce giants like Shopify is crucial for investors and analysts alike. This project leverages data analytics to uncover stock trends, volatility patterns, and growth opportunities. By combining financial KPIs with interactive dashboards, we transformed raw market data into actionable insights that empower smarter investment decisions.</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95250</xdr:colOff>
      <xdr:row>0</xdr:row>
      <xdr:rowOff>104776</xdr:rowOff>
    </xdr:from>
    <xdr:to>
      <xdr:col>20</xdr:col>
      <xdr:colOff>323850</xdr:colOff>
      <xdr:row>36</xdr:row>
      <xdr:rowOff>57150</xdr:rowOff>
    </xdr:to>
    <xdr:sp macro="" textlink="">
      <xdr:nvSpPr>
        <xdr:cNvPr id="2" name="Rectangle 1">
          <a:extLst>
            <a:ext uri="{FF2B5EF4-FFF2-40B4-BE49-F238E27FC236}">
              <a16:creationId xmlns:a16="http://schemas.microsoft.com/office/drawing/2014/main" id="{D26B9AE0-7631-4136-9D09-0F3DABCE54B3}"/>
            </a:ext>
          </a:extLst>
        </xdr:cNvPr>
        <xdr:cNvSpPr/>
      </xdr:nvSpPr>
      <xdr:spPr>
        <a:xfrm>
          <a:off x="95250" y="104776"/>
          <a:ext cx="12553950" cy="6810374"/>
        </a:xfrm>
        <a:prstGeom prst="rect">
          <a:avLst/>
        </a:prstGeom>
        <a:ln>
          <a:solidFill>
            <a:srgbClr val="92D05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s</a:t>
          </a:r>
        </a:p>
      </xdr:txBody>
    </xdr:sp>
    <xdr:clientData/>
  </xdr:twoCellAnchor>
  <xdr:twoCellAnchor editAs="oneCell">
    <xdr:from>
      <xdr:col>0</xdr:col>
      <xdr:colOff>352426</xdr:colOff>
      <xdr:row>2</xdr:row>
      <xdr:rowOff>180975</xdr:rowOff>
    </xdr:from>
    <xdr:to>
      <xdr:col>2</xdr:col>
      <xdr:colOff>409575</xdr:colOff>
      <xdr:row>6</xdr:row>
      <xdr:rowOff>95250</xdr:rowOff>
    </xdr:to>
    <xdr:pic>
      <xdr:nvPicPr>
        <xdr:cNvPr id="3" name="Picture 2">
          <a:extLst>
            <a:ext uri="{FF2B5EF4-FFF2-40B4-BE49-F238E27FC236}">
              <a16:creationId xmlns:a16="http://schemas.microsoft.com/office/drawing/2014/main" id="{A5C3B9E4-F876-475C-979D-91BA9B245950}"/>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4700"/>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352426" y="561975"/>
          <a:ext cx="1276349" cy="676275"/>
        </a:xfrm>
        <a:prstGeom prst="rect">
          <a:avLst/>
        </a:prstGeom>
        <a:ln>
          <a:noFill/>
        </a:ln>
        <a:effectLst>
          <a:glow rad="228600">
            <a:schemeClr val="accent6">
              <a:satMod val="175000"/>
              <a:alpha val="40000"/>
            </a:schemeClr>
          </a:glow>
        </a:effectLst>
      </xdr:spPr>
    </xdr:pic>
    <xdr:clientData/>
  </xdr:twoCellAnchor>
  <xdr:twoCellAnchor>
    <xdr:from>
      <xdr:col>0</xdr:col>
      <xdr:colOff>171450</xdr:colOff>
      <xdr:row>0</xdr:row>
      <xdr:rowOff>161925</xdr:rowOff>
    </xdr:from>
    <xdr:to>
      <xdr:col>20</xdr:col>
      <xdr:colOff>123825</xdr:colOff>
      <xdr:row>35</xdr:row>
      <xdr:rowOff>142875</xdr:rowOff>
    </xdr:to>
    <xdr:sp macro="" textlink="">
      <xdr:nvSpPr>
        <xdr:cNvPr id="4" name="Rectangle 3">
          <a:extLst>
            <a:ext uri="{FF2B5EF4-FFF2-40B4-BE49-F238E27FC236}">
              <a16:creationId xmlns:a16="http://schemas.microsoft.com/office/drawing/2014/main" id="{08E6DBA2-5B26-4A97-8BC1-9EFF3ACB45CB}"/>
            </a:ext>
          </a:extLst>
        </xdr:cNvPr>
        <xdr:cNvSpPr/>
      </xdr:nvSpPr>
      <xdr:spPr>
        <a:xfrm>
          <a:off x="171450" y="161925"/>
          <a:ext cx="12277725" cy="6648450"/>
        </a:xfrm>
        <a:prstGeom prst="rect">
          <a:avLst/>
        </a:prstGeom>
        <a:noFill/>
        <a:ln w="57150">
          <a:solidFill>
            <a:srgbClr val="92D050"/>
          </a:solidFill>
        </a:ln>
        <a:effectLst>
          <a:glow rad="1397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295276</xdr:colOff>
      <xdr:row>11</xdr:row>
      <xdr:rowOff>9525</xdr:rowOff>
    </xdr:from>
    <xdr:to>
      <xdr:col>14</xdr:col>
      <xdr:colOff>581025</xdr:colOff>
      <xdr:row>20</xdr:row>
      <xdr:rowOff>143081</xdr:rowOff>
    </xdr:to>
    <xdr:graphicFrame macro="">
      <xdr:nvGraphicFramePr>
        <xdr:cNvPr id="5" name="Chart 4">
          <a:extLst>
            <a:ext uri="{FF2B5EF4-FFF2-40B4-BE49-F238E27FC236}">
              <a16:creationId xmlns:a16="http://schemas.microsoft.com/office/drawing/2014/main" id="{B36690B7-7160-4561-9F5F-EF424975D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476251</xdr:colOff>
      <xdr:row>1</xdr:row>
      <xdr:rowOff>161925</xdr:rowOff>
    </xdr:from>
    <xdr:to>
      <xdr:col>20</xdr:col>
      <xdr:colOff>1</xdr:colOff>
      <xdr:row>7</xdr:row>
      <xdr:rowOff>0</xdr:rowOff>
    </xdr:to>
    <xdr:pic>
      <xdr:nvPicPr>
        <xdr:cNvPr id="6" name="Picture 5">
          <a:extLst>
            <a:ext uri="{FF2B5EF4-FFF2-40B4-BE49-F238E27FC236}">
              <a16:creationId xmlns:a16="http://schemas.microsoft.com/office/drawing/2014/main" id="{79570B08-3686-4169-82A8-D6A35B16C2F2}"/>
            </a:ext>
          </a:extLst>
        </xdr:cNvPr>
        <xdr:cNvPicPr>
          <a:picLocks noChangeAspect="1"/>
        </xdr:cNvPicPr>
      </xdr:nvPicPr>
      <xdr:blipFill>
        <a:blip xmlns:r="http://schemas.openxmlformats.org/officeDocument/2006/relationships" r:embed="rId4">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1695451" y="352425"/>
          <a:ext cx="10629900" cy="981075"/>
        </a:xfrm>
        <a:prstGeom prst="rect">
          <a:avLst/>
        </a:prstGeom>
        <a:ln>
          <a:solidFill>
            <a:srgbClr val="92D050"/>
          </a:solidFill>
        </a:ln>
        <a:effectLst>
          <a:glow rad="228600">
            <a:schemeClr val="accent6">
              <a:satMod val="175000"/>
              <a:alpha val="40000"/>
            </a:schemeClr>
          </a:glow>
          <a:softEdge rad="112500"/>
        </a:effectLst>
      </xdr:spPr>
    </xdr:pic>
    <xdr:clientData/>
  </xdr:twoCellAnchor>
  <xdr:twoCellAnchor>
    <xdr:from>
      <xdr:col>5</xdr:col>
      <xdr:colOff>142875</xdr:colOff>
      <xdr:row>8</xdr:row>
      <xdr:rowOff>142874</xdr:rowOff>
    </xdr:from>
    <xdr:to>
      <xdr:col>7</xdr:col>
      <xdr:colOff>180975</xdr:colOff>
      <xdr:row>22</xdr:row>
      <xdr:rowOff>123825</xdr:rowOff>
    </xdr:to>
    <xdr:grpSp>
      <xdr:nvGrpSpPr>
        <xdr:cNvPr id="7" name="Group 6">
          <a:extLst>
            <a:ext uri="{FF2B5EF4-FFF2-40B4-BE49-F238E27FC236}">
              <a16:creationId xmlns:a16="http://schemas.microsoft.com/office/drawing/2014/main" id="{0BC6071A-3DBF-4029-87CD-C31EE6FEC02E}"/>
            </a:ext>
          </a:extLst>
        </xdr:cNvPr>
        <xdr:cNvGrpSpPr/>
      </xdr:nvGrpSpPr>
      <xdr:grpSpPr>
        <a:xfrm>
          <a:off x="3190875" y="1666874"/>
          <a:ext cx="1257300" cy="2647951"/>
          <a:chOff x="361950" y="1266825"/>
          <a:chExt cx="1257300" cy="2771775"/>
        </a:xfrm>
      </xdr:grpSpPr>
      <xdr:sp macro="" textlink="">
        <xdr:nvSpPr>
          <xdr:cNvPr id="8" name="Rectangle: Rounded Corners 7">
            <a:extLst>
              <a:ext uri="{FF2B5EF4-FFF2-40B4-BE49-F238E27FC236}">
                <a16:creationId xmlns:a16="http://schemas.microsoft.com/office/drawing/2014/main" id="{0013E68C-4F60-AAED-FA10-56149C73131D}"/>
              </a:ext>
            </a:extLst>
          </xdr:cNvPr>
          <xdr:cNvSpPr/>
        </xdr:nvSpPr>
        <xdr:spPr>
          <a:xfrm>
            <a:off x="390525" y="1266825"/>
            <a:ext cx="1219200" cy="523875"/>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Opening</a:t>
            </a:r>
            <a:r>
              <a:rPr lang="en-US" sz="1100" baseline="0">
                <a:solidFill>
                  <a:schemeClr val="tx1"/>
                </a:solidFill>
              </a:rPr>
              <a:t> stock  </a:t>
            </a:r>
          </a:p>
          <a:p>
            <a:pPr algn="l"/>
            <a:r>
              <a:rPr lang="en-US" sz="1100" baseline="0">
                <a:solidFill>
                  <a:schemeClr val="tx1"/>
                </a:solidFill>
              </a:rPr>
              <a:t>  </a:t>
            </a:r>
            <a:r>
              <a:rPr lang="en-US" sz="1100" b="1" i="0" u="none" strike="noStrike">
                <a:solidFill>
                  <a:schemeClr val="tx1"/>
                </a:solidFill>
                <a:effectLst/>
                <a:latin typeface="+mn-lt"/>
                <a:ea typeface="+mn-ea"/>
                <a:cs typeface="+mn-cs"/>
              </a:rPr>
              <a:t>    142,220.00 </a:t>
            </a:r>
            <a:endParaRPr lang="en-US" sz="1100" b="1" baseline="0">
              <a:solidFill>
                <a:schemeClr val="tx1"/>
              </a:solidFill>
            </a:endParaRPr>
          </a:p>
        </xdr:txBody>
      </xdr:sp>
      <xdr:sp macro="" textlink="">
        <xdr:nvSpPr>
          <xdr:cNvPr id="9" name="Rectangle: Rounded Corners 8">
            <a:extLst>
              <a:ext uri="{FF2B5EF4-FFF2-40B4-BE49-F238E27FC236}">
                <a16:creationId xmlns:a16="http://schemas.microsoft.com/office/drawing/2014/main" id="{A7CEA138-A79E-A0A0-FB2B-910A3C979391}"/>
              </a:ext>
            </a:extLst>
          </xdr:cNvPr>
          <xdr:cNvSpPr/>
        </xdr:nvSpPr>
        <xdr:spPr>
          <a:xfrm>
            <a:off x="390526" y="2733675"/>
            <a:ext cx="1228724" cy="523876"/>
          </a:xfrm>
          <a:prstGeom prst="roundRect">
            <a:avLst/>
          </a:prstGeom>
          <a:noFill/>
          <a:ln w="19050">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Total</a:t>
            </a:r>
            <a:r>
              <a:rPr lang="en-US" sz="1100" baseline="0">
                <a:solidFill>
                  <a:schemeClr val="tx1"/>
                </a:solidFill>
              </a:rPr>
              <a:t> Volume</a:t>
            </a:r>
            <a:r>
              <a:rPr lang="en-US" sz="1100" b="1" i="0" u="none" strike="noStrike">
                <a:solidFill>
                  <a:schemeClr val="lt1"/>
                </a:solidFill>
                <a:effectLst/>
                <a:latin typeface="+mn-lt"/>
                <a:ea typeface="+mn-ea"/>
                <a:cs typeface="+mn-cs"/>
              </a:rPr>
              <a:t>    </a:t>
            </a:r>
            <a:r>
              <a:rPr lang="en-US" sz="1100" b="1" i="0" u="none" strike="noStrike">
                <a:solidFill>
                  <a:schemeClr val="tx1"/>
                </a:solidFill>
                <a:effectLst/>
                <a:latin typeface="+mn-lt"/>
                <a:ea typeface="+mn-ea"/>
                <a:cs typeface="+mn-cs"/>
              </a:rPr>
              <a:t>42.6M</a:t>
            </a:r>
            <a:r>
              <a:rPr lang="en-US" sz="1100" b="1" i="0" u="none" strike="noStrike">
                <a:solidFill>
                  <a:schemeClr val="lt1"/>
                </a:solidFill>
                <a:effectLst/>
                <a:latin typeface="+mn-lt"/>
                <a:ea typeface="+mn-ea"/>
                <a:cs typeface="+mn-cs"/>
              </a:rPr>
              <a:t> </a:t>
            </a:r>
            <a:endParaRPr lang="en-US" sz="1100">
              <a:solidFill>
                <a:schemeClr val="tx1"/>
              </a:solidFill>
            </a:endParaRPr>
          </a:p>
        </xdr:txBody>
      </xdr:sp>
      <xdr:sp macro="" textlink="">
        <xdr:nvSpPr>
          <xdr:cNvPr id="10" name="Rectangle: Rounded Corners 9">
            <a:extLst>
              <a:ext uri="{FF2B5EF4-FFF2-40B4-BE49-F238E27FC236}">
                <a16:creationId xmlns:a16="http://schemas.microsoft.com/office/drawing/2014/main" id="{EE846776-B68D-EF26-B128-5539909673CD}"/>
              </a:ext>
            </a:extLst>
          </xdr:cNvPr>
          <xdr:cNvSpPr/>
        </xdr:nvSpPr>
        <xdr:spPr>
          <a:xfrm>
            <a:off x="381000" y="1943101"/>
            <a:ext cx="1219200" cy="552450"/>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tx1"/>
                </a:solidFill>
              </a:rPr>
              <a:t>Closing stock</a:t>
            </a:r>
          </a:p>
          <a:p>
            <a:pPr algn="l"/>
            <a:r>
              <a:rPr lang="en-US" sz="1100" b="1" i="0" u="none" strike="noStrike">
                <a:solidFill>
                  <a:schemeClr val="lt1"/>
                </a:solidFill>
                <a:effectLst/>
                <a:latin typeface="+mn-lt"/>
                <a:ea typeface="+mn-ea"/>
                <a:cs typeface="+mn-cs"/>
              </a:rPr>
              <a:t>   </a:t>
            </a:r>
            <a:r>
              <a:rPr lang="en-US" sz="1100" b="1" i="0" u="none" strike="noStrike">
                <a:solidFill>
                  <a:schemeClr val="tx1"/>
                </a:solidFill>
                <a:effectLst/>
                <a:latin typeface="+mn-lt"/>
                <a:ea typeface="+mn-ea"/>
                <a:cs typeface="+mn-cs"/>
              </a:rPr>
              <a:t>140,956.00 </a:t>
            </a:r>
            <a:endParaRPr lang="en-US" sz="1100">
              <a:solidFill>
                <a:schemeClr val="tx1"/>
              </a:solidFill>
            </a:endParaRPr>
          </a:p>
        </xdr:txBody>
      </xdr:sp>
      <xdr:sp macro="" textlink="">
        <xdr:nvSpPr>
          <xdr:cNvPr id="11" name="Rectangle: Rounded Corners 10">
            <a:extLst>
              <a:ext uri="{FF2B5EF4-FFF2-40B4-BE49-F238E27FC236}">
                <a16:creationId xmlns:a16="http://schemas.microsoft.com/office/drawing/2014/main" id="{8F07252F-5BCE-F20A-4849-A0FB13A51FCE}"/>
              </a:ext>
            </a:extLst>
          </xdr:cNvPr>
          <xdr:cNvSpPr/>
        </xdr:nvSpPr>
        <xdr:spPr>
          <a:xfrm>
            <a:off x="361950" y="3514725"/>
            <a:ext cx="1257300" cy="523875"/>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tx1"/>
                </a:solidFill>
              </a:rPr>
              <a:t>Highest Price </a:t>
            </a:r>
          </a:p>
          <a:p>
            <a:pPr algn="l"/>
            <a:r>
              <a:rPr lang="en-US" sz="1100" baseline="0">
                <a:solidFill>
                  <a:schemeClr val="tx1"/>
                </a:solidFill>
              </a:rPr>
              <a:t>  </a:t>
            </a:r>
            <a:r>
              <a:rPr lang="en-US" sz="1100" b="1" i="0" u="none" strike="noStrike">
                <a:solidFill>
                  <a:schemeClr val="tx1"/>
                </a:solidFill>
                <a:effectLst/>
                <a:latin typeface="+mn-lt"/>
                <a:ea typeface="+mn-ea"/>
                <a:cs typeface="+mn-cs"/>
              </a:rPr>
              <a:t>    182</a:t>
            </a:r>
            <a:endParaRPr lang="en-US" sz="1100" b="1" baseline="0">
              <a:solidFill>
                <a:schemeClr val="tx1"/>
              </a:solidFill>
            </a:endParaRPr>
          </a:p>
        </xdr:txBody>
      </xdr:sp>
    </xdr:grpSp>
    <xdr:clientData/>
  </xdr:twoCellAnchor>
  <xdr:twoCellAnchor>
    <xdr:from>
      <xdr:col>7</xdr:col>
      <xdr:colOff>371475</xdr:colOff>
      <xdr:row>23</xdr:row>
      <xdr:rowOff>76200</xdr:rowOff>
    </xdr:from>
    <xdr:to>
      <xdr:col>14</xdr:col>
      <xdr:colOff>561974</xdr:colOff>
      <xdr:row>34</xdr:row>
      <xdr:rowOff>123825</xdr:rowOff>
    </xdr:to>
    <xdr:graphicFrame macro="">
      <xdr:nvGraphicFramePr>
        <xdr:cNvPr id="12" name="Chart 11">
          <a:extLst>
            <a:ext uri="{FF2B5EF4-FFF2-40B4-BE49-F238E27FC236}">
              <a16:creationId xmlns:a16="http://schemas.microsoft.com/office/drawing/2014/main" id="{C6CE8092-1F47-4B22-83EE-1704CA881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323848</xdr:colOff>
      <xdr:row>23</xdr:row>
      <xdr:rowOff>66675</xdr:rowOff>
    </xdr:from>
    <xdr:to>
      <xdr:col>7</xdr:col>
      <xdr:colOff>295275</xdr:colOff>
      <xdr:row>34</xdr:row>
      <xdr:rowOff>133350</xdr:rowOff>
    </xdr:to>
    <xdr:graphicFrame macro="">
      <xdr:nvGraphicFramePr>
        <xdr:cNvPr id="13" name="Chart 12">
          <a:extLst>
            <a:ext uri="{FF2B5EF4-FFF2-40B4-BE49-F238E27FC236}">
              <a16:creationId xmlns:a16="http://schemas.microsoft.com/office/drawing/2014/main" id="{098FF670-89B6-4B1D-8EBD-BDD7A9BC80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47625</xdr:colOff>
      <xdr:row>11</xdr:row>
      <xdr:rowOff>19050</xdr:rowOff>
    </xdr:from>
    <xdr:to>
      <xdr:col>20</xdr:col>
      <xdr:colOff>38101</xdr:colOff>
      <xdr:row>34</xdr:row>
      <xdr:rowOff>114301</xdr:rowOff>
    </xdr:to>
    <xdr:graphicFrame macro="">
      <xdr:nvGraphicFramePr>
        <xdr:cNvPr id="14" name="Chart 13">
          <a:extLst>
            <a:ext uri="{FF2B5EF4-FFF2-40B4-BE49-F238E27FC236}">
              <a16:creationId xmlns:a16="http://schemas.microsoft.com/office/drawing/2014/main" id="{4C890122-40EC-43A1-A7AF-98DD9971F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600075</xdr:colOff>
      <xdr:row>3</xdr:row>
      <xdr:rowOff>76199</xdr:rowOff>
    </xdr:from>
    <xdr:to>
      <xdr:col>14</xdr:col>
      <xdr:colOff>28575</xdr:colOff>
      <xdr:row>5</xdr:row>
      <xdr:rowOff>1</xdr:rowOff>
    </xdr:to>
    <xdr:sp macro="" textlink="">
      <xdr:nvSpPr>
        <xdr:cNvPr id="15" name="Rectangle: Rounded Corners 14">
          <a:extLst>
            <a:ext uri="{FF2B5EF4-FFF2-40B4-BE49-F238E27FC236}">
              <a16:creationId xmlns:a16="http://schemas.microsoft.com/office/drawing/2014/main" id="{1E3B0DE4-980A-4831-88A9-43FDE56E5FD7}"/>
            </a:ext>
          </a:extLst>
        </xdr:cNvPr>
        <xdr:cNvSpPr/>
      </xdr:nvSpPr>
      <xdr:spPr>
        <a:xfrm>
          <a:off x="5476875" y="647699"/>
          <a:ext cx="3219450" cy="304802"/>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baseline="0">
              <a:solidFill>
                <a:schemeClr val="tx1"/>
              </a:solidFill>
            </a:rPr>
            <a:t>STOCK PRICE PERFORMANCE</a:t>
          </a:r>
        </a:p>
        <a:p>
          <a:pPr algn="l"/>
          <a:r>
            <a:rPr lang="en-US" sz="1100" baseline="0">
              <a:solidFill>
                <a:schemeClr val="tx1"/>
              </a:solidFill>
            </a:rPr>
            <a:t>  </a:t>
          </a:r>
          <a:r>
            <a:rPr lang="en-US" sz="1100" b="1" i="0" u="none" strike="noStrike">
              <a:solidFill>
                <a:schemeClr val="tx1"/>
              </a:solidFill>
              <a:effectLst/>
              <a:latin typeface="+mn-lt"/>
              <a:ea typeface="+mn-ea"/>
              <a:cs typeface="+mn-cs"/>
            </a:rPr>
            <a:t>    </a:t>
          </a:r>
          <a:endParaRPr lang="en-US" sz="1100" b="1" baseline="0">
            <a:solidFill>
              <a:schemeClr val="tx1"/>
            </a:solidFill>
          </a:endParaRPr>
        </a:p>
      </xdr:txBody>
    </xdr:sp>
    <xdr:clientData/>
  </xdr:twoCellAnchor>
  <xdr:twoCellAnchor>
    <xdr:from>
      <xdr:col>0</xdr:col>
      <xdr:colOff>542925</xdr:colOff>
      <xdr:row>7</xdr:row>
      <xdr:rowOff>85725</xdr:rowOff>
    </xdr:from>
    <xdr:to>
      <xdr:col>2</xdr:col>
      <xdr:colOff>542925</xdr:colOff>
      <xdr:row>9</xdr:row>
      <xdr:rowOff>38100</xdr:rowOff>
    </xdr:to>
    <xdr:sp macro="" textlink="">
      <xdr:nvSpPr>
        <xdr:cNvPr id="16" name="Rectangle: Rounded Corners 15">
          <a:extLst>
            <a:ext uri="{FF2B5EF4-FFF2-40B4-BE49-F238E27FC236}">
              <a16:creationId xmlns:a16="http://schemas.microsoft.com/office/drawing/2014/main" id="{2F850B23-A98C-458C-A018-480A1CCD882C}"/>
            </a:ext>
          </a:extLst>
        </xdr:cNvPr>
        <xdr:cNvSpPr/>
      </xdr:nvSpPr>
      <xdr:spPr>
        <a:xfrm>
          <a:off x="542925" y="1419225"/>
          <a:ext cx="1219200" cy="333375"/>
        </a:xfrm>
        <a:prstGeom prst="roundRect">
          <a:avLst/>
        </a:prstGeom>
        <a:noFill/>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effectLst>
                <a:glow rad="228600">
                  <a:schemeClr val="accent6">
                    <a:satMod val="175000"/>
                    <a:alpha val="40000"/>
                  </a:schemeClr>
                </a:glow>
              </a:effectLst>
            </a:rPr>
            <a:t>Home</a:t>
          </a:r>
        </a:p>
      </xdr:txBody>
    </xdr:sp>
    <xdr:clientData/>
  </xdr:twoCellAnchor>
  <xdr:twoCellAnchor>
    <xdr:from>
      <xdr:col>0</xdr:col>
      <xdr:colOff>542926</xdr:colOff>
      <xdr:row>13</xdr:row>
      <xdr:rowOff>57150</xdr:rowOff>
    </xdr:from>
    <xdr:to>
      <xdr:col>2</xdr:col>
      <xdr:colOff>552450</xdr:colOff>
      <xdr:row>16</xdr:row>
      <xdr:rowOff>9526</xdr:rowOff>
    </xdr:to>
    <xdr:sp macro="" textlink="">
      <xdr:nvSpPr>
        <xdr:cNvPr id="17" name="Rectangle: Rounded Corners 16">
          <a:extLst>
            <a:ext uri="{FF2B5EF4-FFF2-40B4-BE49-F238E27FC236}">
              <a16:creationId xmlns:a16="http://schemas.microsoft.com/office/drawing/2014/main" id="{DD4E6E14-16EA-476E-95A2-FC34EB46F326}"/>
            </a:ext>
          </a:extLst>
        </xdr:cNvPr>
        <xdr:cNvSpPr/>
      </xdr:nvSpPr>
      <xdr:spPr>
        <a:xfrm>
          <a:off x="542926" y="2533650"/>
          <a:ext cx="1228724" cy="523876"/>
        </a:xfrm>
        <a:prstGeom prst="roundRect">
          <a:avLst/>
        </a:prstGeom>
        <a:noFill/>
        <a:ln w="19050">
          <a:solidFill>
            <a:schemeClr val="accent1">
              <a:lumMod val="75000"/>
            </a:schemeClr>
          </a:solidFill>
        </a:ln>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glow rad="228600">
                  <a:schemeClr val="accent6">
                    <a:satMod val="175000"/>
                    <a:alpha val="40000"/>
                  </a:schemeClr>
                </a:glow>
              </a:effectLst>
            </a:rPr>
            <a:t>Stock price Performance</a:t>
          </a:r>
        </a:p>
      </xdr:txBody>
    </xdr:sp>
    <xdr:clientData/>
  </xdr:twoCellAnchor>
  <xdr:twoCellAnchor>
    <xdr:from>
      <xdr:col>0</xdr:col>
      <xdr:colOff>533400</xdr:colOff>
      <xdr:row>10</xdr:row>
      <xdr:rowOff>0</xdr:rowOff>
    </xdr:from>
    <xdr:to>
      <xdr:col>2</xdr:col>
      <xdr:colOff>533400</xdr:colOff>
      <xdr:row>12</xdr:row>
      <xdr:rowOff>95249</xdr:rowOff>
    </xdr:to>
    <xdr:sp macro="" textlink="">
      <xdr:nvSpPr>
        <xdr:cNvPr id="18" name="Rectangle: Rounded Corners 17">
          <a:extLst>
            <a:ext uri="{FF2B5EF4-FFF2-40B4-BE49-F238E27FC236}">
              <a16:creationId xmlns:a16="http://schemas.microsoft.com/office/drawing/2014/main" id="{998B267A-922D-45F2-83F9-5371DF56F3AB}"/>
            </a:ext>
          </a:extLst>
        </xdr:cNvPr>
        <xdr:cNvSpPr/>
      </xdr:nvSpPr>
      <xdr:spPr>
        <a:xfrm>
          <a:off x="533400" y="1905000"/>
          <a:ext cx="1219200" cy="476249"/>
        </a:xfrm>
        <a:prstGeom prst="roundRect">
          <a:avLst/>
        </a:prstGeom>
        <a:noFill/>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glow rad="228600">
                  <a:schemeClr val="accent6">
                    <a:satMod val="175000"/>
                    <a:alpha val="40000"/>
                  </a:schemeClr>
                </a:glow>
              </a:effectLst>
            </a:rPr>
            <a:t>Introduction</a:t>
          </a:r>
        </a:p>
      </xdr:txBody>
    </xdr:sp>
    <xdr:clientData/>
  </xdr:twoCellAnchor>
  <xdr:twoCellAnchor>
    <xdr:from>
      <xdr:col>0</xdr:col>
      <xdr:colOff>523875</xdr:colOff>
      <xdr:row>16</xdr:row>
      <xdr:rowOff>171451</xdr:rowOff>
    </xdr:from>
    <xdr:to>
      <xdr:col>2</xdr:col>
      <xdr:colOff>561975</xdr:colOff>
      <xdr:row>19</xdr:row>
      <xdr:rowOff>95251</xdr:rowOff>
    </xdr:to>
    <xdr:sp macro="" textlink="">
      <xdr:nvSpPr>
        <xdr:cNvPr id="19" name="Rectangle: Rounded Corners 18">
          <a:extLst>
            <a:ext uri="{FF2B5EF4-FFF2-40B4-BE49-F238E27FC236}">
              <a16:creationId xmlns:a16="http://schemas.microsoft.com/office/drawing/2014/main" id="{8511DB81-62C9-420C-86A9-67E2B268393C}"/>
            </a:ext>
          </a:extLst>
        </xdr:cNvPr>
        <xdr:cNvSpPr/>
      </xdr:nvSpPr>
      <xdr:spPr>
        <a:xfrm>
          <a:off x="523875" y="3219451"/>
          <a:ext cx="1257300" cy="495300"/>
        </a:xfrm>
        <a:prstGeom prst="roundRect">
          <a:avLst/>
        </a:prstGeom>
        <a:noFill/>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effectLst>
                <a:glow rad="228600">
                  <a:schemeClr val="accent6">
                    <a:satMod val="175000"/>
                    <a:alpha val="40000"/>
                  </a:schemeClr>
                </a:glow>
              </a:effectLst>
            </a:rPr>
            <a:t>Trending</a:t>
          </a:r>
          <a:r>
            <a:rPr lang="en-US" sz="1100" b="1" baseline="0">
              <a:solidFill>
                <a:schemeClr val="tx1"/>
              </a:solidFill>
            </a:rPr>
            <a:t> </a:t>
          </a:r>
          <a:r>
            <a:rPr lang="en-US" sz="1100" b="1" baseline="0">
              <a:solidFill>
                <a:schemeClr val="tx1"/>
              </a:solidFill>
              <a:effectLst>
                <a:glow rad="228600">
                  <a:schemeClr val="accent6">
                    <a:satMod val="175000"/>
                    <a:alpha val="40000"/>
                  </a:schemeClr>
                </a:glow>
              </a:effectLst>
            </a:rPr>
            <a:t>Analysis</a:t>
          </a:r>
        </a:p>
      </xdr:txBody>
    </xdr:sp>
    <xdr:clientData/>
  </xdr:twoCellAnchor>
  <xdr:twoCellAnchor>
    <xdr:from>
      <xdr:col>11</xdr:col>
      <xdr:colOff>304800</xdr:colOff>
      <xdr:row>21</xdr:row>
      <xdr:rowOff>9524</xdr:rowOff>
    </xdr:from>
    <xdr:to>
      <xdr:col>14</xdr:col>
      <xdr:colOff>571500</xdr:colOff>
      <xdr:row>22</xdr:row>
      <xdr:rowOff>152400</xdr:rowOff>
    </xdr:to>
    <xdr:sp macro="" textlink="">
      <xdr:nvSpPr>
        <xdr:cNvPr id="20" name="Rectangle: Rounded Corners 19">
          <a:extLst>
            <a:ext uri="{FF2B5EF4-FFF2-40B4-BE49-F238E27FC236}">
              <a16:creationId xmlns:a16="http://schemas.microsoft.com/office/drawing/2014/main" id="{FC7F79A6-636C-4761-AFEA-1432147E875C}"/>
            </a:ext>
          </a:extLst>
        </xdr:cNvPr>
        <xdr:cNvSpPr/>
      </xdr:nvSpPr>
      <xdr:spPr>
        <a:xfrm>
          <a:off x="7143750" y="4010024"/>
          <a:ext cx="2095500" cy="333376"/>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rPr>
            <a:t>Analysis of High Vs Low price</a:t>
          </a:r>
        </a:p>
      </xdr:txBody>
    </xdr:sp>
    <xdr:clientData/>
  </xdr:twoCellAnchor>
  <xdr:twoCellAnchor>
    <xdr:from>
      <xdr:col>0</xdr:col>
      <xdr:colOff>352424</xdr:colOff>
      <xdr:row>20</xdr:row>
      <xdr:rowOff>180973</xdr:rowOff>
    </xdr:from>
    <xdr:to>
      <xdr:col>3</xdr:col>
      <xdr:colOff>457200</xdr:colOff>
      <xdr:row>22</xdr:row>
      <xdr:rowOff>171450</xdr:rowOff>
    </xdr:to>
    <xdr:sp macro="" textlink="">
      <xdr:nvSpPr>
        <xdr:cNvPr id="21" name="Rectangle: Rounded Corners 20">
          <a:extLst>
            <a:ext uri="{FF2B5EF4-FFF2-40B4-BE49-F238E27FC236}">
              <a16:creationId xmlns:a16="http://schemas.microsoft.com/office/drawing/2014/main" id="{8FC5646C-E2E2-4F00-9336-1D87F534C72A}"/>
            </a:ext>
          </a:extLst>
        </xdr:cNvPr>
        <xdr:cNvSpPr/>
      </xdr:nvSpPr>
      <xdr:spPr>
        <a:xfrm>
          <a:off x="352424" y="3990973"/>
          <a:ext cx="1933576" cy="371477"/>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rPr>
            <a:t>Analysis of price movement</a:t>
          </a:r>
        </a:p>
      </xdr:txBody>
    </xdr:sp>
    <xdr:clientData/>
  </xdr:twoCellAnchor>
  <xdr:twoCellAnchor>
    <xdr:from>
      <xdr:col>16</xdr:col>
      <xdr:colOff>257175</xdr:colOff>
      <xdr:row>9</xdr:row>
      <xdr:rowOff>142873</xdr:rowOff>
    </xdr:from>
    <xdr:to>
      <xdr:col>19</xdr:col>
      <xdr:colOff>581025</xdr:colOff>
      <xdr:row>11</xdr:row>
      <xdr:rowOff>19050</xdr:rowOff>
    </xdr:to>
    <xdr:sp macro="" textlink="">
      <xdr:nvSpPr>
        <xdr:cNvPr id="22" name="Rectangle: Rounded Corners 21">
          <a:extLst>
            <a:ext uri="{FF2B5EF4-FFF2-40B4-BE49-F238E27FC236}">
              <a16:creationId xmlns:a16="http://schemas.microsoft.com/office/drawing/2014/main" id="{63E52D5A-5BFC-4392-9D34-3BDE8CD4D17E}"/>
            </a:ext>
          </a:extLst>
        </xdr:cNvPr>
        <xdr:cNvSpPr/>
      </xdr:nvSpPr>
      <xdr:spPr>
        <a:xfrm>
          <a:off x="10144125" y="1857373"/>
          <a:ext cx="2152650" cy="257177"/>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rPr>
            <a:t>Analysis of yearly return </a:t>
          </a:r>
        </a:p>
      </xdr:txBody>
    </xdr:sp>
    <xdr:clientData/>
  </xdr:twoCellAnchor>
  <xdr:twoCellAnchor>
    <xdr:from>
      <xdr:col>11</xdr:col>
      <xdr:colOff>200025</xdr:colOff>
      <xdr:row>9</xdr:row>
      <xdr:rowOff>95250</xdr:rowOff>
    </xdr:from>
    <xdr:to>
      <xdr:col>15</xdr:col>
      <xdr:colOff>0</xdr:colOff>
      <xdr:row>10</xdr:row>
      <xdr:rowOff>161926</xdr:rowOff>
    </xdr:to>
    <xdr:sp macro="" textlink="">
      <xdr:nvSpPr>
        <xdr:cNvPr id="23" name="Rectangle: Rounded Corners 22">
          <a:extLst>
            <a:ext uri="{FF2B5EF4-FFF2-40B4-BE49-F238E27FC236}">
              <a16:creationId xmlns:a16="http://schemas.microsoft.com/office/drawing/2014/main" id="{7CCE0335-7049-4343-B1B0-4B63E026BEEB}"/>
            </a:ext>
          </a:extLst>
        </xdr:cNvPr>
        <xdr:cNvSpPr/>
      </xdr:nvSpPr>
      <xdr:spPr>
        <a:xfrm>
          <a:off x="7038975" y="1809750"/>
          <a:ext cx="2238375" cy="257176"/>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rPr>
            <a:t>Analysis of opening stock level</a:t>
          </a:r>
        </a:p>
      </xdr:txBody>
    </xdr:sp>
    <xdr:clientData/>
  </xdr:twoCellAnchor>
  <xdr:twoCellAnchor>
    <xdr:from>
      <xdr:col>8</xdr:col>
      <xdr:colOff>190500</xdr:colOff>
      <xdr:row>6</xdr:row>
      <xdr:rowOff>171448</xdr:rowOff>
    </xdr:from>
    <xdr:to>
      <xdr:col>11</xdr:col>
      <xdr:colOff>304800</xdr:colOff>
      <xdr:row>8</xdr:row>
      <xdr:rowOff>66673</xdr:rowOff>
    </xdr:to>
    <xdr:sp macro="" textlink="">
      <xdr:nvSpPr>
        <xdr:cNvPr id="25" name="Rectangle: Rounded Corners 24">
          <a:extLst>
            <a:ext uri="{FF2B5EF4-FFF2-40B4-BE49-F238E27FC236}">
              <a16:creationId xmlns:a16="http://schemas.microsoft.com/office/drawing/2014/main" id="{F56B7E64-AD45-4A1D-8EB0-6FDA7DBD59D6}"/>
            </a:ext>
          </a:extLst>
        </xdr:cNvPr>
        <xdr:cNvSpPr/>
      </xdr:nvSpPr>
      <xdr:spPr>
        <a:xfrm>
          <a:off x="5067300" y="1314448"/>
          <a:ext cx="2076450" cy="276225"/>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rPr>
            <a:t>Highest growth year 2021(23%)</a:t>
          </a:r>
        </a:p>
      </xdr:txBody>
    </xdr:sp>
    <xdr:clientData/>
  </xdr:twoCellAnchor>
  <xdr:twoCellAnchor>
    <xdr:from>
      <xdr:col>11</xdr:col>
      <xdr:colOff>133350</xdr:colOff>
      <xdr:row>6</xdr:row>
      <xdr:rowOff>171448</xdr:rowOff>
    </xdr:from>
    <xdr:to>
      <xdr:col>14</xdr:col>
      <xdr:colOff>533399</xdr:colOff>
      <xdr:row>8</xdr:row>
      <xdr:rowOff>66673</xdr:rowOff>
    </xdr:to>
    <xdr:sp macro="" textlink="">
      <xdr:nvSpPr>
        <xdr:cNvPr id="26" name="Rectangle: Rounded Corners 25">
          <a:extLst>
            <a:ext uri="{FF2B5EF4-FFF2-40B4-BE49-F238E27FC236}">
              <a16:creationId xmlns:a16="http://schemas.microsoft.com/office/drawing/2014/main" id="{308640C0-14E4-4240-92AA-2D7FD9C54596}"/>
            </a:ext>
          </a:extLst>
        </xdr:cNvPr>
        <xdr:cNvSpPr/>
      </xdr:nvSpPr>
      <xdr:spPr>
        <a:xfrm>
          <a:off x="6972300" y="1314448"/>
          <a:ext cx="2228849" cy="276225"/>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rPr>
            <a:t>Sharp decline observe 2020</a:t>
          </a:r>
        </a:p>
      </xdr:txBody>
    </xdr:sp>
    <xdr:clientData/>
  </xdr:twoCellAnchor>
  <xdr:twoCellAnchor editAs="oneCell">
    <xdr:from>
      <xdr:col>3</xdr:col>
      <xdr:colOff>76200</xdr:colOff>
      <xdr:row>7</xdr:row>
      <xdr:rowOff>57149</xdr:rowOff>
    </xdr:from>
    <xdr:to>
      <xdr:col>4</xdr:col>
      <xdr:colOff>495299</xdr:colOff>
      <xdr:row>10</xdr:row>
      <xdr:rowOff>152400</xdr:rowOff>
    </xdr:to>
    <mc:AlternateContent xmlns:mc="http://schemas.openxmlformats.org/markup-compatibility/2006" xmlns:a14="http://schemas.microsoft.com/office/drawing/2010/main">
      <mc:Choice Requires="a14">
        <xdr:graphicFrame macro="">
          <xdr:nvGraphicFramePr>
            <xdr:cNvPr id="27" name="date (Month)">
              <a:extLst>
                <a:ext uri="{FF2B5EF4-FFF2-40B4-BE49-F238E27FC236}">
                  <a16:creationId xmlns:a16="http://schemas.microsoft.com/office/drawing/2014/main" id="{62D869D4-9377-3FF9-137A-A42F684449C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905000" y="1390649"/>
              <a:ext cx="1028699" cy="666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85725</xdr:colOff>
      <xdr:row>11</xdr:row>
      <xdr:rowOff>19050</xdr:rowOff>
    </xdr:from>
    <xdr:to>
      <xdr:col>4</xdr:col>
      <xdr:colOff>495300</xdr:colOff>
      <xdr:row>14</xdr:row>
      <xdr:rowOff>85725</xdr:rowOff>
    </xdr:to>
    <mc:AlternateContent xmlns:mc="http://schemas.openxmlformats.org/markup-compatibility/2006" xmlns:a14="http://schemas.microsoft.com/office/drawing/2010/main">
      <mc:Choice Requires="a14">
        <xdr:graphicFrame macro="">
          <xdr:nvGraphicFramePr>
            <xdr:cNvPr id="28" name="date (Quarter)">
              <a:extLst>
                <a:ext uri="{FF2B5EF4-FFF2-40B4-BE49-F238E27FC236}">
                  <a16:creationId xmlns:a16="http://schemas.microsoft.com/office/drawing/2014/main" id="{FE078986-888F-A8C2-C0BA-CB8DBC8B28E1}"/>
                </a:ext>
              </a:extLst>
            </xdr:cNvPr>
            <xdr:cNvGraphicFramePr/>
          </xdr:nvGraphicFramePr>
          <xdr:xfrm>
            <a:off x="0" y="0"/>
            <a:ext cx="0" cy="0"/>
          </xdr:xfrm>
          <a:graphic>
            <a:graphicData uri="http://schemas.microsoft.com/office/drawing/2010/slicer">
              <sle:slicer xmlns:sle="http://schemas.microsoft.com/office/drawing/2010/slicer" name="date (Quarter)"/>
            </a:graphicData>
          </a:graphic>
        </xdr:graphicFrame>
      </mc:Choice>
      <mc:Fallback xmlns="">
        <xdr:sp macro="" textlink="">
          <xdr:nvSpPr>
            <xdr:cNvPr id="0" name=""/>
            <xdr:cNvSpPr>
              <a:spLocks noTextEdit="1"/>
            </xdr:cNvSpPr>
          </xdr:nvSpPr>
          <xdr:spPr>
            <a:xfrm>
              <a:off x="1914525" y="2114550"/>
              <a:ext cx="1019175" cy="638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85725</xdr:colOff>
      <xdr:row>14</xdr:row>
      <xdr:rowOff>152400</xdr:rowOff>
    </xdr:from>
    <xdr:to>
      <xdr:col>4</xdr:col>
      <xdr:colOff>495300</xdr:colOff>
      <xdr:row>18</xdr:row>
      <xdr:rowOff>19050</xdr:rowOff>
    </xdr:to>
    <mc:AlternateContent xmlns:mc="http://schemas.openxmlformats.org/markup-compatibility/2006" xmlns:a14="http://schemas.microsoft.com/office/drawing/2010/main">
      <mc:Choice Requires="a14">
        <xdr:graphicFrame macro="">
          <xdr:nvGraphicFramePr>
            <xdr:cNvPr id="29" name="date (Year)">
              <a:extLst>
                <a:ext uri="{FF2B5EF4-FFF2-40B4-BE49-F238E27FC236}">
                  <a16:creationId xmlns:a16="http://schemas.microsoft.com/office/drawing/2014/main" id="{E21B28D1-9F26-FA18-426F-2E41B6BA7E90}"/>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914525" y="2819400"/>
              <a:ext cx="1019175" cy="62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76199</xdr:colOff>
      <xdr:row>18</xdr:row>
      <xdr:rowOff>85726</xdr:rowOff>
    </xdr:from>
    <xdr:to>
      <xdr:col>4</xdr:col>
      <xdr:colOff>495300</xdr:colOff>
      <xdr:row>21</xdr:row>
      <xdr:rowOff>38100</xdr:rowOff>
    </xdr:to>
    <mc:AlternateContent xmlns:mc="http://schemas.openxmlformats.org/markup-compatibility/2006" xmlns:tsle="http://schemas.microsoft.com/office/drawing/2012/timeslicer">
      <mc:Choice Requires="tsle">
        <xdr:graphicFrame macro="">
          <xdr:nvGraphicFramePr>
            <xdr:cNvPr id="30" name="date">
              <a:extLst>
                <a:ext uri="{FF2B5EF4-FFF2-40B4-BE49-F238E27FC236}">
                  <a16:creationId xmlns:a16="http://schemas.microsoft.com/office/drawing/2014/main" id="{8C02732D-7D35-585B-1E6F-5DE07E1BDA7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904999" y="3514726"/>
              <a:ext cx="1028701" cy="52387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14</xdr:col>
      <xdr:colOff>304801</xdr:colOff>
      <xdr:row>3</xdr:row>
      <xdr:rowOff>66674</xdr:rowOff>
    </xdr:from>
    <xdr:to>
      <xdr:col>18</xdr:col>
      <xdr:colOff>276225</xdr:colOff>
      <xdr:row>6</xdr:row>
      <xdr:rowOff>95249</xdr:rowOff>
    </xdr:to>
    <xdr:sp macro="" textlink="">
      <xdr:nvSpPr>
        <xdr:cNvPr id="24" name="Rectangle: Rounded Corners 23">
          <a:extLst>
            <a:ext uri="{FF2B5EF4-FFF2-40B4-BE49-F238E27FC236}">
              <a16:creationId xmlns:a16="http://schemas.microsoft.com/office/drawing/2014/main" id="{D4F7E3EB-6AC4-49F0-AD58-7733F57556AA}"/>
            </a:ext>
          </a:extLst>
        </xdr:cNvPr>
        <xdr:cNvSpPr/>
      </xdr:nvSpPr>
      <xdr:spPr>
        <a:xfrm>
          <a:off x="8972551" y="638174"/>
          <a:ext cx="2409824" cy="600075"/>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rPr>
            <a:t>current price</a:t>
          </a:r>
        </a:p>
        <a:p>
          <a:pPr algn="ctr"/>
          <a:r>
            <a:rPr lang="en-US" sz="1100" b="1" baseline="0">
              <a:solidFill>
                <a:schemeClr val="tx1"/>
              </a:solidFill>
            </a:rPr>
            <a:t>0.89</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19050</xdr:rowOff>
    </xdr:from>
    <xdr:to>
      <xdr:col>20</xdr:col>
      <xdr:colOff>209550</xdr:colOff>
      <xdr:row>36</xdr:row>
      <xdr:rowOff>104775</xdr:rowOff>
    </xdr:to>
    <xdr:sp macro="" textlink="">
      <xdr:nvSpPr>
        <xdr:cNvPr id="2" name="Rectangle 1">
          <a:extLst>
            <a:ext uri="{FF2B5EF4-FFF2-40B4-BE49-F238E27FC236}">
              <a16:creationId xmlns:a16="http://schemas.microsoft.com/office/drawing/2014/main" id="{465F65E6-2722-45FD-809F-451DC6D24FF9}"/>
            </a:ext>
          </a:extLst>
        </xdr:cNvPr>
        <xdr:cNvSpPr/>
      </xdr:nvSpPr>
      <xdr:spPr>
        <a:xfrm>
          <a:off x="0" y="19050"/>
          <a:ext cx="12534900" cy="6943725"/>
        </a:xfrm>
        <a:prstGeom prst="rect">
          <a:avLst/>
        </a:prstGeom>
        <a:ln/>
        <a:effectLst>
          <a:glow rad="228600">
            <a:schemeClr val="accent6">
              <a:satMod val="175000"/>
              <a:alpha val="40000"/>
            </a:schemeClr>
          </a:glo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solidFill>
                <a:schemeClr val="tx1"/>
              </a:solidFill>
            </a:rPr>
            <a:t>ss</a:t>
          </a:r>
        </a:p>
      </xdr:txBody>
    </xdr:sp>
    <xdr:clientData/>
  </xdr:twoCellAnchor>
  <xdr:twoCellAnchor editAs="oneCell">
    <xdr:from>
      <xdr:col>0</xdr:col>
      <xdr:colOff>352426</xdr:colOff>
      <xdr:row>2</xdr:row>
      <xdr:rowOff>180975</xdr:rowOff>
    </xdr:from>
    <xdr:to>
      <xdr:col>2</xdr:col>
      <xdr:colOff>409575</xdr:colOff>
      <xdr:row>6</xdr:row>
      <xdr:rowOff>95250</xdr:rowOff>
    </xdr:to>
    <xdr:pic>
      <xdr:nvPicPr>
        <xdr:cNvPr id="3" name="Picture 2">
          <a:extLst>
            <a:ext uri="{FF2B5EF4-FFF2-40B4-BE49-F238E27FC236}">
              <a16:creationId xmlns:a16="http://schemas.microsoft.com/office/drawing/2014/main" id="{CDD6258A-F39D-4B47-865A-5FD1C75A7EBD}"/>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4700"/>
                  </a14:imgEffect>
                  <a14:imgEffect>
                    <a14:saturation sat="200000"/>
                  </a14:imgEffect>
                </a14:imgLayer>
              </a14:imgProps>
            </a:ext>
            <a:ext uri="{28A0092B-C50C-407E-A947-70E740481C1C}">
              <a14:useLocalDpi xmlns:a14="http://schemas.microsoft.com/office/drawing/2010/main" val="0"/>
            </a:ext>
          </a:extLst>
        </a:blip>
        <a:stretch>
          <a:fillRect/>
        </a:stretch>
      </xdr:blipFill>
      <xdr:spPr>
        <a:xfrm>
          <a:off x="352426" y="561975"/>
          <a:ext cx="1276349" cy="676275"/>
        </a:xfrm>
        <a:prstGeom prst="rect">
          <a:avLst/>
        </a:prstGeom>
        <a:ln>
          <a:noFill/>
        </a:ln>
        <a:effectLst>
          <a:glow rad="228600">
            <a:schemeClr val="accent6">
              <a:satMod val="175000"/>
              <a:alpha val="40000"/>
            </a:schemeClr>
          </a:glow>
        </a:effectLst>
      </xdr:spPr>
    </xdr:pic>
    <xdr:clientData/>
  </xdr:twoCellAnchor>
  <xdr:twoCellAnchor>
    <xdr:from>
      <xdr:col>0</xdr:col>
      <xdr:colOff>171450</xdr:colOff>
      <xdr:row>0</xdr:row>
      <xdr:rowOff>161925</xdr:rowOff>
    </xdr:from>
    <xdr:to>
      <xdr:col>20</xdr:col>
      <xdr:colOff>123825</xdr:colOff>
      <xdr:row>35</xdr:row>
      <xdr:rowOff>142875</xdr:rowOff>
    </xdr:to>
    <xdr:sp macro="" textlink="">
      <xdr:nvSpPr>
        <xdr:cNvPr id="4" name="Rectangle 3">
          <a:extLst>
            <a:ext uri="{FF2B5EF4-FFF2-40B4-BE49-F238E27FC236}">
              <a16:creationId xmlns:a16="http://schemas.microsoft.com/office/drawing/2014/main" id="{A70E3E26-4B08-427A-BC51-EF494F1D714C}"/>
            </a:ext>
          </a:extLst>
        </xdr:cNvPr>
        <xdr:cNvSpPr/>
      </xdr:nvSpPr>
      <xdr:spPr>
        <a:xfrm>
          <a:off x="171450" y="161925"/>
          <a:ext cx="12277725" cy="6648450"/>
        </a:xfrm>
        <a:prstGeom prst="rect">
          <a:avLst/>
        </a:prstGeom>
        <a:noFill/>
        <a:ln w="57150">
          <a:solidFill>
            <a:srgbClr val="92D050"/>
          </a:solidFill>
        </a:ln>
        <a:effectLst>
          <a:glow rad="1397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495301</xdr:colOff>
      <xdr:row>1</xdr:row>
      <xdr:rowOff>152401</xdr:rowOff>
    </xdr:from>
    <xdr:to>
      <xdr:col>20</xdr:col>
      <xdr:colOff>19051</xdr:colOff>
      <xdr:row>6</xdr:row>
      <xdr:rowOff>133351</xdr:rowOff>
    </xdr:to>
    <xdr:pic>
      <xdr:nvPicPr>
        <xdr:cNvPr id="6" name="Picture 5">
          <a:extLst>
            <a:ext uri="{FF2B5EF4-FFF2-40B4-BE49-F238E27FC236}">
              <a16:creationId xmlns:a16="http://schemas.microsoft.com/office/drawing/2014/main" id="{11653128-C940-40E3-ADF9-CF03C3ECB087}"/>
            </a:ext>
          </a:extLst>
        </xdr:cNvPr>
        <xdr:cNvPicPr>
          <a:picLocks noChangeAspect="1"/>
        </xdr:cNvPicPr>
      </xdr:nvPicPr>
      <xdr:blipFill>
        <a:blip xmlns:r="http://schemas.openxmlformats.org/officeDocument/2006/relationships" r:embed="rId3">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1714501" y="342901"/>
          <a:ext cx="10629900" cy="933450"/>
        </a:xfrm>
        <a:prstGeom prst="rect">
          <a:avLst/>
        </a:prstGeom>
        <a:ln>
          <a:solidFill>
            <a:srgbClr val="92D050"/>
          </a:solidFill>
        </a:ln>
        <a:effectLst>
          <a:glow rad="228600">
            <a:schemeClr val="accent6">
              <a:satMod val="175000"/>
              <a:alpha val="40000"/>
            </a:schemeClr>
          </a:glow>
          <a:softEdge rad="112500"/>
        </a:effectLst>
      </xdr:spPr>
    </xdr:pic>
    <xdr:clientData/>
  </xdr:twoCellAnchor>
  <xdr:twoCellAnchor>
    <xdr:from>
      <xdr:col>3</xdr:col>
      <xdr:colOff>276225</xdr:colOff>
      <xdr:row>7</xdr:row>
      <xdr:rowOff>19049</xdr:rowOff>
    </xdr:from>
    <xdr:to>
      <xdr:col>5</xdr:col>
      <xdr:colOff>371475</xdr:colOff>
      <xdr:row>20</xdr:row>
      <xdr:rowOff>180972</xdr:rowOff>
    </xdr:to>
    <xdr:grpSp>
      <xdr:nvGrpSpPr>
        <xdr:cNvPr id="7" name="Group 6">
          <a:extLst>
            <a:ext uri="{FF2B5EF4-FFF2-40B4-BE49-F238E27FC236}">
              <a16:creationId xmlns:a16="http://schemas.microsoft.com/office/drawing/2014/main" id="{751240D0-733B-4E54-ACE5-620C031C56A7}"/>
            </a:ext>
          </a:extLst>
        </xdr:cNvPr>
        <xdr:cNvGrpSpPr/>
      </xdr:nvGrpSpPr>
      <xdr:grpSpPr>
        <a:xfrm>
          <a:off x="2105025" y="1352549"/>
          <a:ext cx="1314450" cy="2638423"/>
          <a:chOff x="361950" y="1266825"/>
          <a:chExt cx="1314450" cy="2614897"/>
        </a:xfrm>
      </xdr:grpSpPr>
      <xdr:sp macro="" textlink="">
        <xdr:nvSpPr>
          <xdr:cNvPr id="8" name="Rectangle: Rounded Corners 7">
            <a:extLst>
              <a:ext uri="{FF2B5EF4-FFF2-40B4-BE49-F238E27FC236}">
                <a16:creationId xmlns:a16="http://schemas.microsoft.com/office/drawing/2014/main" id="{3F7015CA-12A7-012A-2C4C-0D1C3288C4B7}"/>
              </a:ext>
            </a:extLst>
          </xdr:cNvPr>
          <xdr:cNvSpPr/>
        </xdr:nvSpPr>
        <xdr:spPr>
          <a:xfrm>
            <a:off x="390525" y="1266825"/>
            <a:ext cx="1219200" cy="523875"/>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aseline="0">
                <a:solidFill>
                  <a:schemeClr val="tx1"/>
                </a:solidFill>
              </a:rPr>
              <a:t>Average Volume </a:t>
            </a:r>
          </a:p>
          <a:p>
            <a:pPr algn="l"/>
            <a:r>
              <a:rPr lang="en-US" sz="1100" baseline="0">
                <a:solidFill>
                  <a:schemeClr val="tx1"/>
                </a:solidFill>
              </a:rPr>
              <a:t>  </a:t>
            </a:r>
            <a:r>
              <a:rPr lang="en-US" sz="1100" b="1" i="0" u="none" strike="noStrike">
                <a:solidFill>
                  <a:schemeClr val="tx1"/>
                </a:solidFill>
                <a:effectLst/>
                <a:latin typeface="+mn-lt"/>
                <a:ea typeface="+mn-ea"/>
                <a:cs typeface="+mn-cs"/>
              </a:rPr>
              <a:t>    16.14</a:t>
            </a:r>
            <a:endParaRPr lang="en-US" sz="1100" b="1" baseline="0">
              <a:solidFill>
                <a:schemeClr val="tx1"/>
              </a:solidFill>
            </a:endParaRPr>
          </a:p>
        </xdr:txBody>
      </xdr:sp>
      <xdr:sp macro="" textlink="">
        <xdr:nvSpPr>
          <xdr:cNvPr id="9" name="Rectangle: Rounded Corners 8">
            <a:extLst>
              <a:ext uri="{FF2B5EF4-FFF2-40B4-BE49-F238E27FC236}">
                <a16:creationId xmlns:a16="http://schemas.microsoft.com/office/drawing/2014/main" id="{94559587-BD7F-F702-A305-531C90530541}"/>
              </a:ext>
            </a:extLst>
          </xdr:cNvPr>
          <xdr:cNvSpPr/>
        </xdr:nvSpPr>
        <xdr:spPr>
          <a:xfrm>
            <a:off x="390526" y="2733675"/>
            <a:ext cx="1133474" cy="496685"/>
          </a:xfrm>
          <a:prstGeom prst="roundRect">
            <a:avLst/>
          </a:prstGeom>
          <a:noFill/>
          <a:ln w="19050">
            <a:noFill/>
          </a:ln>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tx1"/>
                </a:solidFill>
              </a:rPr>
              <a:t>Lowest Volume</a:t>
            </a:r>
            <a:r>
              <a:rPr lang="en-US" sz="1100" b="1" i="0" u="none" strike="noStrike">
                <a:solidFill>
                  <a:schemeClr val="lt1"/>
                </a:solidFill>
                <a:effectLst/>
                <a:latin typeface="+mn-lt"/>
                <a:ea typeface="+mn-ea"/>
                <a:cs typeface="+mn-cs"/>
              </a:rPr>
              <a:t>    </a:t>
            </a:r>
            <a:r>
              <a:rPr lang="en-US" sz="1100" b="1" i="0" u="none" strike="noStrike">
                <a:solidFill>
                  <a:schemeClr val="tx1"/>
                </a:solidFill>
                <a:effectLst/>
                <a:latin typeface="+mn-lt"/>
                <a:ea typeface="+mn-ea"/>
                <a:cs typeface="+mn-cs"/>
              </a:rPr>
              <a:t>0</a:t>
            </a:r>
            <a:endParaRPr lang="en-US" sz="1100">
              <a:solidFill>
                <a:schemeClr val="tx1"/>
              </a:solidFill>
            </a:endParaRPr>
          </a:p>
        </xdr:txBody>
      </xdr:sp>
      <xdr:sp macro="" textlink="">
        <xdr:nvSpPr>
          <xdr:cNvPr id="10" name="Rectangle: Rounded Corners 9">
            <a:extLst>
              <a:ext uri="{FF2B5EF4-FFF2-40B4-BE49-F238E27FC236}">
                <a16:creationId xmlns:a16="http://schemas.microsoft.com/office/drawing/2014/main" id="{59197CD1-DF31-BB77-4596-E8842665ECCC}"/>
              </a:ext>
            </a:extLst>
          </xdr:cNvPr>
          <xdr:cNvSpPr/>
        </xdr:nvSpPr>
        <xdr:spPr>
          <a:xfrm>
            <a:off x="381000" y="1943100"/>
            <a:ext cx="1219200" cy="719583"/>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tx1"/>
                </a:solidFill>
              </a:rPr>
              <a:t>Highest Volume</a:t>
            </a:r>
          </a:p>
          <a:p>
            <a:pPr algn="l"/>
            <a:r>
              <a:rPr lang="en-US" sz="1100" b="1" i="0" u="none" strike="noStrike">
                <a:solidFill>
                  <a:schemeClr val="lt1"/>
                </a:solidFill>
                <a:effectLst/>
                <a:latin typeface="+mn-lt"/>
                <a:ea typeface="+mn-ea"/>
                <a:cs typeface="+mn-cs"/>
              </a:rPr>
              <a:t>   </a:t>
            </a:r>
            <a:r>
              <a:rPr lang="en-US" sz="1100" b="1" i="0" u="none" strike="noStrike">
                <a:solidFill>
                  <a:schemeClr val="tx1"/>
                </a:solidFill>
                <a:effectLst/>
                <a:latin typeface="+mn-lt"/>
                <a:ea typeface="+mn-ea"/>
                <a:cs typeface="+mn-cs"/>
              </a:rPr>
              <a:t>208.96</a:t>
            </a:r>
            <a:endParaRPr lang="en-US" sz="1100">
              <a:solidFill>
                <a:schemeClr val="tx1"/>
              </a:solidFill>
            </a:endParaRPr>
          </a:p>
        </xdr:txBody>
      </xdr:sp>
      <xdr:sp macro="" textlink="">
        <xdr:nvSpPr>
          <xdr:cNvPr id="11" name="Rectangle: Rounded Corners 10">
            <a:extLst>
              <a:ext uri="{FF2B5EF4-FFF2-40B4-BE49-F238E27FC236}">
                <a16:creationId xmlns:a16="http://schemas.microsoft.com/office/drawing/2014/main" id="{B8322AD4-CD0E-3D5A-D45F-4B338A7C05D8}"/>
              </a:ext>
            </a:extLst>
          </xdr:cNvPr>
          <xdr:cNvSpPr/>
        </xdr:nvSpPr>
        <xdr:spPr>
          <a:xfrm>
            <a:off x="361950" y="3305881"/>
            <a:ext cx="1314450" cy="575841"/>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tx1"/>
                </a:solidFill>
              </a:rPr>
              <a:t>Total Volume </a:t>
            </a:r>
          </a:p>
          <a:p>
            <a:pPr algn="l"/>
            <a:r>
              <a:rPr lang="en-US" sz="1100" baseline="0">
                <a:solidFill>
                  <a:schemeClr val="tx1"/>
                </a:solidFill>
              </a:rPr>
              <a:t>  </a:t>
            </a:r>
            <a:r>
              <a:rPr lang="en-US" sz="1100" b="1" i="0" u="none" strike="noStrike">
                <a:solidFill>
                  <a:schemeClr val="tx1"/>
                </a:solidFill>
                <a:effectLst/>
                <a:latin typeface="+mn-lt"/>
                <a:ea typeface="+mn-ea"/>
                <a:cs typeface="+mn-cs"/>
              </a:rPr>
              <a:t>    42612.91</a:t>
            </a:r>
            <a:endParaRPr lang="en-US" sz="1100" b="1" baseline="0">
              <a:solidFill>
                <a:schemeClr val="tx1"/>
              </a:solidFill>
            </a:endParaRPr>
          </a:p>
        </xdr:txBody>
      </xdr:sp>
    </xdr:grpSp>
    <xdr:clientData/>
  </xdr:twoCellAnchor>
  <xdr:twoCellAnchor>
    <xdr:from>
      <xdr:col>9</xdr:col>
      <xdr:colOff>257175</xdr:colOff>
      <xdr:row>3</xdr:row>
      <xdr:rowOff>76199</xdr:rowOff>
    </xdr:from>
    <xdr:to>
      <xdr:col>12</xdr:col>
      <xdr:colOff>342900</xdr:colOff>
      <xdr:row>5</xdr:row>
      <xdr:rowOff>1</xdr:rowOff>
    </xdr:to>
    <xdr:sp macro="" textlink="">
      <xdr:nvSpPr>
        <xdr:cNvPr id="15" name="Rectangle: Rounded Corners 14">
          <a:extLst>
            <a:ext uri="{FF2B5EF4-FFF2-40B4-BE49-F238E27FC236}">
              <a16:creationId xmlns:a16="http://schemas.microsoft.com/office/drawing/2014/main" id="{4076C5F9-71EE-49F0-A25D-56549E0069D6}"/>
            </a:ext>
          </a:extLst>
        </xdr:cNvPr>
        <xdr:cNvSpPr/>
      </xdr:nvSpPr>
      <xdr:spPr>
        <a:xfrm>
          <a:off x="5743575" y="647699"/>
          <a:ext cx="2047875" cy="304802"/>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baseline="0">
              <a:solidFill>
                <a:schemeClr val="tx1"/>
              </a:solidFill>
            </a:rPr>
            <a:t>TREND ANALYSIS</a:t>
          </a:r>
        </a:p>
        <a:p>
          <a:pPr algn="l"/>
          <a:r>
            <a:rPr lang="en-US" sz="1100" baseline="0">
              <a:solidFill>
                <a:schemeClr val="tx1"/>
              </a:solidFill>
            </a:rPr>
            <a:t>  </a:t>
          </a:r>
          <a:r>
            <a:rPr lang="en-US" sz="1100" b="1" i="0" u="none" strike="noStrike">
              <a:solidFill>
                <a:schemeClr val="tx1"/>
              </a:solidFill>
              <a:effectLst/>
              <a:latin typeface="+mn-lt"/>
              <a:ea typeface="+mn-ea"/>
              <a:cs typeface="+mn-cs"/>
            </a:rPr>
            <a:t>    </a:t>
          </a:r>
          <a:endParaRPr lang="en-US" sz="1100" b="1" baseline="0">
            <a:solidFill>
              <a:schemeClr val="tx1"/>
            </a:solidFill>
          </a:endParaRPr>
        </a:p>
      </xdr:txBody>
    </xdr:sp>
    <xdr:clientData/>
  </xdr:twoCellAnchor>
  <xdr:twoCellAnchor>
    <xdr:from>
      <xdr:col>0</xdr:col>
      <xdr:colOff>400050</xdr:colOff>
      <xdr:row>7</xdr:row>
      <xdr:rowOff>85725</xdr:rowOff>
    </xdr:from>
    <xdr:to>
      <xdr:col>2</xdr:col>
      <xdr:colOff>400050</xdr:colOff>
      <xdr:row>9</xdr:row>
      <xdr:rowOff>38100</xdr:rowOff>
    </xdr:to>
    <xdr:sp macro="" textlink="">
      <xdr:nvSpPr>
        <xdr:cNvPr id="16" name="Rectangle: Rounded Corners 15">
          <a:extLst>
            <a:ext uri="{FF2B5EF4-FFF2-40B4-BE49-F238E27FC236}">
              <a16:creationId xmlns:a16="http://schemas.microsoft.com/office/drawing/2014/main" id="{8109EDDA-9589-4A74-8E09-EE8730C3ED32}"/>
            </a:ext>
          </a:extLst>
        </xdr:cNvPr>
        <xdr:cNvSpPr/>
      </xdr:nvSpPr>
      <xdr:spPr>
        <a:xfrm>
          <a:off x="400050" y="1419225"/>
          <a:ext cx="1219200" cy="333375"/>
        </a:xfrm>
        <a:prstGeom prst="roundRect">
          <a:avLst/>
        </a:prstGeom>
        <a:noFill/>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effectLst>
                <a:glow rad="228600">
                  <a:schemeClr val="accent6">
                    <a:satMod val="175000"/>
                    <a:alpha val="40000"/>
                  </a:schemeClr>
                </a:glow>
              </a:effectLst>
            </a:rPr>
            <a:t>Home</a:t>
          </a:r>
        </a:p>
      </xdr:txBody>
    </xdr:sp>
    <xdr:clientData/>
  </xdr:twoCellAnchor>
  <xdr:twoCellAnchor>
    <xdr:from>
      <xdr:col>0</xdr:col>
      <xdr:colOff>419101</xdr:colOff>
      <xdr:row>13</xdr:row>
      <xdr:rowOff>57150</xdr:rowOff>
    </xdr:from>
    <xdr:to>
      <xdr:col>2</xdr:col>
      <xdr:colOff>428625</xdr:colOff>
      <xdr:row>16</xdr:row>
      <xdr:rowOff>9526</xdr:rowOff>
    </xdr:to>
    <xdr:sp macro="" textlink="">
      <xdr:nvSpPr>
        <xdr:cNvPr id="17" name="Rectangle: Rounded Corners 16">
          <a:extLst>
            <a:ext uri="{FF2B5EF4-FFF2-40B4-BE49-F238E27FC236}">
              <a16:creationId xmlns:a16="http://schemas.microsoft.com/office/drawing/2014/main" id="{14590B49-9CB4-4402-A776-9A729A595858}"/>
            </a:ext>
          </a:extLst>
        </xdr:cNvPr>
        <xdr:cNvSpPr/>
      </xdr:nvSpPr>
      <xdr:spPr>
        <a:xfrm>
          <a:off x="419101" y="2533650"/>
          <a:ext cx="1228724" cy="523876"/>
        </a:xfrm>
        <a:prstGeom prst="roundRect">
          <a:avLst/>
        </a:prstGeom>
        <a:noFill/>
        <a:ln w="19050">
          <a:solidFill>
            <a:schemeClr val="accent1">
              <a:lumMod val="75000"/>
            </a:schemeClr>
          </a:solidFill>
        </a:ln>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glow rad="228600">
                  <a:schemeClr val="accent6">
                    <a:satMod val="175000"/>
                    <a:alpha val="40000"/>
                  </a:schemeClr>
                </a:glow>
              </a:effectLst>
            </a:rPr>
            <a:t>Stock price Performance</a:t>
          </a:r>
        </a:p>
      </xdr:txBody>
    </xdr:sp>
    <xdr:clientData/>
  </xdr:twoCellAnchor>
  <xdr:twoCellAnchor>
    <xdr:from>
      <xdr:col>0</xdr:col>
      <xdr:colOff>409575</xdr:colOff>
      <xdr:row>10</xdr:row>
      <xdr:rowOff>0</xdr:rowOff>
    </xdr:from>
    <xdr:to>
      <xdr:col>2</xdr:col>
      <xdr:colOff>409575</xdr:colOff>
      <xdr:row>12</xdr:row>
      <xdr:rowOff>95249</xdr:rowOff>
    </xdr:to>
    <xdr:sp macro="" textlink="">
      <xdr:nvSpPr>
        <xdr:cNvPr id="18" name="Rectangle: Rounded Corners 17">
          <a:extLst>
            <a:ext uri="{FF2B5EF4-FFF2-40B4-BE49-F238E27FC236}">
              <a16:creationId xmlns:a16="http://schemas.microsoft.com/office/drawing/2014/main" id="{937DE051-D60E-4718-9CD0-419E4ECE1B86}"/>
            </a:ext>
          </a:extLst>
        </xdr:cNvPr>
        <xdr:cNvSpPr/>
      </xdr:nvSpPr>
      <xdr:spPr>
        <a:xfrm>
          <a:off x="409575" y="1905000"/>
          <a:ext cx="1219200" cy="476249"/>
        </a:xfrm>
        <a:prstGeom prst="roundRect">
          <a:avLst/>
        </a:prstGeom>
        <a:noFill/>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tx1"/>
              </a:solidFill>
              <a:effectLst>
                <a:glow rad="228600">
                  <a:schemeClr val="accent6">
                    <a:satMod val="175000"/>
                    <a:alpha val="40000"/>
                  </a:schemeClr>
                </a:glow>
              </a:effectLst>
            </a:rPr>
            <a:t>Introduction</a:t>
          </a:r>
        </a:p>
      </xdr:txBody>
    </xdr:sp>
    <xdr:clientData/>
  </xdr:twoCellAnchor>
  <xdr:twoCellAnchor>
    <xdr:from>
      <xdr:col>0</xdr:col>
      <xdr:colOff>390525</xdr:colOff>
      <xdr:row>16</xdr:row>
      <xdr:rowOff>171451</xdr:rowOff>
    </xdr:from>
    <xdr:to>
      <xdr:col>2</xdr:col>
      <xdr:colOff>428625</xdr:colOff>
      <xdr:row>19</xdr:row>
      <xdr:rowOff>95251</xdr:rowOff>
    </xdr:to>
    <xdr:sp macro="" textlink="">
      <xdr:nvSpPr>
        <xdr:cNvPr id="19" name="Rectangle: Rounded Corners 18">
          <a:extLst>
            <a:ext uri="{FF2B5EF4-FFF2-40B4-BE49-F238E27FC236}">
              <a16:creationId xmlns:a16="http://schemas.microsoft.com/office/drawing/2014/main" id="{3F95AF24-DEBB-4EE2-B284-AEFF1BE3B2B4}"/>
            </a:ext>
          </a:extLst>
        </xdr:cNvPr>
        <xdr:cNvSpPr/>
      </xdr:nvSpPr>
      <xdr:spPr>
        <a:xfrm>
          <a:off x="390525" y="3219451"/>
          <a:ext cx="1257300" cy="495300"/>
        </a:xfrm>
        <a:prstGeom prst="roundRect">
          <a:avLst/>
        </a:prstGeom>
        <a:noFill/>
        <a:effectLst>
          <a:glow rad="228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effectLst>
                <a:glow rad="228600">
                  <a:schemeClr val="accent6">
                    <a:satMod val="175000"/>
                    <a:alpha val="40000"/>
                  </a:schemeClr>
                </a:glow>
              </a:effectLst>
            </a:rPr>
            <a:t>Trending Analysis</a:t>
          </a:r>
        </a:p>
      </xdr:txBody>
    </xdr:sp>
    <xdr:clientData/>
  </xdr:twoCellAnchor>
  <xdr:twoCellAnchor>
    <xdr:from>
      <xdr:col>6</xdr:col>
      <xdr:colOff>600075</xdr:colOff>
      <xdr:row>20</xdr:row>
      <xdr:rowOff>161924</xdr:rowOff>
    </xdr:from>
    <xdr:to>
      <xdr:col>10</xdr:col>
      <xdr:colOff>123825</xdr:colOff>
      <xdr:row>22</xdr:row>
      <xdr:rowOff>66675</xdr:rowOff>
    </xdr:to>
    <xdr:sp macro="" textlink="">
      <xdr:nvSpPr>
        <xdr:cNvPr id="20" name="Rectangle: Rounded Corners 19">
          <a:extLst>
            <a:ext uri="{FF2B5EF4-FFF2-40B4-BE49-F238E27FC236}">
              <a16:creationId xmlns:a16="http://schemas.microsoft.com/office/drawing/2014/main" id="{754AC794-9B35-42A7-8C33-74C9AA1805C0}"/>
            </a:ext>
          </a:extLst>
        </xdr:cNvPr>
        <xdr:cNvSpPr/>
      </xdr:nvSpPr>
      <xdr:spPr>
        <a:xfrm>
          <a:off x="4257675" y="3971924"/>
          <a:ext cx="2095500" cy="285751"/>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rPr>
            <a:t>Volume trend overtime</a:t>
          </a:r>
        </a:p>
      </xdr:txBody>
    </xdr:sp>
    <xdr:clientData/>
  </xdr:twoCellAnchor>
  <xdr:twoCellAnchor>
    <xdr:from>
      <xdr:col>15</xdr:col>
      <xdr:colOff>428624</xdr:colOff>
      <xdr:row>6</xdr:row>
      <xdr:rowOff>28574</xdr:rowOff>
    </xdr:from>
    <xdr:to>
      <xdr:col>19</xdr:col>
      <xdr:colOff>552450</xdr:colOff>
      <xdr:row>7</xdr:row>
      <xdr:rowOff>142876</xdr:rowOff>
    </xdr:to>
    <xdr:sp macro="" textlink="">
      <xdr:nvSpPr>
        <xdr:cNvPr id="21" name="Rectangle: Rounded Corners 20">
          <a:extLst>
            <a:ext uri="{FF2B5EF4-FFF2-40B4-BE49-F238E27FC236}">
              <a16:creationId xmlns:a16="http://schemas.microsoft.com/office/drawing/2014/main" id="{ED0BC1AE-F3B3-4BA3-BD8D-91B3458C3685}"/>
            </a:ext>
          </a:extLst>
        </xdr:cNvPr>
        <xdr:cNvSpPr/>
      </xdr:nvSpPr>
      <xdr:spPr>
        <a:xfrm>
          <a:off x="9705974" y="1171574"/>
          <a:ext cx="2562226" cy="304802"/>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rPr>
            <a:t>30 days volatility on  closing stock price</a:t>
          </a:r>
        </a:p>
      </xdr:txBody>
    </xdr:sp>
    <xdr:clientData/>
  </xdr:twoCellAnchor>
  <xdr:twoCellAnchor>
    <xdr:from>
      <xdr:col>0</xdr:col>
      <xdr:colOff>352425</xdr:colOff>
      <xdr:row>21</xdr:row>
      <xdr:rowOff>9523</xdr:rowOff>
    </xdr:from>
    <xdr:to>
      <xdr:col>4</xdr:col>
      <xdr:colOff>66675</xdr:colOff>
      <xdr:row>22</xdr:row>
      <xdr:rowOff>76200</xdr:rowOff>
    </xdr:to>
    <xdr:sp macro="" textlink="">
      <xdr:nvSpPr>
        <xdr:cNvPr id="22" name="Rectangle: Rounded Corners 21">
          <a:extLst>
            <a:ext uri="{FF2B5EF4-FFF2-40B4-BE49-F238E27FC236}">
              <a16:creationId xmlns:a16="http://schemas.microsoft.com/office/drawing/2014/main" id="{52FBB61E-013E-4A89-85ED-01D7C5FCF1A1}"/>
            </a:ext>
          </a:extLst>
        </xdr:cNvPr>
        <xdr:cNvSpPr/>
      </xdr:nvSpPr>
      <xdr:spPr>
        <a:xfrm>
          <a:off x="352425" y="4010023"/>
          <a:ext cx="2152650" cy="257177"/>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rPr>
            <a:t>Price trend overtime</a:t>
          </a:r>
        </a:p>
      </xdr:txBody>
    </xdr:sp>
    <xdr:clientData/>
  </xdr:twoCellAnchor>
  <xdr:twoCellAnchor>
    <xdr:from>
      <xdr:col>5</xdr:col>
      <xdr:colOff>447675</xdr:colOff>
      <xdr:row>10</xdr:row>
      <xdr:rowOff>0</xdr:rowOff>
    </xdr:from>
    <xdr:to>
      <xdr:col>10</xdr:col>
      <xdr:colOff>47625</xdr:colOff>
      <xdr:row>11</xdr:row>
      <xdr:rowOff>66676</xdr:rowOff>
    </xdr:to>
    <xdr:sp macro="" textlink="">
      <xdr:nvSpPr>
        <xdr:cNvPr id="23" name="Rectangle: Rounded Corners 22">
          <a:extLst>
            <a:ext uri="{FF2B5EF4-FFF2-40B4-BE49-F238E27FC236}">
              <a16:creationId xmlns:a16="http://schemas.microsoft.com/office/drawing/2014/main" id="{8A076376-92A4-4C7D-8C80-D5285B47EABD}"/>
            </a:ext>
          </a:extLst>
        </xdr:cNvPr>
        <xdr:cNvSpPr/>
      </xdr:nvSpPr>
      <xdr:spPr>
        <a:xfrm>
          <a:off x="3495675" y="1905000"/>
          <a:ext cx="2781300" cy="257176"/>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rPr>
            <a:t>Analysis of 30 days  stock moving Average</a:t>
          </a:r>
        </a:p>
      </xdr:txBody>
    </xdr:sp>
    <xdr:clientData/>
  </xdr:twoCellAnchor>
  <xdr:twoCellAnchor>
    <xdr:from>
      <xdr:col>5</xdr:col>
      <xdr:colOff>495301</xdr:colOff>
      <xdr:row>6</xdr:row>
      <xdr:rowOff>47623</xdr:rowOff>
    </xdr:from>
    <xdr:to>
      <xdr:col>9</xdr:col>
      <xdr:colOff>504825</xdr:colOff>
      <xdr:row>7</xdr:row>
      <xdr:rowOff>171451</xdr:rowOff>
    </xdr:to>
    <xdr:sp macro="" textlink="">
      <xdr:nvSpPr>
        <xdr:cNvPr id="24" name="Rectangle: Rounded Corners 23">
          <a:extLst>
            <a:ext uri="{FF2B5EF4-FFF2-40B4-BE49-F238E27FC236}">
              <a16:creationId xmlns:a16="http://schemas.microsoft.com/office/drawing/2014/main" id="{951784B8-3A56-4D46-A06D-879C89215F29}"/>
            </a:ext>
          </a:extLst>
        </xdr:cNvPr>
        <xdr:cNvSpPr/>
      </xdr:nvSpPr>
      <xdr:spPr>
        <a:xfrm>
          <a:off x="3543301" y="1190623"/>
          <a:ext cx="2447924" cy="314328"/>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rPr>
            <a:t>Highest Volatility  year 2022 (25.93)</a:t>
          </a:r>
        </a:p>
      </xdr:txBody>
    </xdr:sp>
    <xdr:clientData/>
  </xdr:twoCellAnchor>
  <xdr:twoCellAnchor>
    <xdr:from>
      <xdr:col>9</xdr:col>
      <xdr:colOff>666750</xdr:colOff>
      <xdr:row>6</xdr:row>
      <xdr:rowOff>38098</xdr:rowOff>
    </xdr:from>
    <xdr:to>
      <xdr:col>13</xdr:col>
      <xdr:colOff>323849</xdr:colOff>
      <xdr:row>7</xdr:row>
      <xdr:rowOff>123823</xdr:rowOff>
    </xdr:to>
    <xdr:sp macro="" textlink="">
      <xdr:nvSpPr>
        <xdr:cNvPr id="25" name="Rectangle: Rounded Corners 24">
          <a:extLst>
            <a:ext uri="{FF2B5EF4-FFF2-40B4-BE49-F238E27FC236}">
              <a16:creationId xmlns:a16="http://schemas.microsoft.com/office/drawing/2014/main" id="{8E7C9FEF-AF77-455E-A1F0-371C9B623257}"/>
            </a:ext>
          </a:extLst>
        </xdr:cNvPr>
        <xdr:cNvSpPr/>
      </xdr:nvSpPr>
      <xdr:spPr>
        <a:xfrm>
          <a:off x="6153150" y="1181098"/>
          <a:ext cx="2228849" cy="276225"/>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rPr>
            <a:t>Low Volatility observe 2015(0.47)</a:t>
          </a:r>
        </a:p>
      </xdr:txBody>
    </xdr:sp>
    <xdr:clientData/>
  </xdr:twoCellAnchor>
  <xdr:twoCellAnchor editAs="oneCell">
    <xdr:from>
      <xdr:col>13</xdr:col>
      <xdr:colOff>190500</xdr:colOff>
      <xdr:row>2</xdr:row>
      <xdr:rowOff>76200</xdr:rowOff>
    </xdr:from>
    <xdr:to>
      <xdr:col>14</xdr:col>
      <xdr:colOff>609599</xdr:colOff>
      <xdr:row>5</xdr:row>
      <xdr:rowOff>180975</xdr:rowOff>
    </xdr:to>
    <mc:AlternateContent xmlns:mc="http://schemas.openxmlformats.org/markup-compatibility/2006">
      <mc:Choice xmlns:a14="http://schemas.microsoft.com/office/drawing/2010/main" Requires="a14">
        <xdr:graphicFrame macro="">
          <xdr:nvGraphicFramePr>
            <xdr:cNvPr id="26" name="date (Month) 1">
              <a:extLst>
                <a:ext uri="{FF2B5EF4-FFF2-40B4-BE49-F238E27FC236}">
                  <a16:creationId xmlns:a16="http://schemas.microsoft.com/office/drawing/2014/main" id="{A677C6F6-1722-4FB7-922D-C8D210C3456F}"/>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8248650" y="457200"/>
              <a:ext cx="1028699" cy="676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9525</xdr:colOff>
      <xdr:row>2</xdr:row>
      <xdr:rowOff>76200</xdr:rowOff>
    </xdr:from>
    <xdr:to>
      <xdr:col>16</xdr:col>
      <xdr:colOff>419100</xdr:colOff>
      <xdr:row>5</xdr:row>
      <xdr:rowOff>161925</xdr:rowOff>
    </xdr:to>
    <mc:AlternateContent xmlns:mc="http://schemas.openxmlformats.org/markup-compatibility/2006">
      <mc:Choice xmlns:a14="http://schemas.microsoft.com/office/drawing/2010/main" Requires="a14">
        <xdr:graphicFrame macro="">
          <xdr:nvGraphicFramePr>
            <xdr:cNvPr id="27" name="date (Quarter) 1">
              <a:extLst>
                <a:ext uri="{FF2B5EF4-FFF2-40B4-BE49-F238E27FC236}">
                  <a16:creationId xmlns:a16="http://schemas.microsoft.com/office/drawing/2014/main" id="{F6A3E044-CC54-4636-94AC-703B1C1721A8}"/>
                </a:ext>
              </a:extLst>
            </xdr:cNvPr>
            <xdr:cNvGraphicFramePr/>
          </xdr:nvGraphicFramePr>
          <xdr:xfrm>
            <a:off x="0" y="0"/>
            <a:ext cx="0" cy="0"/>
          </xdr:xfrm>
          <a:graphic>
            <a:graphicData uri="http://schemas.microsoft.com/office/drawing/2010/slicer">
              <sle:slicer xmlns:sle="http://schemas.microsoft.com/office/drawing/2010/slicer" name="date (Quarter) 1"/>
            </a:graphicData>
          </a:graphic>
        </xdr:graphicFrame>
      </mc:Choice>
      <mc:Fallback>
        <xdr:sp macro="" textlink="">
          <xdr:nvSpPr>
            <xdr:cNvPr id="0" name=""/>
            <xdr:cNvSpPr>
              <a:spLocks noTextEdit="1"/>
            </xdr:cNvSpPr>
          </xdr:nvSpPr>
          <xdr:spPr>
            <a:xfrm>
              <a:off x="9286875" y="457200"/>
              <a:ext cx="1019175" cy="657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419100</xdr:colOff>
      <xdr:row>2</xdr:row>
      <xdr:rowOff>57150</xdr:rowOff>
    </xdr:from>
    <xdr:to>
      <xdr:col>18</xdr:col>
      <xdr:colOff>219075</xdr:colOff>
      <xdr:row>5</xdr:row>
      <xdr:rowOff>152400</xdr:rowOff>
    </xdr:to>
    <mc:AlternateContent xmlns:mc="http://schemas.openxmlformats.org/markup-compatibility/2006">
      <mc:Choice xmlns:a14="http://schemas.microsoft.com/office/drawing/2010/main" Requires="a14">
        <xdr:graphicFrame macro="">
          <xdr:nvGraphicFramePr>
            <xdr:cNvPr id="28" name="date (Year) 1">
              <a:extLst>
                <a:ext uri="{FF2B5EF4-FFF2-40B4-BE49-F238E27FC236}">
                  <a16:creationId xmlns:a16="http://schemas.microsoft.com/office/drawing/2014/main" id="{DD062CC2-5FA5-4BF2-97EF-494EE374C47D}"/>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10306050" y="438150"/>
              <a:ext cx="1019175"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219074</xdr:colOff>
      <xdr:row>2</xdr:row>
      <xdr:rowOff>66675</xdr:rowOff>
    </xdr:from>
    <xdr:to>
      <xdr:col>20</xdr:col>
      <xdr:colOff>28575</xdr:colOff>
      <xdr:row>5</xdr:row>
      <xdr:rowOff>152400</xdr:rowOff>
    </xdr:to>
    <mc:AlternateContent xmlns:mc="http://schemas.openxmlformats.org/markup-compatibility/2006">
      <mc:Choice xmlns:tsle="http://schemas.microsoft.com/office/drawing/2012/timeslicer" Requires="tsle">
        <xdr:graphicFrame macro="">
          <xdr:nvGraphicFramePr>
            <xdr:cNvPr id="29" name="date 1">
              <a:extLst>
                <a:ext uri="{FF2B5EF4-FFF2-40B4-BE49-F238E27FC236}">
                  <a16:creationId xmlns:a16="http://schemas.microsoft.com/office/drawing/2014/main" id="{6E9C7386-DF90-4994-B304-22F75E8725E9}"/>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1325224" y="447675"/>
              <a:ext cx="1028701" cy="6572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5</xdr:col>
      <xdr:colOff>390525</xdr:colOff>
      <xdr:row>11</xdr:row>
      <xdr:rowOff>47624</xdr:rowOff>
    </xdr:from>
    <xdr:to>
      <xdr:col>12</xdr:col>
      <xdr:colOff>495300</xdr:colOff>
      <xdr:row>20</xdr:row>
      <xdr:rowOff>47625</xdr:rowOff>
    </xdr:to>
    <xdr:graphicFrame macro="">
      <xdr:nvGraphicFramePr>
        <xdr:cNvPr id="30" name="Chart 29">
          <a:extLst>
            <a:ext uri="{FF2B5EF4-FFF2-40B4-BE49-F238E27FC236}">
              <a16:creationId xmlns:a16="http://schemas.microsoft.com/office/drawing/2014/main" id="{B336C8C3-6AF2-4A15-87A1-98F7F83C5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38101</xdr:colOff>
      <xdr:row>11</xdr:row>
      <xdr:rowOff>28575</xdr:rowOff>
    </xdr:from>
    <xdr:to>
      <xdr:col>19</xdr:col>
      <xdr:colOff>495301</xdr:colOff>
      <xdr:row>20</xdr:row>
      <xdr:rowOff>19050</xdr:rowOff>
    </xdr:to>
    <xdr:graphicFrame macro="">
      <xdr:nvGraphicFramePr>
        <xdr:cNvPr id="31" name="Chart 30">
          <a:extLst>
            <a:ext uri="{FF2B5EF4-FFF2-40B4-BE49-F238E27FC236}">
              <a16:creationId xmlns:a16="http://schemas.microsoft.com/office/drawing/2014/main" id="{A1983753-CBDF-477B-A3C7-CAEEF3A19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38100</xdr:colOff>
      <xdr:row>22</xdr:row>
      <xdr:rowOff>180976</xdr:rowOff>
    </xdr:from>
    <xdr:to>
      <xdr:col>12</xdr:col>
      <xdr:colOff>28576</xdr:colOff>
      <xdr:row>24</xdr:row>
      <xdr:rowOff>104778</xdr:rowOff>
    </xdr:to>
    <xdr:sp macro="" textlink="">
      <xdr:nvSpPr>
        <xdr:cNvPr id="33" name="Rectangle: Rounded Corners 32">
          <a:extLst>
            <a:ext uri="{FF2B5EF4-FFF2-40B4-BE49-F238E27FC236}">
              <a16:creationId xmlns:a16="http://schemas.microsoft.com/office/drawing/2014/main" id="{686FCBC3-96AA-4BE4-B7C5-599D31DAE06D}"/>
            </a:ext>
          </a:extLst>
        </xdr:cNvPr>
        <xdr:cNvSpPr/>
      </xdr:nvSpPr>
      <xdr:spPr>
        <a:xfrm>
          <a:off x="4914900" y="4371976"/>
          <a:ext cx="2562226" cy="304802"/>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baseline="0">
            <a:solidFill>
              <a:schemeClr val="tx1"/>
            </a:solidFill>
          </a:endParaRPr>
        </a:p>
      </xdr:txBody>
    </xdr:sp>
    <xdr:clientData/>
  </xdr:twoCellAnchor>
  <xdr:twoCellAnchor>
    <xdr:from>
      <xdr:col>16</xdr:col>
      <xdr:colOff>476250</xdr:colOff>
      <xdr:row>7</xdr:row>
      <xdr:rowOff>152400</xdr:rowOff>
    </xdr:from>
    <xdr:to>
      <xdr:col>19</xdr:col>
      <xdr:colOff>485776</xdr:colOff>
      <xdr:row>10</xdr:row>
      <xdr:rowOff>142875</xdr:rowOff>
    </xdr:to>
    <xdr:sp macro="" textlink="">
      <xdr:nvSpPr>
        <xdr:cNvPr id="8194" name="Text Box 2">
          <a:extLst>
            <a:ext uri="{FF2B5EF4-FFF2-40B4-BE49-F238E27FC236}">
              <a16:creationId xmlns:a16="http://schemas.microsoft.com/office/drawing/2014/main" id="{C522DE93-00FD-1C8E-AF2C-94EBA2A24B99}"/>
            </a:ext>
          </a:extLst>
        </xdr:cNvPr>
        <xdr:cNvSpPr txBox="1">
          <a:spLocks noChangeArrowheads="1"/>
        </xdr:cNvSpPr>
      </xdr:nvSpPr>
      <xdr:spPr bwMode="auto">
        <a:xfrm>
          <a:off x="10363200" y="1485900"/>
          <a:ext cx="1838326" cy="561975"/>
        </a:xfrm>
        <a:prstGeom prst="rect">
          <a:avLst/>
        </a:prstGeom>
        <a:solidFill>
          <a:srgbClr val="FFFFFF"/>
        </a:solidFill>
        <a:ln w="9525">
          <a:noFill/>
          <a:miter lim="800000"/>
          <a:headEnd/>
          <a:tailEnd/>
        </a:ln>
      </xdr:spPr>
      <xdr:txBody>
        <a:bodyPr vertOverflow="clip" wrap="square" lIns="27432" tIns="27432" rIns="0" bIns="0" anchor="t" upright="1"/>
        <a:lstStyle/>
        <a:p>
          <a:pPr algn="l" rtl="0">
            <a:defRPr sz="1000"/>
          </a:pPr>
          <a:r>
            <a:rPr lang="en-US" sz="1100" b="0" i="0" u="none" strike="noStrike" baseline="0">
              <a:solidFill>
                <a:srgbClr val="000000"/>
              </a:solidFill>
              <a:latin typeface="Calibri"/>
              <a:cs typeface="Calibri"/>
            </a:rPr>
            <a:t>0–5 →    Low volatility</a:t>
          </a:r>
        </a:p>
        <a:p>
          <a:pPr algn="l" rtl="0">
            <a:defRPr sz="1000"/>
          </a:pPr>
          <a:r>
            <a:rPr lang="en-US" sz="1100" b="0" i="0" u="none" strike="noStrike" baseline="0">
              <a:solidFill>
                <a:srgbClr val="000000"/>
              </a:solidFill>
              <a:latin typeface="Calibri"/>
              <a:cs typeface="Calibri"/>
            </a:rPr>
            <a:t>5–15 → Moderate volatility</a:t>
          </a:r>
        </a:p>
        <a:p>
          <a:pPr algn="l" rtl="0">
            <a:defRPr sz="1000"/>
          </a:pPr>
          <a:r>
            <a:rPr lang="en-US" sz="1100" b="0" i="0" u="none" strike="noStrike" baseline="0">
              <a:solidFill>
                <a:srgbClr val="000000"/>
              </a:solidFill>
              <a:latin typeface="Calibri"/>
              <a:cs typeface="Calibri"/>
            </a:rPr>
            <a:t>15+ →    High volatility</a:t>
          </a:r>
        </a:p>
      </xdr:txBody>
    </xdr:sp>
    <xdr:clientData/>
  </xdr:twoCellAnchor>
  <xdr:twoCellAnchor>
    <xdr:from>
      <xdr:col>0</xdr:col>
      <xdr:colOff>247649</xdr:colOff>
      <xdr:row>22</xdr:row>
      <xdr:rowOff>161925</xdr:rowOff>
    </xdr:from>
    <xdr:to>
      <xdr:col>6</xdr:col>
      <xdr:colOff>381000</xdr:colOff>
      <xdr:row>34</xdr:row>
      <xdr:rowOff>152400</xdr:rowOff>
    </xdr:to>
    <xdr:graphicFrame macro="">
      <xdr:nvGraphicFramePr>
        <xdr:cNvPr id="5" name="Chart 4">
          <a:extLst>
            <a:ext uri="{FF2B5EF4-FFF2-40B4-BE49-F238E27FC236}">
              <a16:creationId xmlns:a16="http://schemas.microsoft.com/office/drawing/2014/main" id="{F0D11F85-CB53-4265-9271-543FBC1BCC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428627</xdr:colOff>
      <xdr:row>22</xdr:row>
      <xdr:rowOff>161925</xdr:rowOff>
    </xdr:from>
    <xdr:to>
      <xdr:col>12</xdr:col>
      <xdr:colOff>571501</xdr:colOff>
      <xdr:row>35</xdr:row>
      <xdr:rowOff>1</xdr:rowOff>
    </xdr:to>
    <xdr:graphicFrame macro="">
      <xdr:nvGraphicFramePr>
        <xdr:cNvPr id="12" name="Chart 11">
          <a:extLst>
            <a:ext uri="{FF2B5EF4-FFF2-40B4-BE49-F238E27FC236}">
              <a16:creationId xmlns:a16="http://schemas.microsoft.com/office/drawing/2014/main" id="{FA2421CD-545D-447B-ABB8-8853C6116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xdr:colOff>
      <xdr:row>22</xdr:row>
      <xdr:rowOff>152400</xdr:rowOff>
    </xdr:from>
    <xdr:to>
      <xdr:col>20</xdr:col>
      <xdr:colOff>28577</xdr:colOff>
      <xdr:row>34</xdr:row>
      <xdr:rowOff>171449</xdr:rowOff>
    </xdr:to>
    <xdr:graphicFrame macro="">
      <xdr:nvGraphicFramePr>
        <xdr:cNvPr id="13" name="Chart 12">
          <a:extLst>
            <a:ext uri="{FF2B5EF4-FFF2-40B4-BE49-F238E27FC236}">
              <a16:creationId xmlns:a16="http://schemas.microsoft.com/office/drawing/2014/main" id="{AB9E550C-2E88-4173-B3DC-E43FFC693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200025</xdr:colOff>
      <xdr:row>20</xdr:row>
      <xdr:rowOff>142876</xdr:rowOff>
    </xdr:from>
    <xdr:to>
      <xdr:col>19</xdr:col>
      <xdr:colOff>466725</xdr:colOff>
      <xdr:row>22</xdr:row>
      <xdr:rowOff>47627</xdr:rowOff>
    </xdr:to>
    <xdr:sp macro="" textlink="">
      <xdr:nvSpPr>
        <xdr:cNvPr id="14" name="Rectangle: Rounded Corners 13">
          <a:extLst>
            <a:ext uri="{FF2B5EF4-FFF2-40B4-BE49-F238E27FC236}">
              <a16:creationId xmlns:a16="http://schemas.microsoft.com/office/drawing/2014/main" id="{3861D7FA-2186-4292-A002-D63DA4D6EDD0}"/>
            </a:ext>
          </a:extLst>
        </xdr:cNvPr>
        <xdr:cNvSpPr/>
      </xdr:nvSpPr>
      <xdr:spPr>
        <a:xfrm>
          <a:off x="10086975" y="3952876"/>
          <a:ext cx="2095500" cy="285751"/>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rPr>
            <a:t>Average  Volume </a:t>
          </a:r>
        </a:p>
      </xdr:txBody>
    </xdr:sp>
    <xdr:clientData/>
  </xdr:twoCellAnchor>
  <xdr:twoCellAnchor>
    <xdr:from>
      <xdr:col>3</xdr:col>
      <xdr:colOff>152401</xdr:colOff>
      <xdr:row>2</xdr:row>
      <xdr:rowOff>47625</xdr:rowOff>
    </xdr:from>
    <xdr:to>
      <xdr:col>5</xdr:col>
      <xdr:colOff>152401</xdr:colOff>
      <xdr:row>4</xdr:row>
      <xdr:rowOff>167097</xdr:rowOff>
    </xdr:to>
    <xdr:sp macro="" textlink="">
      <xdr:nvSpPr>
        <xdr:cNvPr id="32" name="Rectangle: Rounded Corners 31">
          <a:extLst>
            <a:ext uri="{FF2B5EF4-FFF2-40B4-BE49-F238E27FC236}">
              <a16:creationId xmlns:a16="http://schemas.microsoft.com/office/drawing/2014/main" id="{E3DAFDF0-AA96-4218-B39E-A28F27CEB0DA}"/>
            </a:ext>
          </a:extLst>
        </xdr:cNvPr>
        <xdr:cNvSpPr/>
      </xdr:nvSpPr>
      <xdr:spPr>
        <a:xfrm>
          <a:off x="1981201" y="428625"/>
          <a:ext cx="1219200" cy="500472"/>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solidFill>
                <a:schemeClr val="tx1"/>
              </a:solidFill>
            </a:rPr>
            <a:t>Volatility</a:t>
          </a:r>
          <a:r>
            <a:rPr lang="en-US" sz="1100" baseline="0">
              <a:solidFill>
                <a:schemeClr val="tx1"/>
              </a:solidFill>
            </a:rPr>
            <a:t> </a:t>
          </a:r>
        </a:p>
        <a:p>
          <a:pPr algn="l"/>
          <a:r>
            <a:rPr lang="en-US" sz="1100" baseline="0">
              <a:solidFill>
                <a:schemeClr val="tx1"/>
              </a:solidFill>
            </a:rPr>
            <a:t>  </a:t>
          </a:r>
          <a:r>
            <a:rPr lang="en-US" sz="1100" b="1" i="0" u="none" strike="noStrike">
              <a:solidFill>
                <a:schemeClr val="tx1"/>
              </a:solidFill>
              <a:effectLst/>
              <a:latin typeface="+mn-lt"/>
              <a:ea typeface="+mn-ea"/>
              <a:cs typeface="+mn-cs"/>
            </a:rPr>
            <a:t>    46.68</a:t>
          </a:r>
          <a:endParaRPr lang="en-US" sz="1100" b="1" baseline="0">
            <a:solidFill>
              <a:schemeClr val="tx1"/>
            </a:solidFill>
          </a:endParaRPr>
        </a:p>
      </xdr:txBody>
    </xdr:sp>
    <xdr:clientData/>
  </xdr:twoCellAnchor>
  <xdr:twoCellAnchor>
    <xdr:from>
      <xdr:col>5</xdr:col>
      <xdr:colOff>285750</xdr:colOff>
      <xdr:row>1</xdr:row>
      <xdr:rowOff>180975</xdr:rowOff>
    </xdr:from>
    <xdr:to>
      <xdr:col>8</xdr:col>
      <xdr:colOff>190500</xdr:colOff>
      <xdr:row>4</xdr:row>
      <xdr:rowOff>95250</xdr:rowOff>
    </xdr:to>
    <xdr:sp macro="" textlink="">
      <xdr:nvSpPr>
        <xdr:cNvPr id="34" name="Rectangle: Rounded Corners 33">
          <a:extLst>
            <a:ext uri="{FF2B5EF4-FFF2-40B4-BE49-F238E27FC236}">
              <a16:creationId xmlns:a16="http://schemas.microsoft.com/office/drawing/2014/main" id="{24206572-B6A6-477D-8AD6-C725A8CE488D}"/>
            </a:ext>
          </a:extLst>
        </xdr:cNvPr>
        <xdr:cNvSpPr/>
      </xdr:nvSpPr>
      <xdr:spPr>
        <a:xfrm>
          <a:off x="3333750" y="371475"/>
          <a:ext cx="1733550" cy="485775"/>
        </a:xfrm>
        <a:prstGeom prst="roundRect">
          <a:avLst/>
        </a:prstGeom>
        <a:noFill/>
        <a:ln>
          <a:no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solidFill>
                <a:schemeClr val="tx1"/>
              </a:solidFill>
            </a:rPr>
            <a:t>30 days stock movement</a:t>
          </a:r>
        </a:p>
        <a:p>
          <a:pPr algn="l"/>
          <a:r>
            <a:rPr lang="en-US" sz="1100" b="1" i="0" u="none" strike="noStrike">
              <a:solidFill>
                <a:schemeClr val="lt1"/>
              </a:solidFill>
              <a:effectLst/>
              <a:latin typeface="+mn-lt"/>
              <a:ea typeface="+mn-ea"/>
              <a:cs typeface="+mn-cs"/>
            </a:rPr>
            <a:t>   </a:t>
          </a:r>
          <a:r>
            <a:rPr lang="en-US" sz="1100" b="1" i="0" u="none" strike="noStrike">
              <a:solidFill>
                <a:schemeClr val="tx1"/>
              </a:solidFill>
              <a:effectLst/>
              <a:latin typeface="+mn-lt"/>
              <a:ea typeface="+mn-ea"/>
              <a:cs typeface="+mn-cs"/>
            </a:rPr>
            <a:t>53.39%</a:t>
          </a:r>
          <a:endParaRPr lang="en-US" sz="1100" b="1">
            <a:solidFill>
              <a:schemeClr val="tx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9.891541087964" createdVersion="5" refreshedVersion="8" minRefreshableVersion="3" recordCount="0" supportSubquery="1" supportAdvancedDrill="1" xr:uid="{FAA60F9D-47FA-4D6F-94CC-ECC107AE2A57}">
  <cacheSource type="external" connectionId="2"/>
  <cacheFields count="5">
    <cacheField name="[shopify_data].[date].[date]" caption="date" numFmtId="0" level="1">
      <sharedItems containsSemiMixedTypes="0" containsNonDate="0" containsDate="1" containsString="0" minDate="2015-05-20T00:00:00" maxDate="2025-11-15T00:00:00" count="264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d v="2017-11-13T00:00:00"/>
        <d v="2017-11-14T00:00:00"/>
        <d v="2017-11-15T00:00:00"/>
        <d v="2017-11-16T00:00:00"/>
        <d v="2017-11-17T00:00:00"/>
        <d v="2017-11-20T00:00:00"/>
        <d v="2017-11-21T00:00:00"/>
        <d v="2017-11-22T00:00:00"/>
        <d v="2017-11-24T00:00:00"/>
        <d v="2017-11-27T00:00:00"/>
        <d v="2017-11-28T00:00:00"/>
        <d v="2017-11-29T00:00:00"/>
        <d v="2017-11-30T00:00:00"/>
        <d v="2017-12-01T00:00:00"/>
        <d v="2017-12-04T00:00:00"/>
        <d v="2017-12-05T00:00:00"/>
        <d v="2017-12-06T00:00:00"/>
        <d v="2017-12-07T00:00:00"/>
        <d v="2017-12-08T00:00:00"/>
        <d v="2017-12-11T00:00:00"/>
        <d v="2017-12-12T00:00:00"/>
        <d v="2017-12-13T00:00:00"/>
        <d v="2017-12-14T00:00:00"/>
        <d v="2017-12-15T00:00:00"/>
        <d v="2017-12-18T00:00:00"/>
        <d v="2017-12-19T00:00:00"/>
        <d v="2017-12-20T00:00:00"/>
        <d v="2017-12-21T00:00:00"/>
        <d v="2017-12-22T00:00:00"/>
        <d v="2017-12-26T00:00:00"/>
        <d v="2017-12-27T00:00:00"/>
        <d v="2017-12-28T00:00:00"/>
        <d v="2017-12-29T00:00:00"/>
        <d v="2018-01-02T00:00:00"/>
        <d v="2018-01-03T00:00:00"/>
        <d v="2018-01-04T00:00:00"/>
        <d v="2018-01-05T00:00:00"/>
        <d v="2018-01-08T00:00:00"/>
        <d v="2018-01-09T00:00:00"/>
        <d v="2018-01-10T00:00:00"/>
        <d v="2018-01-11T00:00:00"/>
        <d v="2018-01-12T00:00:00"/>
        <d v="2018-01-16T00:00:00"/>
        <d v="2018-01-17T00:00:00"/>
        <d v="2018-01-18T00:00:00"/>
        <d v="2018-01-19T00:00:00"/>
        <d v="2018-01-22T00:00:00"/>
        <d v="2018-01-23T00:00:00"/>
        <d v="2018-01-24T00:00:00"/>
        <d v="2018-01-25T00:00:00"/>
        <d v="2018-01-26T00:00:00"/>
        <d v="2018-01-29T00:00:00"/>
        <d v="2018-01-30T00:00:00"/>
        <d v="2018-01-31T00:00:00"/>
        <d v="2018-02-01T00:00:00"/>
        <d v="2018-02-02T00:00:00"/>
        <d v="2018-02-05T00:00:00"/>
        <d v="2018-02-06T00:00:00"/>
        <d v="2018-02-07T00:00:00"/>
        <d v="2018-02-08T00:00:00"/>
        <d v="2018-02-09T00:00:00"/>
        <d v="2018-02-12T00:00:00"/>
        <d v="2018-02-13T00:00:00"/>
        <d v="2018-02-14T00:00:00"/>
        <d v="2018-02-15T00:00:00"/>
        <d v="2018-02-16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4T00:00:00"/>
        <d v="2018-04-25T00:00:00"/>
        <d v="2018-04-26T00:00:00"/>
        <d v="2018-04-27T00:00:00"/>
        <d v="2018-04-30T00:00:00"/>
        <d v="2018-05-01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0T00:00:00"/>
        <d v="2018-08-13T00:00:00"/>
        <d v="2018-08-14T00:00:00"/>
        <d v="2018-08-15T00:00:00"/>
        <d v="2018-08-16T00:00:00"/>
        <d v="2018-08-17T00:00:00"/>
        <d v="2018-08-20T00:00:00"/>
        <d v="2018-08-21T00:00:00"/>
        <d v="2018-08-22T00:00:00"/>
        <d v="2018-08-23T00:00:00"/>
        <d v="2018-08-24T00:00:00"/>
        <d v="2018-08-27T00:00:00"/>
        <d v="2018-08-28T00:00:00"/>
        <d v="2018-08-29T00:00:00"/>
        <d v="2018-08-30T00:00:00"/>
        <d v="2018-08-31T00:00:00"/>
        <d v="2018-09-04T00:00:00"/>
        <d v="2018-09-05T00:00:00"/>
        <d v="2018-09-06T00:00:00"/>
        <d v="2018-09-07T00:00:00"/>
        <d v="2018-09-10T00:00:00"/>
        <d v="2018-09-11T00:00:00"/>
        <d v="2018-09-12T00:00:00"/>
        <d v="2018-09-13T00:00:00"/>
        <d v="2018-09-14T00:00:00"/>
        <d v="2018-09-17T00:00:00"/>
        <d v="2018-09-18T00:00:00"/>
        <d v="2018-09-19T00:00:00"/>
        <d v="2018-09-20T00:00:00"/>
        <d v="2018-09-21T00:00:00"/>
        <d v="2018-09-24T00:00:00"/>
        <d v="2018-09-25T00:00:00"/>
        <d v="2018-09-26T00:00:00"/>
        <d v="2018-09-27T00:00:00"/>
        <d v="2018-09-28T00:00:00"/>
        <d v="2018-10-01T00:00:00"/>
        <d v="2018-10-02T00:00:00"/>
        <d v="2018-10-03T00:00:00"/>
        <d v="2018-10-04T00:00:00"/>
        <d v="2018-10-05T00:00:00"/>
        <d v="2018-10-08T00:00:00"/>
        <d v="2018-10-09T00:00:00"/>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d v="2018-11-02T00:00:00"/>
        <d v="2018-11-05T00:00:00"/>
        <d v="2018-11-06T00:00:00"/>
        <d v="2018-11-07T00:00:00"/>
        <d v="2018-11-08T00:00:00"/>
        <d v="2018-11-09T00:00:00"/>
        <d v="2018-11-12T00:00:00"/>
        <d v="2018-11-13T00:00:00"/>
        <d v="2018-11-14T00:00:00"/>
        <d v="2018-11-15T00:00:00"/>
        <d v="2018-11-16T00:00:00"/>
        <d v="2018-11-19T00:00:00"/>
        <d v="2018-11-20T00:00:00"/>
        <d v="2018-11-21T00:00:00"/>
        <d v="2018-11-23T00:00:00"/>
        <d v="2018-11-26T00:00:00"/>
        <d v="2018-11-27T00:00:00"/>
        <d v="2018-11-28T00:00:00"/>
        <d v="2018-11-29T00:00:00"/>
        <d v="2018-11-30T00:00:00"/>
        <d v="2018-12-03T00:00:00"/>
        <d v="2018-12-04T00:00:00"/>
        <d v="2018-12-06T00:00:00"/>
        <d v="2018-12-07T00:00:00"/>
        <d v="2018-12-10T00:00:00"/>
        <d v="2018-12-11T00:00:00"/>
        <d v="2018-12-12T00:00:00"/>
        <d v="2018-12-13T00:00:00"/>
        <d v="2018-12-14T00:00:00"/>
        <d v="2018-12-17T00:00:00"/>
        <d v="2018-12-18T00:00:00"/>
        <d v="2018-12-19T00:00:00"/>
        <d v="2018-12-20T00:00:00"/>
        <d v="2018-12-21T00:00:00"/>
        <d v="2018-12-24T00:00:00"/>
        <d v="2018-12-26T00:00:00"/>
        <d v="2018-12-27T00:00:00"/>
        <d v="2018-12-28T00:00:00"/>
        <d v="2018-12-31T00:00:00"/>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sharedItems>
    </cacheField>
    <cacheField name="[shopify_data].[date (Month)].[date (Month)]" caption="date (Month)" numFmtId="0" hierarchy="12" level="1">
      <sharedItems count="12">
        <s v="May"/>
        <s v="Jun"/>
        <s v="Jul"/>
        <s v="Aug"/>
        <s v="Sep"/>
        <s v="Oct"/>
        <s v="Nov"/>
        <s v="Dec"/>
        <s v="Jan"/>
        <s v="Feb"/>
        <s v="Mar"/>
        <s v="Apr"/>
      </sharedItems>
    </cacheField>
    <cacheField name="[shopify_data].[date (Quarter)].[date (Quarter)]" caption="date (Quarter)" numFmtId="0" hierarchy="11" level="1">
      <sharedItems count="4">
        <s v="Qtr2"/>
        <s v="Qtr3"/>
        <s v="Qtr4"/>
        <s v="Qtr1"/>
      </sharedItems>
    </cacheField>
    <cacheField name="[shopify_data].[date (Year)].[date (Year)]" caption="date (Year)" numFmtId="0" hierarchy="10" level="1">
      <sharedItems count="11">
        <s v="2015"/>
        <s v="2016"/>
        <s v="2017"/>
        <s v="2018"/>
        <s v="2019"/>
        <s v="2020"/>
        <s v="2021"/>
        <s v="2022"/>
        <s v="2023"/>
        <s v="2024"/>
        <s v="2025"/>
      </sharedItems>
    </cacheField>
    <cacheField name="[Measures].[Min of volume in  Million]" caption="Min of volume in  Million" numFmtId="0" hierarchy="38" level="32767"/>
  </cacheFields>
  <cacheHierarchies count="39">
    <cacheHierarchy uniqueName="[shopify_data].[date]" caption="date" attribute="1" time="1" defaultMemberUniqueName="[shopify_data].[date].[All]" allUniqueName="[shopify_data].[date].[All]" dimensionUniqueName="[shopify_data]" displayFolder="" count="2" memberValueDatatype="7" unbalanced="0">
      <fieldsUsage count="2">
        <fieldUsage x="-1"/>
        <fieldUsage x="0"/>
      </fieldsUsage>
    </cacheHierarchy>
    <cacheHierarchy uniqueName="[shopify_data].[open]" caption="open" attribute="1" defaultMemberUniqueName="[shopify_data].[open].[All]" allUniqueName="[shopify_data].[open].[All]" dimensionUniqueName="[shopify_data]" displayFolder="" count="0" memberValueDatatype="20" unbalanced="0"/>
    <cacheHierarchy uniqueName="[shopify_data].[high]" caption="high" attribute="1" defaultMemberUniqueName="[shopify_data].[high].[All]" allUniqueName="[shopify_data].[high].[All]" dimensionUniqueName="[shopify_data]" displayFolder="" count="0" memberValueDatatype="20" unbalanced="0"/>
    <cacheHierarchy uniqueName="[shopify_data].[low]" caption="low" attribute="1" defaultMemberUniqueName="[shopify_data].[low].[All]" allUniqueName="[shopify_data].[low].[All]" dimensionUniqueName="[shopify_data]" displayFolder="" count="0" memberValueDatatype="20" unbalanced="0"/>
    <cacheHierarchy uniqueName="[shopify_data].[close]" caption="close" attribute="1" defaultMemberUniqueName="[shopify_data].[close].[All]" allUniqueName="[shopify_data].[close].[All]" dimensionUniqueName="[shopify_data]" displayFolder="" count="0" memberValueDatatype="20" unbalanced="0"/>
    <cacheHierarchy uniqueName="[shopify_data].[adj_close]" caption="adj_close" attribute="1" defaultMemberUniqueName="[shopify_data].[adj_close].[All]" allUniqueName="[shopify_data].[adj_close].[All]" dimensionUniqueName="[shopify_data]" displayFolder="" count="0" memberValueDatatype="20" unbalanced="0"/>
    <cacheHierarchy uniqueName="[shopify_data].[Yearly Range]" caption="Yearly Range" attribute="1" defaultMemberUniqueName="[shopify_data].[Yearly Range].[All]" allUniqueName="[shopify_data].[Yearly Range].[All]" dimensionUniqueName="[shopify_data]" displayFolder="" count="0" memberValueDatatype="20" unbalanced="0"/>
    <cacheHierarchy uniqueName="[shopify_data].[Yearly Return percentage]" caption="Yearly Return percentage" attribute="1" defaultMemberUniqueName="[shopify_data].[Yearly Return percentage].[All]" allUniqueName="[shopify_data].[Yearly Return percentage].[All]" dimensionUniqueName="[shopify_data]" displayFolder="" count="0" memberValueDatatype="20" unbalanced="0"/>
    <cacheHierarchy uniqueName="[shopify_data].[volume in  Million]" caption="volume in  Million" attribute="1" defaultMemberUniqueName="[shopify_data].[volume in  Million].[All]" allUniqueName="[shopify_data].[volume in  Million].[All]" dimensionUniqueName="[shopify_data]" displayFolder="" count="0" memberValueDatatype="5" unbalanced="0"/>
    <cacheHierarchy uniqueName="[shopify_data].[volume]" caption="volume" attribute="1" defaultMemberUniqueName="[shopify_data].[volume].[All]" allUniqueName="[shopify_data].[volume].[All]" dimensionUniqueName="[shopify_data]" displayFolder="" count="0" memberValueDatatype="20" unbalanced="0"/>
    <cacheHierarchy uniqueName="[shopify_data].[date (Year)]" caption="date (Year)" attribute="1" defaultMemberUniqueName="[shopify_data].[date (Year)].[All]" allUniqueName="[shopify_data].[date (Year)].[All]" dimensionUniqueName="[shopify_data]" displayFolder="" count="2" memberValueDatatype="130" unbalanced="0">
      <fieldsUsage count="2">
        <fieldUsage x="-1"/>
        <fieldUsage x="3"/>
      </fieldsUsage>
    </cacheHierarchy>
    <cacheHierarchy uniqueName="[shopify_data].[date (Quarter)]" caption="date (Quarter)" attribute="1" defaultMemberUniqueName="[shopify_data].[date (Quarter)].[All]" allUniqueName="[shopify_data].[date (Quarter)].[All]" dimensionUniqueName="[shopify_data]" displayFolder="" count="2" memberValueDatatype="130" unbalanced="0">
      <fieldsUsage count="2">
        <fieldUsage x="-1"/>
        <fieldUsage x="2"/>
      </fieldsUsage>
    </cacheHierarchy>
    <cacheHierarchy uniqueName="[shopify_data].[date (Month)]" caption="date (Month)" attribute="1" defaultMemberUniqueName="[shopify_data].[date (Month)].[All]" allUniqueName="[shopify_data].[date (Month)].[All]" dimensionUniqueName="[shopify_data]" displayFolder="" count="2" memberValueDatatype="130" unbalanced="0">
      <fieldsUsage count="2">
        <fieldUsage x="-1"/>
        <fieldUsage x="1"/>
      </fieldsUsage>
    </cacheHierarchy>
    <cacheHierarchy uniqueName="[shopify_data].[date (Month Index)]" caption="date (Month Index)" attribute="1" defaultMemberUniqueName="[shopify_data].[date (Month Index)].[All]" allUniqueName="[shopify_data].[date (Month Index)].[All]" dimensionUniqueName="[shopify_data]" displayFolder="" count="0" memberValueDatatype="20" unbalanced="0" hidden="1"/>
    <cacheHierarchy uniqueName="[Measures].[__XL_Count shopify_data]" caption="__XL_Count shopify_data" measure="1" displayFolder="" measureGroup="shopify_data" count="0" hidden="1"/>
    <cacheHierarchy uniqueName="[Measures].[__No measures defined]" caption="__No measures defined" measure="1" displayFolder="" count="0" hidden="1"/>
    <cacheHierarchy uniqueName="[Measures].[Sum of open]" caption="Sum of open" measure="1" displayFolder="" measureGroup="shopify_data" count="0" hidden="1">
      <extLst>
        <ext xmlns:x15="http://schemas.microsoft.com/office/spreadsheetml/2010/11/main" uri="{B97F6D7D-B522-45F9-BDA1-12C45D357490}">
          <x15:cacheHierarchy aggregatedColumn="1"/>
        </ext>
      </extLst>
    </cacheHierarchy>
    <cacheHierarchy uniqueName="[Measures].[Sum of close]" caption="Sum of close" measure="1" displayFolder="" measureGroup="shopify_data" count="0" hidden="1">
      <extLst>
        <ext xmlns:x15="http://schemas.microsoft.com/office/spreadsheetml/2010/11/main" uri="{B97F6D7D-B522-45F9-BDA1-12C45D357490}">
          <x15:cacheHierarchy aggregatedColumn="4"/>
        </ext>
      </extLst>
    </cacheHierarchy>
    <cacheHierarchy uniqueName="[Measures].[Sum of high]" caption="Sum of high" measure="1" displayFolder="" measureGroup="shopify_data" count="0" hidden="1">
      <extLst>
        <ext xmlns:x15="http://schemas.microsoft.com/office/spreadsheetml/2010/11/main" uri="{B97F6D7D-B522-45F9-BDA1-12C45D357490}">
          <x15:cacheHierarchy aggregatedColumn="2"/>
        </ext>
      </extLst>
    </cacheHierarchy>
    <cacheHierarchy uniqueName="[Measures].[Count of high]" caption="Count of high" measure="1" displayFolder="" measureGroup="shopify_data" count="0" hidden="1">
      <extLst>
        <ext xmlns:x15="http://schemas.microsoft.com/office/spreadsheetml/2010/11/main" uri="{B97F6D7D-B522-45F9-BDA1-12C45D357490}">
          <x15:cacheHierarchy aggregatedColumn="2"/>
        </ext>
      </extLst>
    </cacheHierarchy>
    <cacheHierarchy uniqueName="[Measures].[Sum of low]" caption="Sum of low" measure="1" displayFolder="" measureGroup="shopify_data" count="0" hidden="1">
      <extLst>
        <ext xmlns:x15="http://schemas.microsoft.com/office/spreadsheetml/2010/11/main" uri="{B97F6D7D-B522-45F9-BDA1-12C45D357490}">
          <x15:cacheHierarchy aggregatedColumn="3"/>
        </ext>
      </extLst>
    </cacheHierarchy>
    <cacheHierarchy uniqueName="[Measures].[Count of low]" caption="Count of low" measure="1" displayFolder="" measureGroup="shopify_data" count="0" hidden="1">
      <extLst>
        <ext xmlns:x15="http://schemas.microsoft.com/office/spreadsheetml/2010/11/main" uri="{B97F6D7D-B522-45F9-BDA1-12C45D357490}">
          <x15:cacheHierarchy aggregatedColumn="3"/>
        </ext>
      </extLst>
    </cacheHierarchy>
    <cacheHierarchy uniqueName="[Measures].[Sum of volume]" caption="Sum of volume" measure="1" displayFolder="" measureGroup="shopify_data" count="0" hidden="1">
      <extLst>
        <ext xmlns:x15="http://schemas.microsoft.com/office/spreadsheetml/2010/11/main" uri="{B97F6D7D-B522-45F9-BDA1-12C45D357490}">
          <x15:cacheHierarchy aggregatedColumn="9"/>
        </ext>
      </extLst>
    </cacheHierarchy>
    <cacheHierarchy uniqueName="[Measures].[Count of volume]" caption="Count of volume" measure="1" displayFolder="" measureGroup="shopify_data" count="0" hidden="1">
      <extLst>
        <ext xmlns:x15="http://schemas.microsoft.com/office/spreadsheetml/2010/11/main" uri="{B97F6D7D-B522-45F9-BDA1-12C45D357490}">
          <x15:cacheHierarchy aggregatedColumn="9"/>
        </ext>
      </extLst>
    </cacheHierarchy>
    <cacheHierarchy uniqueName="[Measures].[Average of volume]" caption="Average of volume" measure="1" displayFolder="" measureGroup="shopify_data" count="0" hidden="1">
      <extLst>
        <ext xmlns:x15="http://schemas.microsoft.com/office/spreadsheetml/2010/11/main" uri="{B97F6D7D-B522-45F9-BDA1-12C45D357490}">
          <x15:cacheHierarchy aggregatedColumn="9"/>
        </ext>
      </extLst>
    </cacheHierarchy>
    <cacheHierarchy uniqueName="[Measures].[Sum of adj_close]" caption="Sum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Count of close]" caption="Count of close" measure="1" displayFolder="" measureGroup="shopify_data" count="0" hidden="1">
      <extLst>
        <ext xmlns:x15="http://schemas.microsoft.com/office/spreadsheetml/2010/11/main" uri="{B97F6D7D-B522-45F9-BDA1-12C45D357490}">
          <x15:cacheHierarchy aggregatedColumn="4"/>
        </ext>
      </extLst>
    </cacheHierarchy>
    <cacheHierarchy uniqueName="[Measures].[Count of adj_close]" caption="Count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Yearly Range]" caption="Sum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Max of high]" caption="Max of high" measure="1" displayFolder="" measureGroup="shopify_data" count="0" hidden="1">
      <extLst>
        <ext xmlns:x15="http://schemas.microsoft.com/office/spreadsheetml/2010/11/main" uri="{B97F6D7D-B522-45F9-BDA1-12C45D357490}">
          <x15:cacheHierarchy aggregatedColumn="2"/>
        </ext>
      </extLst>
    </cacheHierarchy>
    <cacheHierarchy uniqueName="[Measures].[Min of low]" caption="Min of low" measure="1" displayFolder="" measureGroup="shopify_data" count="0" hidden="1">
      <extLst>
        <ext xmlns:x15="http://schemas.microsoft.com/office/spreadsheetml/2010/11/main" uri="{B97F6D7D-B522-45F9-BDA1-12C45D357490}">
          <x15:cacheHierarchy aggregatedColumn="3"/>
        </ext>
      </extLst>
    </cacheHierarchy>
    <cacheHierarchy uniqueName="[Measures].[StdDev of Yearly Range]" caption="StdDev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Average of adj_close]" caption="Average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tdDev of adj_close]" caption="StdDev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volume in  Million]" caption="Sum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Average of volume in  Million]" caption="Average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ax of adj_close]" caption="Max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Max of volume in  Million]" caption="Max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in of volume in  Million]" caption="Min of volume in  Million" measure="1" displayFolder="" measureGroup="shopify_data" count="0" oneField="1" hidden="1">
      <fieldsUsage count="1">
        <fieldUsage x="4"/>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opify_data" uniqueName="[shopify_data]" caption="shopify_data"/>
  </dimensions>
  <measureGroups count="1">
    <measureGroup name="shopify_data" caption="shopif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9.863672106483" createdVersion="5" refreshedVersion="8" minRefreshableVersion="3" recordCount="0" supportSubquery="1" supportAdvancedDrill="1" xr:uid="{B10E26A8-6228-4194-AB80-235A8FB14D38}">
  <cacheSource type="external" connectionId="2"/>
  <cacheFields count="3">
    <cacheField name="[shopify_data].[date].[date]" caption="date" numFmtId="0" level="1">
      <sharedItems containsSemiMixedTypes="0" containsNonDate="0" containsDate="1" containsString="0" minDate="2015-05-20T00:00:00" maxDate="2025-11-15T00:00:00" count="264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d v="2017-11-13T00:00:00"/>
        <d v="2017-11-14T00:00:00"/>
        <d v="2017-11-15T00:00:00"/>
        <d v="2017-11-16T00:00:00"/>
        <d v="2017-11-17T00:00:00"/>
        <d v="2017-11-20T00:00:00"/>
        <d v="2017-11-21T00:00:00"/>
        <d v="2017-11-22T00:00:00"/>
        <d v="2017-11-24T00:00:00"/>
        <d v="2017-11-27T00:00:00"/>
        <d v="2017-11-28T00:00:00"/>
        <d v="2017-11-29T00:00:00"/>
        <d v="2017-11-30T00:00:00"/>
        <d v="2017-12-01T00:00:00"/>
        <d v="2017-12-04T00:00:00"/>
        <d v="2017-12-05T00:00:00"/>
        <d v="2017-12-06T00:00:00"/>
        <d v="2017-12-07T00:00:00"/>
        <d v="2017-12-08T00:00:00"/>
        <d v="2017-12-11T00:00:00"/>
        <d v="2017-12-12T00:00:00"/>
        <d v="2017-12-13T00:00:00"/>
        <d v="2017-12-14T00:00:00"/>
        <d v="2017-12-15T00:00:00"/>
        <d v="2017-12-18T00:00:00"/>
        <d v="2017-12-19T00:00:00"/>
        <d v="2017-12-20T00:00:00"/>
        <d v="2017-12-21T00:00:00"/>
        <d v="2017-12-22T00:00:00"/>
        <d v="2017-12-26T00:00:00"/>
        <d v="2017-12-27T00:00:00"/>
        <d v="2017-12-28T00:00:00"/>
        <d v="2017-12-29T00:00:00"/>
        <d v="2018-01-02T00:00:00"/>
        <d v="2018-01-03T00:00:00"/>
        <d v="2018-01-04T00:00:00"/>
        <d v="2018-01-05T00:00:00"/>
        <d v="2018-01-08T00:00:00"/>
        <d v="2018-01-09T00:00:00"/>
        <d v="2018-01-10T00:00:00"/>
        <d v="2018-01-11T00:00:00"/>
        <d v="2018-01-12T00:00:00"/>
        <d v="2018-01-16T00:00:00"/>
        <d v="2018-01-17T00:00:00"/>
        <d v="2018-01-18T00:00:00"/>
        <d v="2018-01-19T00:00:00"/>
        <d v="2018-01-22T00:00:00"/>
        <d v="2018-01-23T00:00:00"/>
        <d v="2018-01-24T00:00:00"/>
        <d v="2018-01-25T00:00:00"/>
        <d v="2018-01-26T00:00:00"/>
        <d v="2018-01-29T00:00:00"/>
        <d v="2018-01-30T00:00:00"/>
        <d v="2018-01-31T00:00:00"/>
        <d v="2018-02-01T00:00:00"/>
        <d v="2018-02-02T00:00:00"/>
        <d v="2018-02-05T00:00:00"/>
        <d v="2018-02-06T00:00:00"/>
        <d v="2018-02-07T00:00:00"/>
        <d v="2018-02-08T00:00:00"/>
        <d v="2018-02-09T00:00:00"/>
        <d v="2018-02-12T00:00:00"/>
        <d v="2018-02-13T00:00:00"/>
        <d v="2018-02-14T00:00:00"/>
        <d v="2018-02-15T00:00:00"/>
        <d v="2018-02-16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4T00:00:00"/>
        <d v="2018-04-25T00:00:00"/>
        <d v="2018-04-26T00:00:00"/>
        <d v="2018-04-27T00:00:00"/>
        <d v="2018-04-30T00:00:00"/>
        <d v="2018-05-01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0T00:00:00"/>
        <d v="2018-08-13T00:00:00"/>
        <d v="2018-08-14T00:00:00"/>
        <d v="2018-08-15T00:00:00"/>
        <d v="2018-08-16T00:00:00"/>
        <d v="2018-08-17T00:00:00"/>
        <d v="2018-08-20T00:00:00"/>
        <d v="2018-08-21T00:00:00"/>
        <d v="2018-08-22T00:00:00"/>
        <d v="2018-08-23T00:00:00"/>
        <d v="2018-08-24T00:00:00"/>
        <d v="2018-08-27T00:00:00"/>
        <d v="2018-08-28T00:00:00"/>
        <d v="2018-08-29T00:00:00"/>
        <d v="2018-08-30T00:00:00"/>
        <d v="2018-08-31T00:00:00"/>
        <d v="2018-09-04T00:00:00"/>
        <d v="2018-09-05T00:00:00"/>
        <d v="2018-09-06T00:00:00"/>
        <d v="2018-09-07T00:00:00"/>
        <d v="2018-09-10T00:00:00"/>
        <d v="2018-09-11T00:00:00"/>
        <d v="2018-09-12T00:00:00"/>
        <d v="2018-09-13T00:00:00"/>
        <d v="2018-09-14T00:00:00"/>
        <d v="2018-09-17T00:00:00"/>
        <d v="2018-09-18T00:00:00"/>
        <d v="2018-09-19T00:00:00"/>
        <d v="2018-09-20T00:00:00"/>
        <d v="2018-09-21T00:00:00"/>
        <d v="2018-09-24T00:00:00"/>
        <d v="2018-09-25T00:00:00"/>
        <d v="2018-09-26T00:00:00"/>
        <d v="2018-09-27T00:00:00"/>
        <d v="2018-09-28T00:00:00"/>
        <d v="2018-10-01T00:00:00"/>
        <d v="2018-10-02T00:00:00"/>
        <d v="2018-10-03T00:00:00"/>
        <d v="2018-10-04T00:00:00"/>
        <d v="2018-10-05T00:00:00"/>
        <d v="2018-10-08T00:00:00"/>
        <d v="2018-10-09T00:00:00"/>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d v="2018-11-02T00:00:00"/>
        <d v="2018-11-05T00:00:00"/>
        <d v="2018-11-06T00:00:00"/>
        <d v="2018-11-07T00:00:00"/>
        <d v="2018-11-08T00:00:00"/>
        <d v="2018-11-09T00:00:00"/>
        <d v="2018-11-12T00:00:00"/>
        <d v="2018-11-13T00:00:00"/>
        <d v="2018-11-14T00:00:00"/>
        <d v="2018-11-15T00:00:00"/>
        <d v="2018-11-16T00:00:00"/>
        <d v="2018-11-19T00:00:00"/>
        <d v="2018-11-20T00:00:00"/>
        <d v="2018-11-21T00:00:00"/>
        <d v="2018-11-23T00:00:00"/>
        <d v="2018-11-26T00:00:00"/>
        <d v="2018-11-27T00:00:00"/>
        <d v="2018-11-28T00:00:00"/>
        <d v="2018-11-29T00:00:00"/>
        <d v="2018-11-30T00:00:00"/>
        <d v="2018-12-03T00:00:00"/>
        <d v="2018-12-04T00:00:00"/>
        <d v="2018-12-06T00:00:00"/>
        <d v="2018-12-07T00:00:00"/>
        <d v="2018-12-10T00:00:00"/>
        <d v="2018-12-11T00:00:00"/>
        <d v="2018-12-12T00:00:00"/>
        <d v="2018-12-13T00:00:00"/>
        <d v="2018-12-14T00:00:00"/>
        <d v="2018-12-17T00:00:00"/>
        <d v="2018-12-18T00:00:00"/>
        <d v="2018-12-19T00:00:00"/>
        <d v="2018-12-20T00:00:00"/>
        <d v="2018-12-21T00:00:00"/>
        <d v="2018-12-24T00:00:00"/>
        <d v="2018-12-26T00:00:00"/>
        <d v="2018-12-27T00:00:00"/>
        <d v="2018-12-28T00:00:00"/>
        <d v="2018-12-31T00:00:00"/>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sharedItems>
    </cacheField>
    <cacheField name="[shopify_data].[date (Year)].[date (Year)]" caption="date (Year)" numFmtId="0" hierarchy="10" level="1">
      <sharedItems count="11">
        <s v="2015"/>
        <s v="2016"/>
        <s v="2017"/>
        <s v="2018"/>
        <s v="2019"/>
        <s v="2020"/>
        <s v="2021"/>
        <s v="2022"/>
        <s v="2023"/>
        <s v="2024"/>
        <s v="2025"/>
      </sharedItems>
    </cacheField>
    <cacheField name="[Measures].[Sum of Yearly Range]" caption="Sum of Yearly Range" numFmtId="0" hierarchy="28" level="32767"/>
  </cacheFields>
  <cacheHierarchies count="39">
    <cacheHierarchy uniqueName="[shopify_data].[date]" caption="date" attribute="1" time="1" defaultMemberUniqueName="[shopify_data].[date].[All]" allUniqueName="[shopify_data].[date].[All]" dimensionUniqueName="[shopify_data]" displayFolder="" count="2" memberValueDatatype="7" unbalanced="0">
      <fieldsUsage count="2">
        <fieldUsage x="-1"/>
        <fieldUsage x="0"/>
      </fieldsUsage>
    </cacheHierarchy>
    <cacheHierarchy uniqueName="[shopify_data].[open]" caption="open" attribute="1" defaultMemberUniqueName="[shopify_data].[open].[All]" allUniqueName="[shopify_data].[open].[All]" dimensionUniqueName="[shopify_data]" displayFolder="" count="0" memberValueDatatype="20" unbalanced="0"/>
    <cacheHierarchy uniqueName="[shopify_data].[high]" caption="high" attribute="1" defaultMemberUniqueName="[shopify_data].[high].[All]" allUniqueName="[shopify_data].[high].[All]" dimensionUniqueName="[shopify_data]" displayFolder="" count="0" memberValueDatatype="20" unbalanced="0"/>
    <cacheHierarchy uniqueName="[shopify_data].[low]" caption="low" attribute="1" defaultMemberUniqueName="[shopify_data].[low].[All]" allUniqueName="[shopify_data].[low].[All]" dimensionUniqueName="[shopify_data]" displayFolder="" count="0" memberValueDatatype="20" unbalanced="0"/>
    <cacheHierarchy uniqueName="[shopify_data].[close]" caption="close" attribute="1" defaultMemberUniqueName="[shopify_data].[close].[All]" allUniqueName="[shopify_data].[close].[All]" dimensionUniqueName="[shopify_data]" displayFolder="" count="0" memberValueDatatype="20" unbalanced="0"/>
    <cacheHierarchy uniqueName="[shopify_data].[adj_close]" caption="adj_close" attribute="1" defaultMemberUniqueName="[shopify_data].[adj_close].[All]" allUniqueName="[shopify_data].[adj_close].[All]" dimensionUniqueName="[shopify_data]" displayFolder="" count="0" memberValueDatatype="20" unbalanced="0"/>
    <cacheHierarchy uniqueName="[shopify_data].[Yearly Range]" caption="Yearly Range" attribute="1" defaultMemberUniqueName="[shopify_data].[Yearly Range].[All]" allUniqueName="[shopify_data].[Yearly Range].[All]" dimensionUniqueName="[shopify_data]" displayFolder="" count="0" memberValueDatatype="20" unbalanced="0"/>
    <cacheHierarchy uniqueName="[shopify_data].[Yearly Return percentage]" caption="Yearly Return percentage" attribute="1" defaultMemberUniqueName="[shopify_data].[Yearly Return percentage].[All]" allUniqueName="[shopify_data].[Yearly Return percentage].[All]" dimensionUniqueName="[shopify_data]" displayFolder="" count="0" memberValueDatatype="20" unbalanced="0"/>
    <cacheHierarchy uniqueName="[shopify_data].[volume in  Million]" caption="volume in  Million" attribute="1" defaultMemberUniqueName="[shopify_data].[volume in  Million].[All]" allUniqueName="[shopify_data].[volume in  Million].[All]" dimensionUniqueName="[shopify_data]" displayFolder="" count="0" memberValueDatatype="5" unbalanced="0"/>
    <cacheHierarchy uniqueName="[shopify_data].[volume]" caption="volume" attribute="1" defaultMemberUniqueName="[shopify_data].[volume].[All]" allUniqueName="[shopify_data].[volume].[All]" dimensionUniqueName="[shopify_data]" displayFolder="" count="0" memberValueDatatype="20" unbalanced="0"/>
    <cacheHierarchy uniqueName="[shopify_data].[date (Year)]" caption="date (Year)" attribute="1" defaultMemberUniqueName="[shopify_data].[date (Year)].[All]" allUniqueName="[shopify_data].[date (Year)].[All]" dimensionUniqueName="[shopify_data]" displayFolder="" count="2" memberValueDatatype="130" unbalanced="0">
      <fieldsUsage count="2">
        <fieldUsage x="-1"/>
        <fieldUsage x="1"/>
      </fieldsUsage>
    </cacheHierarchy>
    <cacheHierarchy uniqueName="[shopify_data].[date (Quarter)]" caption="date (Quarter)" attribute="1" defaultMemberUniqueName="[shopify_data].[date (Quarter)].[All]" allUniqueName="[shopify_data].[date (Quarter)].[All]" dimensionUniqueName="[shopify_data]" displayFolder="" count="0" memberValueDatatype="130" unbalanced="0"/>
    <cacheHierarchy uniqueName="[shopify_data].[date (Month)]" caption="date (Month)" attribute="1" defaultMemberUniqueName="[shopify_data].[date (Month)].[All]" allUniqueName="[shopify_data].[date (Month)].[All]" dimensionUniqueName="[shopify_data]" displayFolder="" count="0" memberValueDatatype="130" unbalanced="0"/>
    <cacheHierarchy uniqueName="[shopify_data].[date (Month Index)]" caption="date (Month Index)" attribute="1" defaultMemberUniqueName="[shopify_data].[date (Month Index)].[All]" allUniqueName="[shopify_data].[date (Month Index)].[All]" dimensionUniqueName="[shopify_data]" displayFolder="" count="0" memberValueDatatype="20" unbalanced="0" hidden="1"/>
    <cacheHierarchy uniqueName="[Measures].[__XL_Count shopify_data]" caption="__XL_Count shopify_data" measure="1" displayFolder="" measureGroup="shopify_data" count="0" hidden="1"/>
    <cacheHierarchy uniqueName="[Measures].[__No measures defined]" caption="__No measures defined" measure="1" displayFolder="" count="0" hidden="1"/>
    <cacheHierarchy uniqueName="[Measures].[Sum of open]" caption="Sum of open" measure="1" displayFolder="" measureGroup="shopify_data" count="0" hidden="1">
      <extLst>
        <ext xmlns:x15="http://schemas.microsoft.com/office/spreadsheetml/2010/11/main" uri="{B97F6D7D-B522-45F9-BDA1-12C45D357490}">
          <x15:cacheHierarchy aggregatedColumn="1"/>
        </ext>
      </extLst>
    </cacheHierarchy>
    <cacheHierarchy uniqueName="[Measures].[Sum of close]" caption="Sum of close" measure="1" displayFolder="" measureGroup="shopify_data" count="0" hidden="1">
      <extLst>
        <ext xmlns:x15="http://schemas.microsoft.com/office/spreadsheetml/2010/11/main" uri="{B97F6D7D-B522-45F9-BDA1-12C45D357490}">
          <x15:cacheHierarchy aggregatedColumn="4"/>
        </ext>
      </extLst>
    </cacheHierarchy>
    <cacheHierarchy uniqueName="[Measures].[Sum of high]" caption="Sum of high" measure="1" displayFolder="" measureGroup="shopify_data" count="0" hidden="1">
      <extLst>
        <ext xmlns:x15="http://schemas.microsoft.com/office/spreadsheetml/2010/11/main" uri="{B97F6D7D-B522-45F9-BDA1-12C45D357490}">
          <x15:cacheHierarchy aggregatedColumn="2"/>
        </ext>
      </extLst>
    </cacheHierarchy>
    <cacheHierarchy uniqueName="[Measures].[Count of high]" caption="Count of high" measure="1" displayFolder="" measureGroup="shopify_data" count="0" hidden="1">
      <extLst>
        <ext xmlns:x15="http://schemas.microsoft.com/office/spreadsheetml/2010/11/main" uri="{B97F6D7D-B522-45F9-BDA1-12C45D357490}">
          <x15:cacheHierarchy aggregatedColumn="2"/>
        </ext>
      </extLst>
    </cacheHierarchy>
    <cacheHierarchy uniqueName="[Measures].[Sum of low]" caption="Sum of low" measure="1" displayFolder="" measureGroup="shopify_data" count="0" hidden="1">
      <extLst>
        <ext xmlns:x15="http://schemas.microsoft.com/office/spreadsheetml/2010/11/main" uri="{B97F6D7D-B522-45F9-BDA1-12C45D357490}">
          <x15:cacheHierarchy aggregatedColumn="3"/>
        </ext>
      </extLst>
    </cacheHierarchy>
    <cacheHierarchy uniqueName="[Measures].[Count of low]" caption="Count of low" measure="1" displayFolder="" measureGroup="shopify_data" count="0" hidden="1">
      <extLst>
        <ext xmlns:x15="http://schemas.microsoft.com/office/spreadsheetml/2010/11/main" uri="{B97F6D7D-B522-45F9-BDA1-12C45D357490}">
          <x15:cacheHierarchy aggregatedColumn="3"/>
        </ext>
      </extLst>
    </cacheHierarchy>
    <cacheHierarchy uniqueName="[Measures].[Sum of volume]" caption="Sum of volume" measure="1" displayFolder="" measureGroup="shopify_data" count="0" hidden="1">
      <extLst>
        <ext xmlns:x15="http://schemas.microsoft.com/office/spreadsheetml/2010/11/main" uri="{B97F6D7D-B522-45F9-BDA1-12C45D357490}">
          <x15:cacheHierarchy aggregatedColumn="9"/>
        </ext>
      </extLst>
    </cacheHierarchy>
    <cacheHierarchy uniqueName="[Measures].[Count of volume]" caption="Count of volume" measure="1" displayFolder="" measureGroup="shopify_data" count="0" hidden="1">
      <extLst>
        <ext xmlns:x15="http://schemas.microsoft.com/office/spreadsheetml/2010/11/main" uri="{B97F6D7D-B522-45F9-BDA1-12C45D357490}">
          <x15:cacheHierarchy aggregatedColumn="9"/>
        </ext>
      </extLst>
    </cacheHierarchy>
    <cacheHierarchy uniqueName="[Measures].[Average of volume]" caption="Average of volume" measure="1" displayFolder="" measureGroup="shopify_data" count="0" hidden="1">
      <extLst>
        <ext xmlns:x15="http://schemas.microsoft.com/office/spreadsheetml/2010/11/main" uri="{B97F6D7D-B522-45F9-BDA1-12C45D357490}">
          <x15:cacheHierarchy aggregatedColumn="9"/>
        </ext>
      </extLst>
    </cacheHierarchy>
    <cacheHierarchy uniqueName="[Measures].[Sum of adj_close]" caption="Sum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Count of close]" caption="Count of close" measure="1" displayFolder="" measureGroup="shopify_data" count="0" hidden="1">
      <extLst>
        <ext xmlns:x15="http://schemas.microsoft.com/office/spreadsheetml/2010/11/main" uri="{B97F6D7D-B522-45F9-BDA1-12C45D357490}">
          <x15:cacheHierarchy aggregatedColumn="4"/>
        </ext>
      </extLst>
    </cacheHierarchy>
    <cacheHierarchy uniqueName="[Measures].[Count of adj_close]" caption="Count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Yearly Range]" caption="Sum of Yearly Range" measure="1" displayFolder="" measureGroup="shopify_data" count="0" oneField="1" hidden="1">
      <fieldsUsage count="1">
        <fieldUsage x="2"/>
      </fieldsUsage>
      <extLst>
        <ext xmlns:x15="http://schemas.microsoft.com/office/spreadsheetml/2010/11/main" uri="{B97F6D7D-B522-45F9-BDA1-12C45D357490}">
          <x15:cacheHierarchy aggregatedColumn="6"/>
        </ext>
      </extLst>
    </cacheHierarchy>
    <cacheHierarchy uniqueName="[Measures].[Max of high]" caption="Max of high" measure="1" displayFolder="" measureGroup="shopify_data" count="0" hidden="1">
      <extLst>
        <ext xmlns:x15="http://schemas.microsoft.com/office/spreadsheetml/2010/11/main" uri="{B97F6D7D-B522-45F9-BDA1-12C45D357490}">
          <x15:cacheHierarchy aggregatedColumn="2"/>
        </ext>
      </extLst>
    </cacheHierarchy>
    <cacheHierarchy uniqueName="[Measures].[Min of low]" caption="Min of low" measure="1" displayFolder="" measureGroup="shopify_data" count="0" hidden="1">
      <extLst>
        <ext xmlns:x15="http://schemas.microsoft.com/office/spreadsheetml/2010/11/main" uri="{B97F6D7D-B522-45F9-BDA1-12C45D357490}">
          <x15:cacheHierarchy aggregatedColumn="3"/>
        </ext>
      </extLst>
    </cacheHierarchy>
    <cacheHierarchy uniqueName="[Measures].[StdDev of Yearly Range]" caption="StdDev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Average of adj_close]" caption="Average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tdDev of adj_close]" caption="StdDev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volume in  Million]" caption="Sum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Average of volume in  Million]" caption="Average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ax of adj_close]" caption="Max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Max of volume in  Million]" caption="Max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in of volume in  Million]" caption="Min of volume in  Million" measure="1" displayFolder="" measureGroup="shopify_data"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opify_data" uniqueName="[shopify_data]" caption="shopify_data"/>
  </dimensions>
  <measureGroups count="1">
    <measureGroup name="shopify_data" caption="shopif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9.863663773147" createdVersion="5" refreshedVersion="8" minRefreshableVersion="3" recordCount="0" supportSubquery="1" supportAdvancedDrill="1" xr:uid="{E1B1B3F1-9D17-4A86-ABEE-8E4650731394}">
  <cacheSource type="external" connectionId="2"/>
  <cacheFields count="5">
    <cacheField name="[shopify_data].[date].[date]" caption="date" numFmtId="0" level="1">
      <sharedItems containsSemiMixedTypes="0" containsNonDate="0" containsDate="1" containsString="0" minDate="2015-05-20T00:00:00" maxDate="2025-11-15T00:00:00" count="264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d v="2017-11-13T00:00:00"/>
        <d v="2017-11-14T00:00:00"/>
        <d v="2017-11-15T00:00:00"/>
        <d v="2017-11-16T00:00:00"/>
        <d v="2017-11-17T00:00:00"/>
        <d v="2017-11-20T00:00:00"/>
        <d v="2017-11-21T00:00:00"/>
        <d v="2017-11-22T00:00:00"/>
        <d v="2017-11-24T00:00:00"/>
        <d v="2017-11-27T00:00:00"/>
        <d v="2017-11-28T00:00:00"/>
        <d v="2017-11-29T00:00:00"/>
        <d v="2017-11-30T00:00:00"/>
        <d v="2017-12-01T00:00:00"/>
        <d v="2017-12-04T00:00:00"/>
        <d v="2017-12-05T00:00:00"/>
        <d v="2017-12-06T00:00:00"/>
        <d v="2017-12-07T00:00:00"/>
        <d v="2017-12-08T00:00:00"/>
        <d v="2017-12-11T00:00:00"/>
        <d v="2017-12-12T00:00:00"/>
        <d v="2017-12-13T00:00:00"/>
        <d v="2017-12-14T00:00:00"/>
        <d v="2017-12-15T00:00:00"/>
        <d v="2017-12-18T00:00:00"/>
        <d v="2017-12-19T00:00:00"/>
        <d v="2017-12-20T00:00:00"/>
        <d v="2017-12-21T00:00:00"/>
        <d v="2017-12-22T00:00:00"/>
        <d v="2017-12-26T00:00:00"/>
        <d v="2017-12-27T00:00:00"/>
        <d v="2017-12-28T00:00:00"/>
        <d v="2017-12-29T00:00:00"/>
        <d v="2018-01-02T00:00:00"/>
        <d v="2018-01-03T00:00:00"/>
        <d v="2018-01-04T00:00:00"/>
        <d v="2018-01-05T00:00:00"/>
        <d v="2018-01-08T00:00:00"/>
        <d v="2018-01-09T00:00:00"/>
        <d v="2018-01-10T00:00:00"/>
        <d v="2018-01-11T00:00:00"/>
        <d v="2018-01-12T00:00:00"/>
        <d v="2018-01-16T00:00:00"/>
        <d v="2018-01-17T00:00:00"/>
        <d v="2018-01-18T00:00:00"/>
        <d v="2018-01-19T00:00:00"/>
        <d v="2018-01-22T00:00:00"/>
        <d v="2018-01-23T00:00:00"/>
        <d v="2018-01-24T00:00:00"/>
        <d v="2018-01-25T00:00:00"/>
        <d v="2018-01-26T00:00:00"/>
        <d v="2018-01-29T00:00:00"/>
        <d v="2018-01-30T00:00:00"/>
        <d v="2018-01-31T00:00:00"/>
        <d v="2018-02-01T00:00:00"/>
        <d v="2018-02-02T00:00:00"/>
        <d v="2018-02-05T00:00:00"/>
        <d v="2018-02-06T00:00:00"/>
        <d v="2018-02-07T00:00:00"/>
        <d v="2018-02-08T00:00:00"/>
        <d v="2018-02-09T00:00:00"/>
        <d v="2018-02-12T00:00:00"/>
        <d v="2018-02-13T00:00:00"/>
        <d v="2018-02-14T00:00:00"/>
        <d v="2018-02-15T00:00:00"/>
        <d v="2018-02-16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4T00:00:00"/>
        <d v="2018-04-25T00:00:00"/>
        <d v="2018-04-26T00:00:00"/>
        <d v="2018-04-27T00:00:00"/>
        <d v="2018-04-30T00:00:00"/>
        <d v="2018-05-01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0T00:00:00"/>
        <d v="2018-08-13T00:00:00"/>
        <d v="2018-08-14T00:00:00"/>
        <d v="2018-08-15T00:00:00"/>
        <d v="2018-08-16T00:00:00"/>
        <d v="2018-08-17T00:00:00"/>
        <d v="2018-08-20T00:00:00"/>
        <d v="2018-08-21T00:00:00"/>
        <d v="2018-08-22T00:00:00"/>
        <d v="2018-08-23T00:00:00"/>
        <d v="2018-08-24T00:00:00"/>
        <d v="2018-08-27T00:00:00"/>
        <d v="2018-08-28T00:00:00"/>
        <d v="2018-08-29T00:00:00"/>
        <d v="2018-08-30T00:00:00"/>
        <d v="2018-08-31T00:00:00"/>
        <d v="2018-09-04T00:00:00"/>
        <d v="2018-09-05T00:00:00"/>
        <d v="2018-09-06T00:00:00"/>
        <d v="2018-09-07T00:00:00"/>
        <d v="2018-09-10T00:00:00"/>
        <d v="2018-09-11T00:00:00"/>
        <d v="2018-09-12T00:00:00"/>
        <d v="2018-09-13T00:00:00"/>
        <d v="2018-09-14T00:00:00"/>
        <d v="2018-09-17T00:00:00"/>
        <d v="2018-09-18T00:00:00"/>
        <d v="2018-09-19T00:00:00"/>
        <d v="2018-09-20T00:00:00"/>
        <d v="2018-09-21T00:00:00"/>
        <d v="2018-09-24T00:00:00"/>
        <d v="2018-09-25T00:00:00"/>
        <d v="2018-09-26T00:00:00"/>
        <d v="2018-09-27T00:00:00"/>
        <d v="2018-09-28T00:00:00"/>
        <d v="2018-10-01T00:00:00"/>
        <d v="2018-10-02T00:00:00"/>
        <d v="2018-10-03T00:00:00"/>
        <d v="2018-10-04T00:00:00"/>
        <d v="2018-10-05T00:00:00"/>
        <d v="2018-10-08T00:00:00"/>
        <d v="2018-10-09T00:00:00"/>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d v="2018-11-02T00:00:00"/>
        <d v="2018-11-05T00:00:00"/>
        <d v="2018-11-06T00:00:00"/>
        <d v="2018-11-07T00:00:00"/>
        <d v="2018-11-08T00:00:00"/>
        <d v="2018-11-09T00:00:00"/>
        <d v="2018-11-12T00:00:00"/>
        <d v="2018-11-13T00:00:00"/>
        <d v="2018-11-14T00:00:00"/>
        <d v="2018-11-15T00:00:00"/>
        <d v="2018-11-16T00:00:00"/>
        <d v="2018-11-19T00:00:00"/>
        <d v="2018-11-20T00:00:00"/>
        <d v="2018-11-21T00:00:00"/>
        <d v="2018-11-23T00:00:00"/>
        <d v="2018-11-26T00:00:00"/>
        <d v="2018-11-27T00:00:00"/>
        <d v="2018-11-28T00:00:00"/>
        <d v="2018-11-29T00:00:00"/>
        <d v="2018-11-30T00:00:00"/>
        <d v="2018-12-03T00:00:00"/>
        <d v="2018-12-04T00:00:00"/>
        <d v="2018-12-06T00:00:00"/>
        <d v="2018-12-07T00:00:00"/>
        <d v="2018-12-10T00:00:00"/>
        <d v="2018-12-11T00:00:00"/>
        <d v="2018-12-12T00:00:00"/>
        <d v="2018-12-13T00:00:00"/>
        <d v="2018-12-14T00:00:00"/>
        <d v="2018-12-17T00:00:00"/>
        <d v="2018-12-18T00:00:00"/>
        <d v="2018-12-19T00:00:00"/>
        <d v="2018-12-20T00:00:00"/>
        <d v="2018-12-21T00:00:00"/>
        <d v="2018-12-24T00:00:00"/>
        <d v="2018-12-26T00:00:00"/>
        <d v="2018-12-27T00:00:00"/>
        <d v="2018-12-28T00:00:00"/>
        <d v="2018-12-31T00:00:00"/>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sharedItems>
    </cacheField>
    <cacheField name="[shopify_data].[date (Month)].[date (Month)]" caption="date (Month)" numFmtId="0" hierarchy="12" level="1">
      <sharedItems count="12">
        <s v="May"/>
        <s v="Jun"/>
        <s v="Jul"/>
        <s v="Aug"/>
        <s v="Sep"/>
        <s v="Oct"/>
        <s v="Nov"/>
        <s v="Dec"/>
        <s v="Jan"/>
        <s v="Feb"/>
        <s v="Mar"/>
        <s v="Apr"/>
      </sharedItems>
    </cacheField>
    <cacheField name="[shopify_data].[date (Quarter)].[date (Quarter)]" caption="date (Quarter)" numFmtId="0" hierarchy="11" level="1">
      <sharedItems count="4">
        <s v="Qtr2"/>
        <s v="Qtr3"/>
        <s v="Qtr4"/>
        <s v="Qtr1"/>
      </sharedItems>
    </cacheField>
    <cacheField name="[shopify_data].[date (Year)].[date (Year)]" caption="date (Year)" numFmtId="0" hierarchy="10" level="1">
      <sharedItems count="11">
        <s v="2015"/>
        <s v="2016"/>
        <s v="2017"/>
        <s v="2018"/>
        <s v="2019"/>
        <s v="2020"/>
        <s v="2021"/>
        <s v="2022"/>
        <s v="2023"/>
        <s v="2024"/>
        <s v="2025"/>
      </sharedItems>
    </cacheField>
    <cacheField name="[Measures].[Max of high]" caption="Max of high" numFmtId="0" hierarchy="29" level="32767"/>
  </cacheFields>
  <cacheHierarchies count="39">
    <cacheHierarchy uniqueName="[shopify_data].[date]" caption="date" attribute="1" time="1" defaultMemberUniqueName="[shopify_data].[date].[All]" allUniqueName="[shopify_data].[date].[All]" dimensionUniqueName="[shopify_data]" displayFolder="" count="2" memberValueDatatype="7" unbalanced="0">
      <fieldsUsage count="2">
        <fieldUsage x="-1"/>
        <fieldUsage x="0"/>
      </fieldsUsage>
    </cacheHierarchy>
    <cacheHierarchy uniqueName="[shopify_data].[open]" caption="open" attribute="1" defaultMemberUniqueName="[shopify_data].[open].[All]" allUniqueName="[shopify_data].[open].[All]" dimensionUniqueName="[shopify_data]" displayFolder="" count="0" memberValueDatatype="20" unbalanced="0"/>
    <cacheHierarchy uniqueName="[shopify_data].[high]" caption="high" attribute="1" defaultMemberUniqueName="[shopify_data].[high].[All]" allUniqueName="[shopify_data].[high].[All]" dimensionUniqueName="[shopify_data]" displayFolder="" count="0" memberValueDatatype="20" unbalanced="0"/>
    <cacheHierarchy uniqueName="[shopify_data].[low]" caption="low" attribute="1" defaultMemberUniqueName="[shopify_data].[low].[All]" allUniqueName="[shopify_data].[low].[All]" dimensionUniqueName="[shopify_data]" displayFolder="" count="0" memberValueDatatype="20" unbalanced="0"/>
    <cacheHierarchy uniqueName="[shopify_data].[close]" caption="close" attribute="1" defaultMemberUniqueName="[shopify_data].[close].[All]" allUniqueName="[shopify_data].[close].[All]" dimensionUniqueName="[shopify_data]" displayFolder="" count="0" memberValueDatatype="20" unbalanced="0"/>
    <cacheHierarchy uniqueName="[shopify_data].[adj_close]" caption="adj_close" attribute="1" defaultMemberUniqueName="[shopify_data].[adj_close].[All]" allUniqueName="[shopify_data].[adj_close].[All]" dimensionUniqueName="[shopify_data]" displayFolder="" count="0" memberValueDatatype="20" unbalanced="0"/>
    <cacheHierarchy uniqueName="[shopify_data].[Yearly Range]" caption="Yearly Range" attribute="1" defaultMemberUniqueName="[shopify_data].[Yearly Range].[All]" allUniqueName="[shopify_data].[Yearly Range].[All]" dimensionUniqueName="[shopify_data]" displayFolder="" count="0" memberValueDatatype="20" unbalanced="0"/>
    <cacheHierarchy uniqueName="[shopify_data].[Yearly Return percentage]" caption="Yearly Return percentage" attribute="1" defaultMemberUniqueName="[shopify_data].[Yearly Return percentage].[All]" allUniqueName="[shopify_data].[Yearly Return percentage].[All]" dimensionUniqueName="[shopify_data]" displayFolder="" count="0" memberValueDatatype="20" unbalanced="0"/>
    <cacheHierarchy uniqueName="[shopify_data].[volume in  Million]" caption="volume in  Million" attribute="1" defaultMemberUniqueName="[shopify_data].[volume in  Million].[All]" allUniqueName="[shopify_data].[volume in  Million].[All]" dimensionUniqueName="[shopify_data]" displayFolder="" count="0" memberValueDatatype="5" unbalanced="0"/>
    <cacheHierarchy uniqueName="[shopify_data].[volume]" caption="volume" attribute="1" defaultMemberUniqueName="[shopify_data].[volume].[All]" allUniqueName="[shopify_data].[volume].[All]" dimensionUniqueName="[shopify_data]" displayFolder="" count="0" memberValueDatatype="20" unbalanced="0"/>
    <cacheHierarchy uniqueName="[shopify_data].[date (Year)]" caption="date (Year)" attribute="1" defaultMemberUniqueName="[shopify_data].[date (Year)].[All]" allUniqueName="[shopify_data].[date (Year)].[All]" dimensionUniqueName="[shopify_data]" displayFolder="" count="2" memberValueDatatype="130" unbalanced="0">
      <fieldsUsage count="2">
        <fieldUsage x="-1"/>
        <fieldUsage x="3"/>
      </fieldsUsage>
    </cacheHierarchy>
    <cacheHierarchy uniqueName="[shopify_data].[date (Quarter)]" caption="date (Quarter)" attribute="1" defaultMemberUniqueName="[shopify_data].[date (Quarter)].[All]" allUniqueName="[shopify_data].[date (Quarter)].[All]" dimensionUniqueName="[shopify_data]" displayFolder="" count="2" memberValueDatatype="130" unbalanced="0">
      <fieldsUsage count="2">
        <fieldUsage x="-1"/>
        <fieldUsage x="2"/>
      </fieldsUsage>
    </cacheHierarchy>
    <cacheHierarchy uniqueName="[shopify_data].[date (Month)]" caption="date (Month)" attribute="1" defaultMemberUniqueName="[shopify_data].[date (Month)].[All]" allUniqueName="[shopify_data].[date (Month)].[All]" dimensionUniqueName="[shopify_data]" displayFolder="" count="2" memberValueDatatype="130" unbalanced="0">
      <fieldsUsage count="2">
        <fieldUsage x="-1"/>
        <fieldUsage x="1"/>
      </fieldsUsage>
    </cacheHierarchy>
    <cacheHierarchy uniqueName="[shopify_data].[date (Month Index)]" caption="date (Month Index)" attribute="1" defaultMemberUniqueName="[shopify_data].[date (Month Index)].[All]" allUniqueName="[shopify_data].[date (Month Index)].[All]" dimensionUniqueName="[shopify_data]" displayFolder="" count="0" memberValueDatatype="20" unbalanced="0" hidden="1"/>
    <cacheHierarchy uniqueName="[Measures].[__XL_Count shopify_data]" caption="__XL_Count shopify_data" measure="1" displayFolder="" measureGroup="shopify_data" count="0" hidden="1"/>
    <cacheHierarchy uniqueName="[Measures].[__No measures defined]" caption="__No measures defined" measure="1" displayFolder="" count="0" hidden="1"/>
    <cacheHierarchy uniqueName="[Measures].[Sum of open]" caption="Sum of open" measure="1" displayFolder="" measureGroup="shopify_data" count="0" hidden="1">
      <extLst>
        <ext xmlns:x15="http://schemas.microsoft.com/office/spreadsheetml/2010/11/main" uri="{B97F6D7D-B522-45F9-BDA1-12C45D357490}">
          <x15:cacheHierarchy aggregatedColumn="1"/>
        </ext>
      </extLst>
    </cacheHierarchy>
    <cacheHierarchy uniqueName="[Measures].[Sum of close]" caption="Sum of close" measure="1" displayFolder="" measureGroup="shopify_data" count="0" hidden="1">
      <extLst>
        <ext xmlns:x15="http://schemas.microsoft.com/office/spreadsheetml/2010/11/main" uri="{B97F6D7D-B522-45F9-BDA1-12C45D357490}">
          <x15:cacheHierarchy aggregatedColumn="4"/>
        </ext>
      </extLst>
    </cacheHierarchy>
    <cacheHierarchy uniqueName="[Measures].[Sum of high]" caption="Sum of high" measure="1" displayFolder="" measureGroup="shopify_data" count="0" hidden="1">
      <extLst>
        <ext xmlns:x15="http://schemas.microsoft.com/office/spreadsheetml/2010/11/main" uri="{B97F6D7D-B522-45F9-BDA1-12C45D357490}">
          <x15:cacheHierarchy aggregatedColumn="2"/>
        </ext>
      </extLst>
    </cacheHierarchy>
    <cacheHierarchy uniqueName="[Measures].[Count of high]" caption="Count of high" measure="1" displayFolder="" measureGroup="shopify_data" count="0" hidden="1">
      <extLst>
        <ext xmlns:x15="http://schemas.microsoft.com/office/spreadsheetml/2010/11/main" uri="{B97F6D7D-B522-45F9-BDA1-12C45D357490}">
          <x15:cacheHierarchy aggregatedColumn="2"/>
        </ext>
      </extLst>
    </cacheHierarchy>
    <cacheHierarchy uniqueName="[Measures].[Sum of low]" caption="Sum of low" measure="1" displayFolder="" measureGroup="shopify_data" count="0" hidden="1">
      <extLst>
        <ext xmlns:x15="http://schemas.microsoft.com/office/spreadsheetml/2010/11/main" uri="{B97F6D7D-B522-45F9-BDA1-12C45D357490}">
          <x15:cacheHierarchy aggregatedColumn="3"/>
        </ext>
      </extLst>
    </cacheHierarchy>
    <cacheHierarchy uniqueName="[Measures].[Count of low]" caption="Count of low" measure="1" displayFolder="" measureGroup="shopify_data" count="0" hidden="1">
      <extLst>
        <ext xmlns:x15="http://schemas.microsoft.com/office/spreadsheetml/2010/11/main" uri="{B97F6D7D-B522-45F9-BDA1-12C45D357490}">
          <x15:cacheHierarchy aggregatedColumn="3"/>
        </ext>
      </extLst>
    </cacheHierarchy>
    <cacheHierarchy uniqueName="[Measures].[Sum of volume]" caption="Sum of volume" measure="1" displayFolder="" measureGroup="shopify_data" count="0" hidden="1">
      <extLst>
        <ext xmlns:x15="http://schemas.microsoft.com/office/spreadsheetml/2010/11/main" uri="{B97F6D7D-B522-45F9-BDA1-12C45D357490}">
          <x15:cacheHierarchy aggregatedColumn="9"/>
        </ext>
      </extLst>
    </cacheHierarchy>
    <cacheHierarchy uniqueName="[Measures].[Count of volume]" caption="Count of volume" measure="1" displayFolder="" measureGroup="shopify_data" count="0" hidden="1">
      <extLst>
        <ext xmlns:x15="http://schemas.microsoft.com/office/spreadsheetml/2010/11/main" uri="{B97F6D7D-B522-45F9-BDA1-12C45D357490}">
          <x15:cacheHierarchy aggregatedColumn="9"/>
        </ext>
      </extLst>
    </cacheHierarchy>
    <cacheHierarchy uniqueName="[Measures].[Average of volume]" caption="Average of volume" measure="1" displayFolder="" measureGroup="shopify_data" count="0" hidden="1">
      <extLst>
        <ext xmlns:x15="http://schemas.microsoft.com/office/spreadsheetml/2010/11/main" uri="{B97F6D7D-B522-45F9-BDA1-12C45D357490}">
          <x15:cacheHierarchy aggregatedColumn="9"/>
        </ext>
      </extLst>
    </cacheHierarchy>
    <cacheHierarchy uniqueName="[Measures].[Sum of adj_close]" caption="Sum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Count of close]" caption="Count of close" measure="1" displayFolder="" measureGroup="shopify_data" count="0" hidden="1">
      <extLst>
        <ext xmlns:x15="http://schemas.microsoft.com/office/spreadsheetml/2010/11/main" uri="{B97F6D7D-B522-45F9-BDA1-12C45D357490}">
          <x15:cacheHierarchy aggregatedColumn="4"/>
        </ext>
      </extLst>
    </cacheHierarchy>
    <cacheHierarchy uniqueName="[Measures].[Count of adj_close]" caption="Count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Yearly Range]" caption="Sum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Max of high]" caption="Max of high" measure="1" displayFolder="" measureGroup="shopify_data" count="0" oneField="1" hidden="1">
      <fieldsUsage count="1">
        <fieldUsage x="4"/>
      </fieldsUsage>
      <extLst>
        <ext xmlns:x15="http://schemas.microsoft.com/office/spreadsheetml/2010/11/main" uri="{B97F6D7D-B522-45F9-BDA1-12C45D357490}">
          <x15:cacheHierarchy aggregatedColumn="2"/>
        </ext>
      </extLst>
    </cacheHierarchy>
    <cacheHierarchy uniqueName="[Measures].[Min of low]" caption="Min of low" measure="1" displayFolder="" measureGroup="shopify_data" count="0" hidden="1">
      <extLst>
        <ext xmlns:x15="http://schemas.microsoft.com/office/spreadsheetml/2010/11/main" uri="{B97F6D7D-B522-45F9-BDA1-12C45D357490}">
          <x15:cacheHierarchy aggregatedColumn="3"/>
        </ext>
      </extLst>
    </cacheHierarchy>
    <cacheHierarchy uniqueName="[Measures].[StdDev of Yearly Range]" caption="StdDev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Average of adj_close]" caption="Average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tdDev of adj_close]" caption="StdDev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volume in  Million]" caption="Sum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Average of volume in  Million]" caption="Average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ax of adj_close]" caption="Max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Max of volume in  Million]" caption="Max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in of volume in  Million]" caption="Min of volume in  Million" measure="1" displayFolder="" measureGroup="shopify_data"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opify_data" uniqueName="[shopify_data]" caption="shopify_data"/>
  </dimensions>
  <measureGroups count="1">
    <measureGroup name="shopify_data" caption="shopif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9.911876273145" createdVersion="5" refreshedVersion="8" minRefreshableVersion="3" recordCount="0" supportSubquery="1" supportAdvancedDrill="1" xr:uid="{6F1D474A-F06E-4953-A88D-73862B5C9087}">
  <cacheSource type="external" connectionId="2"/>
  <cacheFields count="5">
    <cacheField name="[shopify_data].[date].[date]" caption="date" numFmtId="0" level="1">
      <sharedItems containsSemiMixedTypes="0" containsNonDate="0" containsDate="1" containsString="0" minDate="2015-05-20T00:00:00" maxDate="2025-11-15T00:00:00" count="264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d v="2017-11-13T00:00:00"/>
        <d v="2017-11-14T00:00:00"/>
        <d v="2017-11-15T00:00:00"/>
        <d v="2017-11-16T00:00:00"/>
        <d v="2017-11-17T00:00:00"/>
        <d v="2017-11-20T00:00:00"/>
        <d v="2017-11-21T00:00:00"/>
        <d v="2017-11-22T00:00:00"/>
        <d v="2017-11-24T00:00:00"/>
        <d v="2017-11-27T00:00:00"/>
        <d v="2017-11-28T00:00:00"/>
        <d v="2017-11-29T00:00:00"/>
        <d v="2017-11-30T00:00:00"/>
        <d v="2017-12-01T00:00:00"/>
        <d v="2017-12-04T00:00:00"/>
        <d v="2017-12-05T00:00:00"/>
        <d v="2017-12-06T00:00:00"/>
        <d v="2017-12-07T00:00:00"/>
        <d v="2017-12-08T00:00:00"/>
        <d v="2017-12-11T00:00:00"/>
        <d v="2017-12-12T00:00:00"/>
        <d v="2017-12-13T00:00:00"/>
        <d v="2017-12-14T00:00:00"/>
        <d v="2017-12-15T00:00:00"/>
        <d v="2017-12-18T00:00:00"/>
        <d v="2017-12-19T00:00:00"/>
        <d v="2017-12-20T00:00:00"/>
        <d v="2017-12-21T00:00:00"/>
        <d v="2017-12-22T00:00:00"/>
        <d v="2017-12-26T00:00:00"/>
        <d v="2017-12-27T00:00:00"/>
        <d v="2017-12-28T00:00:00"/>
        <d v="2017-12-29T00:00:00"/>
        <d v="2018-01-02T00:00:00"/>
        <d v="2018-01-03T00:00:00"/>
        <d v="2018-01-04T00:00:00"/>
        <d v="2018-01-05T00:00:00"/>
        <d v="2018-01-08T00:00:00"/>
        <d v="2018-01-09T00:00:00"/>
        <d v="2018-01-10T00:00:00"/>
        <d v="2018-01-11T00:00:00"/>
        <d v="2018-01-12T00:00:00"/>
        <d v="2018-01-16T00:00:00"/>
        <d v="2018-01-17T00:00:00"/>
        <d v="2018-01-18T00:00:00"/>
        <d v="2018-01-19T00:00:00"/>
        <d v="2018-01-22T00:00:00"/>
        <d v="2018-01-23T00:00:00"/>
        <d v="2018-01-24T00:00:00"/>
        <d v="2018-01-25T00:00:00"/>
        <d v="2018-01-26T00:00:00"/>
        <d v="2018-01-29T00:00:00"/>
        <d v="2018-01-30T00:00:00"/>
        <d v="2018-01-31T00:00:00"/>
        <d v="2018-02-01T00:00:00"/>
        <d v="2018-02-02T00:00:00"/>
        <d v="2018-02-05T00:00:00"/>
        <d v="2018-02-06T00:00:00"/>
        <d v="2018-02-07T00:00:00"/>
        <d v="2018-02-08T00:00:00"/>
        <d v="2018-02-09T00:00:00"/>
        <d v="2018-02-12T00:00:00"/>
        <d v="2018-02-13T00:00:00"/>
        <d v="2018-02-14T00:00:00"/>
        <d v="2018-02-15T00:00:00"/>
        <d v="2018-02-16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4T00:00:00"/>
        <d v="2018-04-25T00:00:00"/>
        <d v="2018-04-26T00:00:00"/>
        <d v="2018-04-27T00:00:00"/>
        <d v="2018-04-30T00:00:00"/>
        <d v="2018-05-01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0T00:00:00"/>
        <d v="2018-08-13T00:00:00"/>
        <d v="2018-08-14T00:00:00"/>
        <d v="2018-08-15T00:00:00"/>
        <d v="2018-08-16T00:00:00"/>
        <d v="2018-08-17T00:00:00"/>
        <d v="2018-08-20T00:00:00"/>
        <d v="2018-08-21T00:00:00"/>
        <d v="2018-08-22T00:00:00"/>
        <d v="2018-08-23T00:00:00"/>
        <d v="2018-08-24T00:00:00"/>
        <d v="2018-08-27T00:00:00"/>
        <d v="2018-08-28T00:00:00"/>
        <d v="2018-08-29T00:00:00"/>
        <d v="2018-08-30T00:00:00"/>
        <d v="2018-08-31T00:00:00"/>
        <d v="2018-09-04T00:00:00"/>
        <d v="2018-09-05T00:00:00"/>
        <d v="2018-09-06T00:00:00"/>
        <d v="2018-09-07T00:00:00"/>
        <d v="2018-09-10T00:00:00"/>
        <d v="2018-09-11T00:00:00"/>
        <d v="2018-09-12T00:00:00"/>
        <d v="2018-09-13T00:00:00"/>
        <d v="2018-09-14T00:00:00"/>
        <d v="2018-09-17T00:00:00"/>
        <d v="2018-09-18T00:00:00"/>
        <d v="2018-09-19T00:00:00"/>
        <d v="2018-09-20T00:00:00"/>
        <d v="2018-09-21T00:00:00"/>
        <d v="2018-09-24T00:00:00"/>
        <d v="2018-09-25T00:00:00"/>
        <d v="2018-09-26T00:00:00"/>
        <d v="2018-09-27T00:00:00"/>
        <d v="2018-09-28T00:00:00"/>
        <d v="2018-10-01T00:00:00"/>
        <d v="2018-10-02T00:00:00"/>
        <d v="2018-10-03T00:00:00"/>
        <d v="2018-10-04T00:00:00"/>
        <d v="2018-10-05T00:00:00"/>
        <d v="2018-10-08T00:00:00"/>
        <d v="2018-10-09T00:00:00"/>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d v="2018-11-02T00:00:00"/>
        <d v="2018-11-05T00:00:00"/>
        <d v="2018-11-06T00:00:00"/>
        <d v="2018-11-07T00:00:00"/>
        <d v="2018-11-08T00:00:00"/>
        <d v="2018-11-09T00:00:00"/>
        <d v="2018-11-12T00:00:00"/>
        <d v="2018-11-13T00:00:00"/>
        <d v="2018-11-14T00:00:00"/>
        <d v="2018-11-15T00:00:00"/>
        <d v="2018-11-16T00:00:00"/>
        <d v="2018-11-19T00:00:00"/>
        <d v="2018-11-20T00:00:00"/>
        <d v="2018-11-21T00:00:00"/>
        <d v="2018-11-23T00:00:00"/>
        <d v="2018-11-26T00:00:00"/>
        <d v="2018-11-27T00:00:00"/>
        <d v="2018-11-28T00:00:00"/>
        <d v="2018-11-29T00:00:00"/>
        <d v="2018-11-30T00:00:00"/>
        <d v="2018-12-03T00:00:00"/>
        <d v="2018-12-04T00:00:00"/>
        <d v="2018-12-06T00:00:00"/>
        <d v="2018-12-07T00:00:00"/>
        <d v="2018-12-10T00:00:00"/>
        <d v="2018-12-11T00:00:00"/>
        <d v="2018-12-12T00:00:00"/>
        <d v="2018-12-13T00:00:00"/>
        <d v="2018-12-14T00:00:00"/>
        <d v="2018-12-17T00:00:00"/>
        <d v="2018-12-18T00:00:00"/>
        <d v="2018-12-19T00:00:00"/>
        <d v="2018-12-20T00:00:00"/>
        <d v="2018-12-21T00:00:00"/>
        <d v="2018-12-24T00:00:00"/>
        <d v="2018-12-26T00:00:00"/>
        <d v="2018-12-27T00:00:00"/>
        <d v="2018-12-28T00:00:00"/>
        <d v="2018-12-31T00:00:00"/>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sharedItems>
    </cacheField>
    <cacheField name="[shopify_data].[date (Month)].[date (Month)]" caption="date (Month)" numFmtId="0" hierarchy="12" level="1">
      <sharedItems count="12">
        <s v="May"/>
        <s v="Jun"/>
        <s v="Jul"/>
        <s v="Aug"/>
        <s v="Sep"/>
        <s v="Oct"/>
        <s v="Nov"/>
        <s v="Dec"/>
        <s v="Jan"/>
        <s v="Feb"/>
        <s v="Mar"/>
        <s v="Apr"/>
      </sharedItems>
    </cacheField>
    <cacheField name="[shopify_data].[date (Quarter)].[date (Quarter)]" caption="date (Quarter)" numFmtId="0" hierarchy="11" level="1">
      <sharedItems count="4">
        <s v="Qtr2"/>
        <s v="Qtr3"/>
        <s v="Qtr4"/>
        <s v="Qtr1"/>
      </sharedItems>
    </cacheField>
    <cacheField name="[shopify_data].[date (Year)].[date (Year)]" caption="date (Year)" numFmtId="0" hierarchy="10" level="1">
      <sharedItems count="11">
        <s v="2015"/>
        <s v="2016"/>
        <s v="2017"/>
        <s v="2018"/>
        <s v="2019"/>
        <s v="2020"/>
        <s v="2021"/>
        <s v="2022"/>
        <s v="2023"/>
        <s v="2024"/>
        <s v="2025"/>
      </sharedItems>
    </cacheField>
    <cacheField name="[Measures].[Average of volume in  Million]" caption="Average of volume in  Million" numFmtId="0" hierarchy="35" level="32767"/>
  </cacheFields>
  <cacheHierarchies count="39">
    <cacheHierarchy uniqueName="[shopify_data].[date]" caption="date" attribute="1" time="1" defaultMemberUniqueName="[shopify_data].[date].[All]" allUniqueName="[shopify_data].[date].[All]" dimensionUniqueName="[shopify_data]" displayFolder="" count="2" memberValueDatatype="7" unbalanced="0">
      <fieldsUsage count="2">
        <fieldUsage x="-1"/>
        <fieldUsage x="0"/>
      </fieldsUsage>
    </cacheHierarchy>
    <cacheHierarchy uniqueName="[shopify_data].[open]" caption="open" attribute="1" defaultMemberUniqueName="[shopify_data].[open].[All]" allUniqueName="[shopify_data].[open].[All]" dimensionUniqueName="[shopify_data]" displayFolder="" count="0" memberValueDatatype="20" unbalanced="0"/>
    <cacheHierarchy uniqueName="[shopify_data].[high]" caption="high" attribute="1" defaultMemberUniqueName="[shopify_data].[high].[All]" allUniqueName="[shopify_data].[high].[All]" dimensionUniqueName="[shopify_data]" displayFolder="" count="0" memberValueDatatype="20" unbalanced="0"/>
    <cacheHierarchy uniqueName="[shopify_data].[low]" caption="low" attribute="1" defaultMemberUniqueName="[shopify_data].[low].[All]" allUniqueName="[shopify_data].[low].[All]" dimensionUniqueName="[shopify_data]" displayFolder="" count="0" memberValueDatatype="20" unbalanced="0"/>
    <cacheHierarchy uniqueName="[shopify_data].[close]" caption="close" attribute="1" defaultMemberUniqueName="[shopify_data].[close].[All]" allUniqueName="[shopify_data].[close].[All]" dimensionUniqueName="[shopify_data]" displayFolder="" count="0" memberValueDatatype="20" unbalanced="0"/>
    <cacheHierarchy uniqueName="[shopify_data].[adj_close]" caption="adj_close" attribute="1" defaultMemberUniqueName="[shopify_data].[adj_close].[All]" allUniqueName="[shopify_data].[adj_close].[All]" dimensionUniqueName="[shopify_data]" displayFolder="" count="0" memberValueDatatype="20" unbalanced="0"/>
    <cacheHierarchy uniqueName="[shopify_data].[Yearly Range]" caption="Yearly Range" attribute="1" defaultMemberUniqueName="[shopify_data].[Yearly Range].[All]" allUniqueName="[shopify_data].[Yearly Range].[All]" dimensionUniqueName="[shopify_data]" displayFolder="" count="0" memberValueDatatype="20" unbalanced="0"/>
    <cacheHierarchy uniqueName="[shopify_data].[Yearly Return percentage]" caption="Yearly Return percentage" attribute="1" defaultMemberUniqueName="[shopify_data].[Yearly Return percentage].[All]" allUniqueName="[shopify_data].[Yearly Return percentage].[All]" dimensionUniqueName="[shopify_data]" displayFolder="" count="0" memberValueDatatype="20" unbalanced="0"/>
    <cacheHierarchy uniqueName="[shopify_data].[volume in  Million]" caption="volume in  Million" attribute="1" defaultMemberUniqueName="[shopify_data].[volume in  Million].[All]" allUniqueName="[shopify_data].[volume in  Million].[All]" dimensionUniqueName="[shopify_data]" displayFolder="" count="0" memberValueDatatype="5" unbalanced="0"/>
    <cacheHierarchy uniqueName="[shopify_data].[volume]" caption="volume" attribute="1" defaultMemberUniqueName="[shopify_data].[volume].[All]" allUniqueName="[shopify_data].[volume].[All]" dimensionUniqueName="[shopify_data]" displayFolder="" count="0" memberValueDatatype="20" unbalanced="0"/>
    <cacheHierarchy uniqueName="[shopify_data].[date (Year)]" caption="date (Year)" attribute="1" defaultMemberUniqueName="[shopify_data].[date (Year)].[All]" allUniqueName="[shopify_data].[date (Year)].[All]" dimensionUniqueName="[shopify_data]" displayFolder="" count="2" memberValueDatatype="130" unbalanced="0">
      <fieldsUsage count="2">
        <fieldUsage x="-1"/>
        <fieldUsage x="3"/>
      </fieldsUsage>
    </cacheHierarchy>
    <cacheHierarchy uniqueName="[shopify_data].[date (Quarter)]" caption="date (Quarter)" attribute="1" defaultMemberUniqueName="[shopify_data].[date (Quarter)].[All]" allUniqueName="[shopify_data].[date (Quarter)].[All]" dimensionUniqueName="[shopify_data]" displayFolder="" count="2" memberValueDatatype="130" unbalanced="0">
      <fieldsUsage count="2">
        <fieldUsage x="-1"/>
        <fieldUsage x="2"/>
      </fieldsUsage>
    </cacheHierarchy>
    <cacheHierarchy uniqueName="[shopify_data].[date (Month)]" caption="date (Month)" attribute="1" defaultMemberUniqueName="[shopify_data].[date (Month)].[All]" allUniqueName="[shopify_data].[date (Month)].[All]" dimensionUniqueName="[shopify_data]" displayFolder="" count="2" memberValueDatatype="130" unbalanced="0">
      <fieldsUsage count="2">
        <fieldUsage x="-1"/>
        <fieldUsage x="1"/>
      </fieldsUsage>
    </cacheHierarchy>
    <cacheHierarchy uniqueName="[shopify_data].[date (Month Index)]" caption="date (Month Index)" attribute="1" defaultMemberUniqueName="[shopify_data].[date (Month Index)].[All]" allUniqueName="[shopify_data].[date (Month Index)].[All]" dimensionUniqueName="[shopify_data]" displayFolder="" count="0" memberValueDatatype="20" unbalanced="0" hidden="1"/>
    <cacheHierarchy uniqueName="[Measures].[__XL_Count shopify_data]" caption="__XL_Count shopify_data" measure="1" displayFolder="" measureGroup="shopify_data" count="0" hidden="1"/>
    <cacheHierarchy uniqueName="[Measures].[__No measures defined]" caption="__No measures defined" measure="1" displayFolder="" count="0" hidden="1"/>
    <cacheHierarchy uniqueName="[Measures].[Sum of open]" caption="Sum of open" measure="1" displayFolder="" measureGroup="shopify_data" count="0" hidden="1">
      <extLst>
        <ext xmlns:x15="http://schemas.microsoft.com/office/spreadsheetml/2010/11/main" uri="{B97F6D7D-B522-45F9-BDA1-12C45D357490}">
          <x15:cacheHierarchy aggregatedColumn="1"/>
        </ext>
      </extLst>
    </cacheHierarchy>
    <cacheHierarchy uniqueName="[Measures].[Sum of close]" caption="Sum of close" measure="1" displayFolder="" measureGroup="shopify_data" count="0" hidden="1">
      <extLst>
        <ext xmlns:x15="http://schemas.microsoft.com/office/spreadsheetml/2010/11/main" uri="{B97F6D7D-B522-45F9-BDA1-12C45D357490}">
          <x15:cacheHierarchy aggregatedColumn="4"/>
        </ext>
      </extLst>
    </cacheHierarchy>
    <cacheHierarchy uniqueName="[Measures].[Sum of high]" caption="Sum of high" measure="1" displayFolder="" measureGroup="shopify_data" count="0" hidden="1">
      <extLst>
        <ext xmlns:x15="http://schemas.microsoft.com/office/spreadsheetml/2010/11/main" uri="{B97F6D7D-B522-45F9-BDA1-12C45D357490}">
          <x15:cacheHierarchy aggregatedColumn="2"/>
        </ext>
      </extLst>
    </cacheHierarchy>
    <cacheHierarchy uniqueName="[Measures].[Count of high]" caption="Count of high" measure="1" displayFolder="" measureGroup="shopify_data" count="0" hidden="1">
      <extLst>
        <ext xmlns:x15="http://schemas.microsoft.com/office/spreadsheetml/2010/11/main" uri="{B97F6D7D-B522-45F9-BDA1-12C45D357490}">
          <x15:cacheHierarchy aggregatedColumn="2"/>
        </ext>
      </extLst>
    </cacheHierarchy>
    <cacheHierarchy uniqueName="[Measures].[Sum of low]" caption="Sum of low" measure="1" displayFolder="" measureGroup="shopify_data" count="0" hidden="1">
      <extLst>
        <ext xmlns:x15="http://schemas.microsoft.com/office/spreadsheetml/2010/11/main" uri="{B97F6D7D-B522-45F9-BDA1-12C45D357490}">
          <x15:cacheHierarchy aggregatedColumn="3"/>
        </ext>
      </extLst>
    </cacheHierarchy>
    <cacheHierarchy uniqueName="[Measures].[Count of low]" caption="Count of low" measure="1" displayFolder="" measureGroup="shopify_data" count="0" hidden="1">
      <extLst>
        <ext xmlns:x15="http://schemas.microsoft.com/office/spreadsheetml/2010/11/main" uri="{B97F6D7D-B522-45F9-BDA1-12C45D357490}">
          <x15:cacheHierarchy aggregatedColumn="3"/>
        </ext>
      </extLst>
    </cacheHierarchy>
    <cacheHierarchy uniqueName="[Measures].[Sum of volume]" caption="Sum of volume" measure="1" displayFolder="" measureGroup="shopify_data" count="0" hidden="1">
      <extLst>
        <ext xmlns:x15="http://schemas.microsoft.com/office/spreadsheetml/2010/11/main" uri="{B97F6D7D-B522-45F9-BDA1-12C45D357490}">
          <x15:cacheHierarchy aggregatedColumn="9"/>
        </ext>
      </extLst>
    </cacheHierarchy>
    <cacheHierarchy uniqueName="[Measures].[Count of volume]" caption="Count of volume" measure="1" displayFolder="" measureGroup="shopify_data" count="0" hidden="1">
      <extLst>
        <ext xmlns:x15="http://schemas.microsoft.com/office/spreadsheetml/2010/11/main" uri="{B97F6D7D-B522-45F9-BDA1-12C45D357490}">
          <x15:cacheHierarchy aggregatedColumn="9"/>
        </ext>
      </extLst>
    </cacheHierarchy>
    <cacheHierarchy uniqueName="[Measures].[Average of volume]" caption="Average of volume" measure="1" displayFolder="" measureGroup="shopify_data" count="0" hidden="1">
      <extLst>
        <ext xmlns:x15="http://schemas.microsoft.com/office/spreadsheetml/2010/11/main" uri="{B97F6D7D-B522-45F9-BDA1-12C45D357490}">
          <x15:cacheHierarchy aggregatedColumn="9"/>
        </ext>
      </extLst>
    </cacheHierarchy>
    <cacheHierarchy uniqueName="[Measures].[Sum of adj_close]" caption="Sum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Count of close]" caption="Count of close" measure="1" displayFolder="" measureGroup="shopify_data" count="0" hidden="1">
      <extLst>
        <ext xmlns:x15="http://schemas.microsoft.com/office/spreadsheetml/2010/11/main" uri="{B97F6D7D-B522-45F9-BDA1-12C45D357490}">
          <x15:cacheHierarchy aggregatedColumn="4"/>
        </ext>
      </extLst>
    </cacheHierarchy>
    <cacheHierarchy uniqueName="[Measures].[Count of adj_close]" caption="Count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Yearly Range]" caption="Sum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Max of high]" caption="Max of high" measure="1" displayFolder="" measureGroup="shopify_data" count="0" hidden="1">
      <extLst>
        <ext xmlns:x15="http://schemas.microsoft.com/office/spreadsheetml/2010/11/main" uri="{B97F6D7D-B522-45F9-BDA1-12C45D357490}">
          <x15:cacheHierarchy aggregatedColumn="2"/>
        </ext>
      </extLst>
    </cacheHierarchy>
    <cacheHierarchy uniqueName="[Measures].[Min of low]" caption="Min of low" measure="1" displayFolder="" measureGroup="shopify_data" count="0" hidden="1">
      <extLst>
        <ext xmlns:x15="http://schemas.microsoft.com/office/spreadsheetml/2010/11/main" uri="{B97F6D7D-B522-45F9-BDA1-12C45D357490}">
          <x15:cacheHierarchy aggregatedColumn="3"/>
        </ext>
      </extLst>
    </cacheHierarchy>
    <cacheHierarchy uniqueName="[Measures].[StdDev of Yearly Range]" caption="StdDev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Average of adj_close]" caption="Average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tdDev of adj_close]" caption="StdDev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volume in  Million]" caption="Sum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Average of volume in  Million]" caption="Average of volume in  Million" measure="1" displayFolder="" measureGroup="shopify_data" count="0" oneField="1" hidden="1">
      <fieldsUsage count="1">
        <fieldUsage x="4"/>
      </fieldsUsage>
      <extLst>
        <ext xmlns:x15="http://schemas.microsoft.com/office/spreadsheetml/2010/11/main" uri="{B97F6D7D-B522-45F9-BDA1-12C45D357490}">
          <x15:cacheHierarchy aggregatedColumn="8"/>
        </ext>
      </extLst>
    </cacheHierarchy>
    <cacheHierarchy uniqueName="[Measures].[Max of adj_close]" caption="Max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Max of volume in  Million]" caption="Max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in of volume in  Million]" caption="Min of volume in  Million" measure="1" displayFolder="" measureGroup="shopify_data"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opify_data" uniqueName="[shopify_data]" caption="shopify_data"/>
  </dimensions>
  <measureGroups count="1">
    <measureGroup name="shopify_data" caption="shopif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9.916562615741" createdVersion="5" refreshedVersion="8" minRefreshableVersion="3" recordCount="0" supportSubquery="1" supportAdvancedDrill="1" xr:uid="{AD450830-0BF1-4A1B-BFB9-69990A7FB74C}">
  <cacheSource type="external" connectionId="2"/>
  <cacheFields count="2">
    <cacheField name="[shopify_data].[date (Year)].[date (Year)]" caption="date (Year)" numFmtId="0" hierarchy="10" level="1">
      <sharedItems count="11">
        <s v="2015"/>
        <s v="2016"/>
        <s v="2017"/>
        <s v="2018"/>
        <s v="2019"/>
        <s v="2020"/>
        <s v="2021"/>
        <s v="2022"/>
        <s v="2023"/>
        <s v="2024"/>
        <s v="2025"/>
      </sharedItems>
    </cacheField>
    <cacheField name="[Measures].[Sum of open]" caption="Sum of open" numFmtId="0" hierarchy="16" level="32767"/>
  </cacheFields>
  <cacheHierarchies count="39">
    <cacheHierarchy uniqueName="[shopify_data].[date]" caption="date" attribute="1" time="1" defaultMemberUniqueName="[shopify_data].[date].[All]" allUniqueName="[shopify_data].[date].[All]" dimensionUniqueName="[shopify_data]" displayFolder="" count="2" memberValueDatatype="7" unbalanced="0"/>
    <cacheHierarchy uniqueName="[shopify_data].[open]" caption="open" attribute="1" defaultMemberUniqueName="[shopify_data].[open].[All]" allUniqueName="[shopify_data].[open].[All]" dimensionUniqueName="[shopify_data]" displayFolder="" count="0" memberValueDatatype="20" unbalanced="0"/>
    <cacheHierarchy uniqueName="[shopify_data].[high]" caption="high" attribute="1" defaultMemberUniqueName="[shopify_data].[high].[All]" allUniqueName="[shopify_data].[high].[All]" dimensionUniqueName="[shopify_data]" displayFolder="" count="0" memberValueDatatype="20" unbalanced="0"/>
    <cacheHierarchy uniqueName="[shopify_data].[low]" caption="low" attribute="1" defaultMemberUniqueName="[shopify_data].[low].[All]" allUniqueName="[shopify_data].[low].[All]" dimensionUniqueName="[shopify_data]" displayFolder="" count="0" memberValueDatatype="20" unbalanced="0"/>
    <cacheHierarchy uniqueName="[shopify_data].[close]" caption="close" attribute="1" defaultMemberUniqueName="[shopify_data].[close].[All]" allUniqueName="[shopify_data].[close].[All]" dimensionUniqueName="[shopify_data]" displayFolder="" count="0" memberValueDatatype="20" unbalanced="0"/>
    <cacheHierarchy uniqueName="[shopify_data].[adj_close]" caption="adj_close" attribute="1" defaultMemberUniqueName="[shopify_data].[adj_close].[All]" allUniqueName="[shopify_data].[adj_close].[All]" dimensionUniqueName="[shopify_data]" displayFolder="" count="0" memberValueDatatype="20" unbalanced="0"/>
    <cacheHierarchy uniqueName="[shopify_data].[Yearly Range]" caption="Yearly Range" attribute="1" defaultMemberUniqueName="[shopify_data].[Yearly Range].[All]" allUniqueName="[shopify_data].[Yearly Range].[All]" dimensionUniqueName="[shopify_data]" displayFolder="" count="0" memberValueDatatype="20" unbalanced="0"/>
    <cacheHierarchy uniqueName="[shopify_data].[Yearly Return percentage]" caption="Yearly Return percentage" attribute="1" defaultMemberUniqueName="[shopify_data].[Yearly Return percentage].[All]" allUniqueName="[shopify_data].[Yearly Return percentage].[All]" dimensionUniqueName="[shopify_data]" displayFolder="" count="0" memberValueDatatype="20" unbalanced="0"/>
    <cacheHierarchy uniqueName="[shopify_data].[volume in  Million]" caption="volume in  Million" attribute="1" defaultMemberUniqueName="[shopify_data].[volume in  Million].[All]" allUniqueName="[shopify_data].[volume in  Million].[All]" dimensionUniqueName="[shopify_data]" displayFolder="" count="0" memberValueDatatype="5" unbalanced="0"/>
    <cacheHierarchy uniqueName="[shopify_data].[volume]" caption="volume" attribute="1" defaultMemberUniqueName="[shopify_data].[volume].[All]" allUniqueName="[shopify_data].[volume].[All]" dimensionUniqueName="[shopify_data]" displayFolder="" count="0" memberValueDatatype="20" unbalanced="0"/>
    <cacheHierarchy uniqueName="[shopify_data].[date (Year)]" caption="date (Year)" attribute="1" defaultMemberUniqueName="[shopify_data].[date (Year)].[All]" allUniqueName="[shopify_data].[date (Year)].[All]" dimensionUniqueName="[shopify_data]" displayFolder="" count="2" memberValueDatatype="130" unbalanced="0">
      <fieldsUsage count="2">
        <fieldUsage x="-1"/>
        <fieldUsage x="0"/>
      </fieldsUsage>
    </cacheHierarchy>
    <cacheHierarchy uniqueName="[shopify_data].[date (Quarter)]" caption="date (Quarter)" attribute="1" defaultMemberUniqueName="[shopify_data].[date (Quarter)].[All]" allUniqueName="[shopify_data].[date (Quarter)].[All]" dimensionUniqueName="[shopify_data]" displayFolder="" count="2" memberValueDatatype="130" unbalanced="0"/>
    <cacheHierarchy uniqueName="[shopify_data].[date (Month)]" caption="date (Month)" attribute="1" defaultMemberUniqueName="[shopify_data].[date (Month)].[All]" allUniqueName="[shopify_data].[date (Month)].[All]" dimensionUniqueName="[shopify_data]" displayFolder="" count="2" memberValueDatatype="130" unbalanced="0"/>
    <cacheHierarchy uniqueName="[shopify_data].[date (Month Index)]" caption="date (Month Index)" attribute="1" defaultMemberUniqueName="[shopify_data].[date (Month Index)].[All]" allUniqueName="[shopify_data].[date (Month Index)].[All]" dimensionUniqueName="[shopify_data]" displayFolder="" count="0" memberValueDatatype="20" unbalanced="0" hidden="1"/>
    <cacheHierarchy uniqueName="[Measures].[__XL_Count shopify_data]" caption="__XL_Count shopify_data" measure="1" displayFolder="" measureGroup="shopify_data" count="0" hidden="1"/>
    <cacheHierarchy uniqueName="[Measures].[__No measures defined]" caption="__No measures defined" measure="1" displayFolder="" count="0" hidden="1"/>
    <cacheHierarchy uniqueName="[Measures].[Sum of open]" caption="Sum of open" measure="1" displayFolder="" measureGroup="shopify_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close]" caption="Sum of close" measure="1" displayFolder="" measureGroup="shopify_data" count="0" hidden="1">
      <extLst>
        <ext xmlns:x15="http://schemas.microsoft.com/office/spreadsheetml/2010/11/main" uri="{B97F6D7D-B522-45F9-BDA1-12C45D357490}">
          <x15:cacheHierarchy aggregatedColumn="4"/>
        </ext>
      </extLst>
    </cacheHierarchy>
    <cacheHierarchy uniqueName="[Measures].[Sum of high]" caption="Sum of high" measure="1" displayFolder="" measureGroup="shopify_data" count="0" hidden="1">
      <extLst>
        <ext xmlns:x15="http://schemas.microsoft.com/office/spreadsheetml/2010/11/main" uri="{B97F6D7D-B522-45F9-BDA1-12C45D357490}">
          <x15:cacheHierarchy aggregatedColumn="2"/>
        </ext>
      </extLst>
    </cacheHierarchy>
    <cacheHierarchy uniqueName="[Measures].[Count of high]" caption="Count of high" measure="1" displayFolder="" measureGroup="shopify_data" count="0" hidden="1">
      <extLst>
        <ext xmlns:x15="http://schemas.microsoft.com/office/spreadsheetml/2010/11/main" uri="{B97F6D7D-B522-45F9-BDA1-12C45D357490}">
          <x15:cacheHierarchy aggregatedColumn="2"/>
        </ext>
      </extLst>
    </cacheHierarchy>
    <cacheHierarchy uniqueName="[Measures].[Sum of low]" caption="Sum of low" measure="1" displayFolder="" measureGroup="shopify_data" count="0" hidden="1">
      <extLst>
        <ext xmlns:x15="http://schemas.microsoft.com/office/spreadsheetml/2010/11/main" uri="{B97F6D7D-B522-45F9-BDA1-12C45D357490}">
          <x15:cacheHierarchy aggregatedColumn="3"/>
        </ext>
      </extLst>
    </cacheHierarchy>
    <cacheHierarchy uniqueName="[Measures].[Count of low]" caption="Count of low" measure="1" displayFolder="" measureGroup="shopify_data" count="0" hidden="1">
      <extLst>
        <ext xmlns:x15="http://schemas.microsoft.com/office/spreadsheetml/2010/11/main" uri="{B97F6D7D-B522-45F9-BDA1-12C45D357490}">
          <x15:cacheHierarchy aggregatedColumn="3"/>
        </ext>
      </extLst>
    </cacheHierarchy>
    <cacheHierarchy uniqueName="[Measures].[Sum of volume]" caption="Sum of volume" measure="1" displayFolder="" measureGroup="shopify_data" count="0" hidden="1">
      <extLst>
        <ext xmlns:x15="http://schemas.microsoft.com/office/spreadsheetml/2010/11/main" uri="{B97F6D7D-B522-45F9-BDA1-12C45D357490}">
          <x15:cacheHierarchy aggregatedColumn="9"/>
        </ext>
      </extLst>
    </cacheHierarchy>
    <cacheHierarchy uniqueName="[Measures].[Count of volume]" caption="Count of volume" measure="1" displayFolder="" measureGroup="shopify_data" count="0" hidden="1">
      <extLst>
        <ext xmlns:x15="http://schemas.microsoft.com/office/spreadsheetml/2010/11/main" uri="{B97F6D7D-B522-45F9-BDA1-12C45D357490}">
          <x15:cacheHierarchy aggregatedColumn="9"/>
        </ext>
      </extLst>
    </cacheHierarchy>
    <cacheHierarchy uniqueName="[Measures].[Average of volume]" caption="Average of volume" measure="1" displayFolder="" measureGroup="shopify_data" count="0" hidden="1">
      <extLst>
        <ext xmlns:x15="http://schemas.microsoft.com/office/spreadsheetml/2010/11/main" uri="{B97F6D7D-B522-45F9-BDA1-12C45D357490}">
          <x15:cacheHierarchy aggregatedColumn="9"/>
        </ext>
      </extLst>
    </cacheHierarchy>
    <cacheHierarchy uniqueName="[Measures].[Sum of adj_close]" caption="Sum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Count of close]" caption="Count of close" measure="1" displayFolder="" measureGroup="shopify_data" count="0" hidden="1">
      <extLst>
        <ext xmlns:x15="http://schemas.microsoft.com/office/spreadsheetml/2010/11/main" uri="{B97F6D7D-B522-45F9-BDA1-12C45D357490}">
          <x15:cacheHierarchy aggregatedColumn="4"/>
        </ext>
      </extLst>
    </cacheHierarchy>
    <cacheHierarchy uniqueName="[Measures].[Count of adj_close]" caption="Count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Yearly Range]" caption="Sum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Max of high]" caption="Max of high" measure="1" displayFolder="" measureGroup="shopify_data" count="0" hidden="1">
      <extLst>
        <ext xmlns:x15="http://schemas.microsoft.com/office/spreadsheetml/2010/11/main" uri="{B97F6D7D-B522-45F9-BDA1-12C45D357490}">
          <x15:cacheHierarchy aggregatedColumn="2"/>
        </ext>
      </extLst>
    </cacheHierarchy>
    <cacheHierarchy uniqueName="[Measures].[Min of low]" caption="Min of low" measure="1" displayFolder="" measureGroup="shopify_data" count="0" hidden="1">
      <extLst>
        <ext xmlns:x15="http://schemas.microsoft.com/office/spreadsheetml/2010/11/main" uri="{B97F6D7D-B522-45F9-BDA1-12C45D357490}">
          <x15:cacheHierarchy aggregatedColumn="3"/>
        </ext>
      </extLst>
    </cacheHierarchy>
    <cacheHierarchy uniqueName="[Measures].[StdDev of Yearly Range]" caption="StdDev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Average of adj_close]" caption="Average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tdDev of adj_close]" caption="StdDev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volume in  Million]" caption="Sum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Average of volume in  Million]" caption="Average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ax of adj_close]" caption="Max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Max of volume in  Million]" caption="Max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in of volume in  Million]" caption="Min of volume in  Million" measure="1" displayFolder="" measureGroup="shopify_data"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opify_data" uniqueName="[shopify_data]" caption="shopify_data"/>
  </dimensions>
  <measureGroups count="1">
    <measureGroup name="shopify_data" caption="shopif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hp" refreshedDate="46139.916561226855" createdVersion="5" refreshedVersion="8" minRefreshableVersion="3" recordCount="0" supportSubquery="1" supportAdvancedDrill="1" xr:uid="{D06117BE-BD92-4375-AA46-EFE126DA9C83}">
  <cacheSource type="external" connectionId="2"/>
  <cacheFields count="4">
    <cacheField name="[shopify_data].[date (Year)].[date (Year)]" caption="date (Year)" numFmtId="0" hierarchy="10" level="1">
      <sharedItems count="10">
        <s v="2016"/>
        <s v="2017"/>
        <s v="2018"/>
        <s v="2019"/>
        <s v="2020"/>
        <s v="2021"/>
        <s v="2022"/>
        <s v="2023"/>
        <s v="2024"/>
        <s v="2025"/>
      </sharedItems>
    </cacheField>
    <cacheField name="[Measures].[Sum of high]" caption="Sum of high" numFmtId="0" hierarchy="18" level="32767"/>
    <cacheField name="[Measures].[Sum of low]" caption="Sum of low" numFmtId="0" hierarchy="20" level="32767"/>
    <cacheField name="[shopify_data].[date (Month)].[date (Month)]" caption="date (Month)" numFmtId="0" hierarchy="12" level="1">
      <sharedItems containsSemiMixedTypes="0" containsNonDate="0" containsString="0"/>
    </cacheField>
  </cacheFields>
  <cacheHierarchies count="39">
    <cacheHierarchy uniqueName="[shopify_data].[date]" caption="date" attribute="1" time="1" defaultMemberUniqueName="[shopify_data].[date].[All]" allUniqueName="[shopify_data].[date].[All]" dimensionUniqueName="[shopify_data]" displayFolder="" count="2" memberValueDatatype="7" unbalanced="0"/>
    <cacheHierarchy uniqueName="[shopify_data].[open]" caption="open" attribute="1" defaultMemberUniqueName="[shopify_data].[open].[All]" allUniqueName="[shopify_data].[open].[All]" dimensionUniqueName="[shopify_data]" displayFolder="" count="0" memberValueDatatype="20" unbalanced="0"/>
    <cacheHierarchy uniqueName="[shopify_data].[high]" caption="high" attribute="1" defaultMemberUniqueName="[shopify_data].[high].[All]" allUniqueName="[shopify_data].[high].[All]" dimensionUniqueName="[shopify_data]" displayFolder="" count="0" memberValueDatatype="20" unbalanced="0"/>
    <cacheHierarchy uniqueName="[shopify_data].[low]" caption="low" attribute="1" defaultMemberUniqueName="[shopify_data].[low].[All]" allUniqueName="[shopify_data].[low].[All]" dimensionUniqueName="[shopify_data]" displayFolder="" count="0" memberValueDatatype="20" unbalanced="0"/>
    <cacheHierarchy uniqueName="[shopify_data].[close]" caption="close" attribute="1" defaultMemberUniqueName="[shopify_data].[close].[All]" allUniqueName="[shopify_data].[close].[All]" dimensionUniqueName="[shopify_data]" displayFolder="" count="0" memberValueDatatype="20" unbalanced="0"/>
    <cacheHierarchy uniqueName="[shopify_data].[adj_close]" caption="adj_close" attribute="1" defaultMemberUniqueName="[shopify_data].[adj_close].[All]" allUniqueName="[shopify_data].[adj_close].[All]" dimensionUniqueName="[shopify_data]" displayFolder="" count="0" memberValueDatatype="20" unbalanced="0"/>
    <cacheHierarchy uniqueName="[shopify_data].[Yearly Range]" caption="Yearly Range" attribute="1" defaultMemberUniqueName="[shopify_data].[Yearly Range].[All]" allUniqueName="[shopify_data].[Yearly Range].[All]" dimensionUniqueName="[shopify_data]" displayFolder="" count="0" memberValueDatatype="20" unbalanced="0"/>
    <cacheHierarchy uniqueName="[shopify_data].[Yearly Return percentage]" caption="Yearly Return percentage" attribute="1" defaultMemberUniqueName="[shopify_data].[Yearly Return percentage].[All]" allUniqueName="[shopify_data].[Yearly Return percentage].[All]" dimensionUniqueName="[shopify_data]" displayFolder="" count="0" memberValueDatatype="20" unbalanced="0"/>
    <cacheHierarchy uniqueName="[shopify_data].[volume in  Million]" caption="volume in  Million" attribute="1" defaultMemberUniqueName="[shopify_data].[volume in  Million].[All]" allUniqueName="[shopify_data].[volume in  Million].[All]" dimensionUniqueName="[shopify_data]" displayFolder="" count="0" memberValueDatatype="5" unbalanced="0"/>
    <cacheHierarchy uniqueName="[shopify_data].[volume]" caption="volume" attribute="1" defaultMemberUniqueName="[shopify_data].[volume].[All]" allUniqueName="[shopify_data].[volume].[All]" dimensionUniqueName="[shopify_data]" displayFolder="" count="0" memberValueDatatype="20" unbalanced="0"/>
    <cacheHierarchy uniqueName="[shopify_data].[date (Year)]" caption="date (Year)" attribute="1" defaultMemberUniqueName="[shopify_data].[date (Year)].[All]" allUniqueName="[shopify_data].[date (Year)].[All]" dimensionUniqueName="[shopify_data]" displayFolder="" count="2" memberValueDatatype="130" unbalanced="0">
      <fieldsUsage count="2">
        <fieldUsage x="-1"/>
        <fieldUsage x="0"/>
      </fieldsUsage>
    </cacheHierarchy>
    <cacheHierarchy uniqueName="[shopify_data].[date (Quarter)]" caption="date (Quarter)" attribute="1" defaultMemberUniqueName="[shopify_data].[date (Quarter)].[All]" allUniqueName="[shopify_data].[date (Quarter)].[All]" dimensionUniqueName="[shopify_data]" displayFolder="" count="2" memberValueDatatype="130" unbalanced="0"/>
    <cacheHierarchy uniqueName="[shopify_data].[date (Month)]" caption="date (Month)" attribute="1" defaultMemberUniqueName="[shopify_data].[date (Month)].[All]" allUniqueName="[shopify_data].[date (Month)].[All]" dimensionUniqueName="[shopify_data]" displayFolder="" count="2" memberValueDatatype="130" unbalanced="0">
      <fieldsUsage count="2">
        <fieldUsage x="-1"/>
        <fieldUsage x="3"/>
      </fieldsUsage>
    </cacheHierarchy>
    <cacheHierarchy uniqueName="[shopify_data].[date (Month Index)]" caption="date (Month Index)" attribute="1" defaultMemberUniqueName="[shopify_data].[date (Month Index)].[All]" allUniqueName="[shopify_data].[date (Month Index)].[All]" dimensionUniqueName="[shopify_data]" displayFolder="" count="0" memberValueDatatype="20" unbalanced="0" hidden="1"/>
    <cacheHierarchy uniqueName="[Measures].[__XL_Count shopify_data]" caption="__XL_Count shopify_data" measure="1" displayFolder="" measureGroup="shopify_data" count="0" hidden="1"/>
    <cacheHierarchy uniqueName="[Measures].[__No measures defined]" caption="__No measures defined" measure="1" displayFolder="" count="0" hidden="1"/>
    <cacheHierarchy uniqueName="[Measures].[Sum of open]" caption="Sum of open" measure="1" displayFolder="" measureGroup="shopify_data" count="0" hidden="1">
      <extLst>
        <ext xmlns:x15="http://schemas.microsoft.com/office/spreadsheetml/2010/11/main" uri="{B97F6D7D-B522-45F9-BDA1-12C45D357490}">
          <x15:cacheHierarchy aggregatedColumn="1"/>
        </ext>
      </extLst>
    </cacheHierarchy>
    <cacheHierarchy uniqueName="[Measures].[Sum of close]" caption="Sum of close" measure="1" displayFolder="" measureGroup="shopify_data" count="0" hidden="1">
      <extLst>
        <ext xmlns:x15="http://schemas.microsoft.com/office/spreadsheetml/2010/11/main" uri="{B97F6D7D-B522-45F9-BDA1-12C45D357490}">
          <x15:cacheHierarchy aggregatedColumn="4"/>
        </ext>
      </extLst>
    </cacheHierarchy>
    <cacheHierarchy uniqueName="[Measures].[Sum of high]" caption="Sum of high" measure="1" displayFolder="" measureGroup="shopify_data"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high]" caption="Count of high" measure="1" displayFolder="" measureGroup="shopify_data" count="0" hidden="1">
      <extLst>
        <ext xmlns:x15="http://schemas.microsoft.com/office/spreadsheetml/2010/11/main" uri="{B97F6D7D-B522-45F9-BDA1-12C45D357490}">
          <x15:cacheHierarchy aggregatedColumn="2"/>
        </ext>
      </extLst>
    </cacheHierarchy>
    <cacheHierarchy uniqueName="[Measures].[Sum of low]" caption="Sum of low" measure="1" displayFolder="" measureGroup="shopify_data"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low]" caption="Count of low" measure="1" displayFolder="" measureGroup="shopify_data" count="0" hidden="1">
      <extLst>
        <ext xmlns:x15="http://schemas.microsoft.com/office/spreadsheetml/2010/11/main" uri="{B97F6D7D-B522-45F9-BDA1-12C45D357490}">
          <x15:cacheHierarchy aggregatedColumn="3"/>
        </ext>
      </extLst>
    </cacheHierarchy>
    <cacheHierarchy uniqueName="[Measures].[Sum of volume]" caption="Sum of volume" measure="1" displayFolder="" measureGroup="shopify_data" count="0" hidden="1">
      <extLst>
        <ext xmlns:x15="http://schemas.microsoft.com/office/spreadsheetml/2010/11/main" uri="{B97F6D7D-B522-45F9-BDA1-12C45D357490}">
          <x15:cacheHierarchy aggregatedColumn="9"/>
        </ext>
      </extLst>
    </cacheHierarchy>
    <cacheHierarchy uniqueName="[Measures].[Count of volume]" caption="Count of volume" measure="1" displayFolder="" measureGroup="shopify_data" count="0" hidden="1">
      <extLst>
        <ext xmlns:x15="http://schemas.microsoft.com/office/spreadsheetml/2010/11/main" uri="{B97F6D7D-B522-45F9-BDA1-12C45D357490}">
          <x15:cacheHierarchy aggregatedColumn="9"/>
        </ext>
      </extLst>
    </cacheHierarchy>
    <cacheHierarchy uniqueName="[Measures].[Average of volume]" caption="Average of volume" measure="1" displayFolder="" measureGroup="shopify_data" count="0" hidden="1">
      <extLst>
        <ext xmlns:x15="http://schemas.microsoft.com/office/spreadsheetml/2010/11/main" uri="{B97F6D7D-B522-45F9-BDA1-12C45D357490}">
          <x15:cacheHierarchy aggregatedColumn="9"/>
        </ext>
      </extLst>
    </cacheHierarchy>
    <cacheHierarchy uniqueName="[Measures].[Sum of adj_close]" caption="Sum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Count of close]" caption="Count of close" measure="1" displayFolder="" measureGroup="shopify_data" count="0" hidden="1">
      <extLst>
        <ext xmlns:x15="http://schemas.microsoft.com/office/spreadsheetml/2010/11/main" uri="{B97F6D7D-B522-45F9-BDA1-12C45D357490}">
          <x15:cacheHierarchy aggregatedColumn="4"/>
        </ext>
      </extLst>
    </cacheHierarchy>
    <cacheHierarchy uniqueName="[Measures].[Count of adj_close]" caption="Count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Yearly Range]" caption="Sum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Max of high]" caption="Max of high" measure="1" displayFolder="" measureGroup="shopify_data" count="0" hidden="1">
      <extLst>
        <ext xmlns:x15="http://schemas.microsoft.com/office/spreadsheetml/2010/11/main" uri="{B97F6D7D-B522-45F9-BDA1-12C45D357490}">
          <x15:cacheHierarchy aggregatedColumn="2"/>
        </ext>
      </extLst>
    </cacheHierarchy>
    <cacheHierarchy uniqueName="[Measures].[Min of low]" caption="Min of low" measure="1" displayFolder="" measureGroup="shopify_data" count="0" hidden="1">
      <extLst>
        <ext xmlns:x15="http://schemas.microsoft.com/office/spreadsheetml/2010/11/main" uri="{B97F6D7D-B522-45F9-BDA1-12C45D357490}">
          <x15:cacheHierarchy aggregatedColumn="3"/>
        </ext>
      </extLst>
    </cacheHierarchy>
    <cacheHierarchy uniqueName="[Measures].[StdDev of Yearly Range]" caption="StdDev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Average of adj_close]" caption="Average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tdDev of adj_close]" caption="StdDev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volume in  Million]" caption="Sum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Average of volume in  Million]" caption="Average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ax of adj_close]" caption="Max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Max of volume in  Million]" caption="Max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in of volume in  Million]" caption="Min of volume in  Million" measure="1" displayFolder="" measureGroup="shopify_data"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opify_data" uniqueName="[shopify_data]" caption="shopify_data"/>
  </dimensions>
  <measureGroups count="1">
    <measureGroup name="shopify_data" caption="shopif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9.916556597222" createdVersion="5" refreshedVersion="8" minRefreshableVersion="3" recordCount="0" supportSubquery="1" supportAdvancedDrill="1" xr:uid="{F7C52EAA-8EF1-4118-AC5B-B001CB991D1D}">
  <cacheSource type="external" connectionId="2"/>
  <cacheFields count="5">
    <cacheField name="[shopify_data].[date].[date]" caption="date" numFmtId="0" level="1">
      <sharedItems containsSemiMixedTypes="0" containsNonDate="0" containsDate="1" containsString="0" minDate="2015-05-20T00:00:00" maxDate="2025-11-15T00:00:00" count="264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d v="2017-11-13T00:00:00"/>
        <d v="2017-11-14T00:00:00"/>
        <d v="2017-11-15T00:00:00"/>
        <d v="2017-11-16T00:00:00"/>
        <d v="2017-11-17T00:00:00"/>
        <d v="2017-11-20T00:00:00"/>
        <d v="2017-11-21T00:00:00"/>
        <d v="2017-11-22T00:00:00"/>
        <d v="2017-11-24T00:00:00"/>
        <d v="2017-11-27T00:00:00"/>
        <d v="2017-11-28T00:00:00"/>
        <d v="2017-11-29T00:00:00"/>
        <d v="2017-11-30T00:00:00"/>
        <d v="2017-12-01T00:00:00"/>
        <d v="2017-12-04T00:00:00"/>
        <d v="2017-12-05T00:00:00"/>
        <d v="2017-12-06T00:00:00"/>
        <d v="2017-12-07T00:00:00"/>
        <d v="2017-12-08T00:00:00"/>
        <d v="2017-12-11T00:00:00"/>
        <d v="2017-12-12T00:00:00"/>
        <d v="2017-12-13T00:00:00"/>
        <d v="2017-12-14T00:00:00"/>
        <d v="2017-12-15T00:00:00"/>
        <d v="2017-12-18T00:00:00"/>
        <d v="2017-12-19T00:00:00"/>
        <d v="2017-12-20T00:00:00"/>
        <d v="2017-12-21T00:00:00"/>
        <d v="2017-12-22T00:00:00"/>
        <d v="2017-12-26T00:00:00"/>
        <d v="2017-12-27T00:00:00"/>
        <d v="2017-12-28T00:00:00"/>
        <d v="2017-12-29T00:00:00"/>
        <d v="2018-01-02T00:00:00"/>
        <d v="2018-01-03T00:00:00"/>
        <d v="2018-01-04T00:00:00"/>
        <d v="2018-01-05T00:00:00"/>
        <d v="2018-01-08T00:00:00"/>
        <d v="2018-01-09T00:00:00"/>
        <d v="2018-01-10T00:00:00"/>
        <d v="2018-01-11T00:00:00"/>
        <d v="2018-01-12T00:00:00"/>
        <d v="2018-01-16T00:00:00"/>
        <d v="2018-01-17T00:00:00"/>
        <d v="2018-01-18T00:00:00"/>
        <d v="2018-01-19T00:00:00"/>
        <d v="2018-01-22T00:00:00"/>
        <d v="2018-01-23T00:00:00"/>
        <d v="2018-01-24T00:00:00"/>
        <d v="2018-01-25T00:00:00"/>
        <d v="2018-01-26T00:00:00"/>
        <d v="2018-01-29T00:00:00"/>
        <d v="2018-01-30T00:00:00"/>
        <d v="2018-01-31T00:00:00"/>
        <d v="2018-02-01T00:00:00"/>
        <d v="2018-02-02T00:00:00"/>
        <d v="2018-02-05T00:00:00"/>
        <d v="2018-02-06T00:00:00"/>
        <d v="2018-02-07T00:00:00"/>
        <d v="2018-02-08T00:00:00"/>
        <d v="2018-02-09T00:00:00"/>
        <d v="2018-02-12T00:00:00"/>
        <d v="2018-02-13T00:00:00"/>
        <d v="2018-02-14T00:00:00"/>
        <d v="2018-02-15T00:00:00"/>
        <d v="2018-02-16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4T00:00:00"/>
        <d v="2018-04-25T00:00:00"/>
        <d v="2018-04-26T00:00:00"/>
        <d v="2018-04-27T00:00:00"/>
        <d v="2018-04-30T00:00:00"/>
        <d v="2018-05-01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0T00:00:00"/>
        <d v="2018-08-13T00:00:00"/>
        <d v="2018-08-14T00:00:00"/>
        <d v="2018-08-15T00:00:00"/>
        <d v="2018-08-16T00:00:00"/>
        <d v="2018-08-17T00:00:00"/>
        <d v="2018-08-20T00:00:00"/>
        <d v="2018-08-21T00:00:00"/>
        <d v="2018-08-22T00:00:00"/>
        <d v="2018-08-23T00:00:00"/>
        <d v="2018-08-24T00:00:00"/>
        <d v="2018-08-27T00:00:00"/>
        <d v="2018-08-28T00:00:00"/>
        <d v="2018-08-29T00:00:00"/>
        <d v="2018-08-30T00:00:00"/>
        <d v="2018-08-31T00:00:00"/>
        <d v="2018-09-04T00:00:00"/>
        <d v="2018-09-05T00:00:00"/>
        <d v="2018-09-06T00:00:00"/>
        <d v="2018-09-07T00:00:00"/>
        <d v="2018-09-10T00:00:00"/>
        <d v="2018-09-11T00:00:00"/>
        <d v="2018-09-12T00:00:00"/>
        <d v="2018-09-13T00:00:00"/>
        <d v="2018-09-14T00:00:00"/>
        <d v="2018-09-17T00:00:00"/>
        <d v="2018-09-18T00:00:00"/>
        <d v="2018-09-19T00:00:00"/>
        <d v="2018-09-20T00:00:00"/>
        <d v="2018-09-21T00:00:00"/>
        <d v="2018-09-24T00:00:00"/>
        <d v="2018-09-25T00:00:00"/>
        <d v="2018-09-26T00:00:00"/>
        <d v="2018-09-27T00:00:00"/>
        <d v="2018-09-28T00:00:00"/>
        <d v="2018-10-01T00:00:00"/>
        <d v="2018-10-02T00:00:00"/>
        <d v="2018-10-03T00:00:00"/>
        <d v="2018-10-04T00:00:00"/>
        <d v="2018-10-05T00:00:00"/>
        <d v="2018-10-08T00:00:00"/>
        <d v="2018-10-09T00:00:00"/>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d v="2018-11-02T00:00:00"/>
        <d v="2018-11-05T00:00:00"/>
        <d v="2018-11-06T00:00:00"/>
        <d v="2018-11-07T00:00:00"/>
        <d v="2018-11-08T00:00:00"/>
        <d v="2018-11-09T00:00:00"/>
        <d v="2018-11-12T00:00:00"/>
        <d v="2018-11-13T00:00:00"/>
        <d v="2018-11-14T00:00:00"/>
        <d v="2018-11-15T00:00:00"/>
        <d v="2018-11-16T00:00:00"/>
        <d v="2018-11-19T00:00:00"/>
        <d v="2018-11-20T00:00:00"/>
        <d v="2018-11-21T00:00:00"/>
        <d v="2018-11-23T00:00:00"/>
        <d v="2018-11-26T00:00:00"/>
        <d v="2018-11-27T00:00:00"/>
        <d v="2018-11-28T00:00:00"/>
        <d v="2018-11-29T00:00:00"/>
        <d v="2018-11-30T00:00:00"/>
        <d v="2018-12-03T00:00:00"/>
        <d v="2018-12-04T00:00:00"/>
        <d v="2018-12-06T00:00:00"/>
        <d v="2018-12-07T00:00:00"/>
        <d v="2018-12-10T00:00:00"/>
        <d v="2018-12-11T00:00:00"/>
        <d v="2018-12-12T00:00:00"/>
        <d v="2018-12-13T00:00:00"/>
        <d v="2018-12-14T00:00:00"/>
        <d v="2018-12-17T00:00:00"/>
        <d v="2018-12-18T00:00:00"/>
        <d v="2018-12-19T00:00:00"/>
        <d v="2018-12-20T00:00:00"/>
        <d v="2018-12-21T00:00:00"/>
        <d v="2018-12-24T00:00:00"/>
        <d v="2018-12-26T00:00:00"/>
        <d v="2018-12-27T00:00:00"/>
        <d v="2018-12-28T00:00:00"/>
        <d v="2018-12-31T00:00:00"/>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sharedItems>
    </cacheField>
    <cacheField name="[shopify_data].[date (Month)].[date (Month)]" caption="date (Month)" numFmtId="0" hierarchy="12" level="1">
      <sharedItems count="12">
        <s v="May"/>
        <s v="Jun"/>
        <s v="Jul"/>
        <s v="Aug"/>
        <s v="Sep"/>
        <s v="Oct"/>
        <s v="Nov"/>
        <s v="Dec"/>
        <s v="Jan"/>
        <s v="Feb"/>
        <s v="Mar"/>
        <s v="Apr"/>
      </sharedItems>
    </cacheField>
    <cacheField name="[shopify_data].[date (Quarter)].[date (Quarter)]" caption="date (Quarter)" numFmtId="0" hierarchy="11" level="1">
      <sharedItems count="4">
        <s v="Qtr2"/>
        <s v="Qtr3"/>
        <s v="Qtr4"/>
        <s v="Qtr1"/>
      </sharedItems>
    </cacheField>
    <cacheField name="[shopify_data].[date (Year)].[date (Year)]" caption="date (Year)" numFmtId="0" hierarchy="10" level="1">
      <sharedItems count="11">
        <s v="2015"/>
        <s v="2016"/>
        <s v="2017"/>
        <s v="2018"/>
        <s v="2019"/>
        <s v="2020"/>
        <s v="2021"/>
        <s v="2022"/>
        <s v="2023"/>
        <s v="2024"/>
        <s v="2025"/>
      </sharedItems>
    </cacheField>
    <cacheField name="[Measures].[Sum of close]" caption="Sum of close" numFmtId="0" hierarchy="17" level="32767"/>
  </cacheFields>
  <cacheHierarchies count="39">
    <cacheHierarchy uniqueName="[shopify_data].[date]" caption="date" attribute="1" time="1" defaultMemberUniqueName="[shopify_data].[date].[All]" allUniqueName="[shopify_data].[date].[All]" dimensionUniqueName="[shopify_data]" displayFolder="" count="2" memberValueDatatype="7" unbalanced="0">
      <fieldsUsage count="2">
        <fieldUsage x="-1"/>
        <fieldUsage x="0"/>
      </fieldsUsage>
    </cacheHierarchy>
    <cacheHierarchy uniqueName="[shopify_data].[open]" caption="open" attribute="1" defaultMemberUniqueName="[shopify_data].[open].[All]" allUniqueName="[shopify_data].[open].[All]" dimensionUniqueName="[shopify_data]" displayFolder="" count="0" memberValueDatatype="20" unbalanced="0"/>
    <cacheHierarchy uniqueName="[shopify_data].[high]" caption="high" attribute="1" defaultMemberUniqueName="[shopify_data].[high].[All]" allUniqueName="[shopify_data].[high].[All]" dimensionUniqueName="[shopify_data]" displayFolder="" count="0" memberValueDatatype="20" unbalanced="0"/>
    <cacheHierarchy uniqueName="[shopify_data].[low]" caption="low" attribute="1" defaultMemberUniqueName="[shopify_data].[low].[All]" allUniqueName="[shopify_data].[low].[All]" dimensionUniqueName="[shopify_data]" displayFolder="" count="0" memberValueDatatype="20" unbalanced="0"/>
    <cacheHierarchy uniqueName="[shopify_data].[close]" caption="close" attribute="1" defaultMemberUniqueName="[shopify_data].[close].[All]" allUniqueName="[shopify_data].[close].[All]" dimensionUniqueName="[shopify_data]" displayFolder="" count="0" memberValueDatatype="20" unbalanced="0"/>
    <cacheHierarchy uniqueName="[shopify_data].[adj_close]" caption="adj_close" attribute="1" defaultMemberUniqueName="[shopify_data].[adj_close].[All]" allUniqueName="[shopify_data].[adj_close].[All]" dimensionUniqueName="[shopify_data]" displayFolder="" count="0" memberValueDatatype="20" unbalanced="0"/>
    <cacheHierarchy uniqueName="[shopify_data].[Yearly Range]" caption="Yearly Range" attribute="1" defaultMemberUniqueName="[shopify_data].[Yearly Range].[All]" allUniqueName="[shopify_data].[Yearly Range].[All]" dimensionUniqueName="[shopify_data]" displayFolder="" count="0" memberValueDatatype="20" unbalanced="0"/>
    <cacheHierarchy uniqueName="[shopify_data].[Yearly Return percentage]" caption="Yearly Return percentage" attribute="1" defaultMemberUniqueName="[shopify_data].[Yearly Return percentage].[All]" allUniqueName="[shopify_data].[Yearly Return percentage].[All]" dimensionUniqueName="[shopify_data]" displayFolder="" count="0" memberValueDatatype="20" unbalanced="0"/>
    <cacheHierarchy uniqueName="[shopify_data].[volume in  Million]" caption="volume in  Million" attribute="1" defaultMemberUniqueName="[shopify_data].[volume in  Million].[All]" allUniqueName="[shopify_data].[volume in  Million].[All]" dimensionUniqueName="[shopify_data]" displayFolder="" count="0" memberValueDatatype="5" unbalanced="0"/>
    <cacheHierarchy uniqueName="[shopify_data].[volume]" caption="volume" attribute="1" defaultMemberUniqueName="[shopify_data].[volume].[All]" allUniqueName="[shopify_data].[volume].[All]" dimensionUniqueName="[shopify_data]" displayFolder="" count="0" memberValueDatatype="20" unbalanced="0"/>
    <cacheHierarchy uniqueName="[shopify_data].[date (Year)]" caption="date (Year)" attribute="1" defaultMemberUniqueName="[shopify_data].[date (Year)].[All]" allUniqueName="[shopify_data].[date (Year)].[All]" dimensionUniqueName="[shopify_data]" displayFolder="" count="2" memberValueDatatype="130" unbalanced="0">
      <fieldsUsage count="2">
        <fieldUsage x="-1"/>
        <fieldUsage x="3"/>
      </fieldsUsage>
    </cacheHierarchy>
    <cacheHierarchy uniqueName="[shopify_data].[date (Quarter)]" caption="date (Quarter)" attribute="1" defaultMemberUniqueName="[shopify_data].[date (Quarter)].[All]" allUniqueName="[shopify_data].[date (Quarter)].[All]" dimensionUniqueName="[shopify_data]" displayFolder="" count="2" memberValueDatatype="130" unbalanced="0">
      <fieldsUsage count="2">
        <fieldUsage x="-1"/>
        <fieldUsage x="2"/>
      </fieldsUsage>
    </cacheHierarchy>
    <cacheHierarchy uniqueName="[shopify_data].[date (Month)]" caption="date (Month)" attribute="1" defaultMemberUniqueName="[shopify_data].[date (Month)].[All]" allUniqueName="[shopify_data].[date (Month)].[All]" dimensionUniqueName="[shopify_data]" displayFolder="" count="2" memberValueDatatype="130" unbalanced="0">
      <fieldsUsage count="2">
        <fieldUsage x="-1"/>
        <fieldUsage x="1"/>
      </fieldsUsage>
    </cacheHierarchy>
    <cacheHierarchy uniqueName="[shopify_data].[date (Month Index)]" caption="date (Month Index)" attribute="1" defaultMemberUniqueName="[shopify_data].[date (Month Index)].[All]" allUniqueName="[shopify_data].[date (Month Index)].[All]" dimensionUniqueName="[shopify_data]" displayFolder="" count="0" memberValueDatatype="20" unbalanced="0" hidden="1"/>
    <cacheHierarchy uniqueName="[Measures].[__XL_Count shopify_data]" caption="__XL_Count shopify_data" measure="1" displayFolder="" measureGroup="shopify_data" count="0" hidden="1"/>
    <cacheHierarchy uniqueName="[Measures].[__No measures defined]" caption="__No measures defined" measure="1" displayFolder="" count="0" hidden="1"/>
    <cacheHierarchy uniqueName="[Measures].[Sum of open]" caption="Sum of open" measure="1" displayFolder="" measureGroup="shopify_data" count="0" hidden="1">
      <extLst>
        <ext xmlns:x15="http://schemas.microsoft.com/office/spreadsheetml/2010/11/main" uri="{B97F6D7D-B522-45F9-BDA1-12C45D357490}">
          <x15:cacheHierarchy aggregatedColumn="1"/>
        </ext>
      </extLst>
    </cacheHierarchy>
    <cacheHierarchy uniqueName="[Measures].[Sum of close]" caption="Sum of close" measure="1" displayFolder="" measureGroup="shopify_data" count="0" oneField="1" hidden="1">
      <fieldsUsage count="1">
        <fieldUsage x="4"/>
      </fieldsUsage>
      <extLst>
        <ext xmlns:x15="http://schemas.microsoft.com/office/spreadsheetml/2010/11/main" uri="{B97F6D7D-B522-45F9-BDA1-12C45D357490}">
          <x15:cacheHierarchy aggregatedColumn="4"/>
        </ext>
      </extLst>
    </cacheHierarchy>
    <cacheHierarchy uniqueName="[Measures].[Sum of high]" caption="Sum of high" measure="1" displayFolder="" measureGroup="shopify_data" count="0" hidden="1">
      <extLst>
        <ext xmlns:x15="http://schemas.microsoft.com/office/spreadsheetml/2010/11/main" uri="{B97F6D7D-B522-45F9-BDA1-12C45D357490}">
          <x15:cacheHierarchy aggregatedColumn="2"/>
        </ext>
      </extLst>
    </cacheHierarchy>
    <cacheHierarchy uniqueName="[Measures].[Count of high]" caption="Count of high" measure="1" displayFolder="" measureGroup="shopify_data" count="0" hidden="1">
      <extLst>
        <ext xmlns:x15="http://schemas.microsoft.com/office/spreadsheetml/2010/11/main" uri="{B97F6D7D-B522-45F9-BDA1-12C45D357490}">
          <x15:cacheHierarchy aggregatedColumn="2"/>
        </ext>
      </extLst>
    </cacheHierarchy>
    <cacheHierarchy uniqueName="[Measures].[Sum of low]" caption="Sum of low" measure="1" displayFolder="" measureGroup="shopify_data" count="0" hidden="1">
      <extLst>
        <ext xmlns:x15="http://schemas.microsoft.com/office/spreadsheetml/2010/11/main" uri="{B97F6D7D-B522-45F9-BDA1-12C45D357490}">
          <x15:cacheHierarchy aggregatedColumn="3"/>
        </ext>
      </extLst>
    </cacheHierarchy>
    <cacheHierarchy uniqueName="[Measures].[Count of low]" caption="Count of low" measure="1" displayFolder="" measureGroup="shopify_data" count="0" hidden="1">
      <extLst>
        <ext xmlns:x15="http://schemas.microsoft.com/office/spreadsheetml/2010/11/main" uri="{B97F6D7D-B522-45F9-BDA1-12C45D357490}">
          <x15:cacheHierarchy aggregatedColumn="3"/>
        </ext>
      </extLst>
    </cacheHierarchy>
    <cacheHierarchy uniqueName="[Measures].[Sum of volume]" caption="Sum of volume" measure="1" displayFolder="" measureGroup="shopify_data" count="0" hidden="1">
      <extLst>
        <ext xmlns:x15="http://schemas.microsoft.com/office/spreadsheetml/2010/11/main" uri="{B97F6D7D-B522-45F9-BDA1-12C45D357490}">
          <x15:cacheHierarchy aggregatedColumn="9"/>
        </ext>
      </extLst>
    </cacheHierarchy>
    <cacheHierarchy uniqueName="[Measures].[Count of volume]" caption="Count of volume" measure="1" displayFolder="" measureGroup="shopify_data" count="0" hidden="1">
      <extLst>
        <ext xmlns:x15="http://schemas.microsoft.com/office/spreadsheetml/2010/11/main" uri="{B97F6D7D-B522-45F9-BDA1-12C45D357490}">
          <x15:cacheHierarchy aggregatedColumn="9"/>
        </ext>
      </extLst>
    </cacheHierarchy>
    <cacheHierarchy uniqueName="[Measures].[Average of volume]" caption="Average of volume" measure="1" displayFolder="" measureGroup="shopify_data" count="0" hidden="1">
      <extLst>
        <ext xmlns:x15="http://schemas.microsoft.com/office/spreadsheetml/2010/11/main" uri="{B97F6D7D-B522-45F9-BDA1-12C45D357490}">
          <x15:cacheHierarchy aggregatedColumn="9"/>
        </ext>
      </extLst>
    </cacheHierarchy>
    <cacheHierarchy uniqueName="[Measures].[Sum of adj_close]" caption="Sum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Count of close]" caption="Count of close" measure="1" displayFolder="" measureGroup="shopify_data" count="0" hidden="1">
      <extLst>
        <ext xmlns:x15="http://schemas.microsoft.com/office/spreadsheetml/2010/11/main" uri="{B97F6D7D-B522-45F9-BDA1-12C45D357490}">
          <x15:cacheHierarchy aggregatedColumn="4"/>
        </ext>
      </extLst>
    </cacheHierarchy>
    <cacheHierarchy uniqueName="[Measures].[Count of adj_close]" caption="Count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Yearly Range]" caption="Sum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Max of high]" caption="Max of high" measure="1" displayFolder="" measureGroup="shopify_data" count="0" hidden="1">
      <extLst>
        <ext xmlns:x15="http://schemas.microsoft.com/office/spreadsheetml/2010/11/main" uri="{B97F6D7D-B522-45F9-BDA1-12C45D357490}">
          <x15:cacheHierarchy aggregatedColumn="2"/>
        </ext>
      </extLst>
    </cacheHierarchy>
    <cacheHierarchy uniqueName="[Measures].[Min of low]" caption="Min of low" measure="1" displayFolder="" measureGroup="shopify_data" count="0" hidden="1">
      <extLst>
        <ext xmlns:x15="http://schemas.microsoft.com/office/spreadsheetml/2010/11/main" uri="{B97F6D7D-B522-45F9-BDA1-12C45D357490}">
          <x15:cacheHierarchy aggregatedColumn="3"/>
        </ext>
      </extLst>
    </cacheHierarchy>
    <cacheHierarchy uniqueName="[Measures].[StdDev of Yearly Range]" caption="StdDev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Average of adj_close]" caption="Average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tdDev of adj_close]" caption="StdDev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volume in  Million]" caption="Sum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Average of volume in  Million]" caption="Average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ax of adj_close]" caption="Max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Max of volume in  Million]" caption="Max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in of volume in  Million]" caption="Min of volume in  Million" measure="1" displayFolder="" measureGroup="shopify_data"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opify_data" uniqueName="[shopify_data]" caption="shopify_data"/>
  </dimensions>
  <measureGroups count="1">
    <measureGroup name="shopify_data" caption="shopif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9.916557175929" createdVersion="5" refreshedVersion="8" minRefreshableVersion="3" recordCount="0" supportSubquery="1" supportAdvancedDrill="1" xr:uid="{C2C27B2D-7D88-4EBC-84FF-D8502E37370E}">
  <cacheSource type="external" connectionId="2"/>
  <cacheFields count="3">
    <cacheField name="[shopify_data].[date].[date]" caption="date" numFmtId="0" level="1">
      <sharedItems containsSemiMixedTypes="0" containsNonDate="0" containsDate="1" containsString="0" minDate="2015-05-20T00:00:00" maxDate="2025-11-15T00:00:00" count="264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d v="2017-11-13T00:00:00"/>
        <d v="2017-11-14T00:00:00"/>
        <d v="2017-11-15T00:00:00"/>
        <d v="2017-11-16T00:00:00"/>
        <d v="2017-11-17T00:00:00"/>
        <d v="2017-11-20T00:00:00"/>
        <d v="2017-11-21T00:00:00"/>
        <d v="2017-11-22T00:00:00"/>
        <d v="2017-11-24T00:00:00"/>
        <d v="2017-11-27T00:00:00"/>
        <d v="2017-11-28T00:00:00"/>
        <d v="2017-11-29T00:00:00"/>
        <d v="2017-11-30T00:00:00"/>
        <d v="2017-12-01T00:00:00"/>
        <d v="2017-12-04T00:00:00"/>
        <d v="2017-12-05T00:00:00"/>
        <d v="2017-12-06T00:00:00"/>
        <d v="2017-12-07T00:00:00"/>
        <d v="2017-12-08T00:00:00"/>
        <d v="2017-12-11T00:00:00"/>
        <d v="2017-12-12T00:00:00"/>
        <d v="2017-12-13T00:00:00"/>
        <d v="2017-12-14T00:00:00"/>
        <d v="2017-12-15T00:00:00"/>
        <d v="2017-12-18T00:00:00"/>
        <d v="2017-12-19T00:00:00"/>
        <d v="2017-12-20T00:00:00"/>
        <d v="2017-12-21T00:00:00"/>
        <d v="2017-12-22T00:00:00"/>
        <d v="2017-12-26T00:00:00"/>
        <d v="2017-12-27T00:00:00"/>
        <d v="2017-12-28T00:00:00"/>
        <d v="2017-12-29T00:00:00"/>
        <d v="2018-01-02T00:00:00"/>
        <d v="2018-01-03T00:00:00"/>
        <d v="2018-01-04T00:00:00"/>
        <d v="2018-01-05T00:00:00"/>
        <d v="2018-01-08T00:00:00"/>
        <d v="2018-01-09T00:00:00"/>
        <d v="2018-01-10T00:00:00"/>
        <d v="2018-01-11T00:00:00"/>
        <d v="2018-01-12T00:00:00"/>
        <d v="2018-01-16T00:00:00"/>
        <d v="2018-01-17T00:00:00"/>
        <d v="2018-01-18T00:00:00"/>
        <d v="2018-01-19T00:00:00"/>
        <d v="2018-01-22T00:00:00"/>
        <d v="2018-01-23T00:00:00"/>
        <d v="2018-01-24T00:00:00"/>
        <d v="2018-01-25T00:00:00"/>
        <d v="2018-01-26T00:00:00"/>
        <d v="2018-01-29T00:00:00"/>
        <d v="2018-01-30T00:00:00"/>
        <d v="2018-01-31T00:00:00"/>
        <d v="2018-02-01T00:00:00"/>
        <d v="2018-02-02T00:00:00"/>
        <d v="2018-02-05T00:00:00"/>
        <d v="2018-02-06T00:00:00"/>
        <d v="2018-02-07T00:00:00"/>
        <d v="2018-02-08T00:00:00"/>
        <d v="2018-02-09T00:00:00"/>
        <d v="2018-02-12T00:00:00"/>
        <d v="2018-02-13T00:00:00"/>
        <d v="2018-02-14T00:00:00"/>
        <d v="2018-02-15T00:00:00"/>
        <d v="2018-02-16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4T00:00:00"/>
        <d v="2018-04-25T00:00:00"/>
        <d v="2018-04-26T00:00:00"/>
        <d v="2018-04-27T00:00:00"/>
        <d v="2018-04-30T00:00:00"/>
        <d v="2018-05-01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0T00:00:00"/>
        <d v="2018-08-13T00:00:00"/>
        <d v="2018-08-14T00:00:00"/>
        <d v="2018-08-15T00:00:00"/>
        <d v="2018-08-16T00:00:00"/>
        <d v="2018-08-17T00:00:00"/>
        <d v="2018-08-20T00:00:00"/>
        <d v="2018-08-21T00:00:00"/>
        <d v="2018-08-22T00:00:00"/>
        <d v="2018-08-23T00:00:00"/>
        <d v="2018-08-24T00:00:00"/>
        <d v="2018-08-27T00:00:00"/>
        <d v="2018-08-28T00:00:00"/>
        <d v="2018-08-29T00:00:00"/>
        <d v="2018-08-30T00:00:00"/>
        <d v="2018-08-31T00:00:00"/>
        <d v="2018-09-04T00:00:00"/>
        <d v="2018-09-05T00:00:00"/>
        <d v="2018-09-06T00:00:00"/>
        <d v="2018-09-07T00:00:00"/>
        <d v="2018-09-10T00:00:00"/>
        <d v="2018-09-11T00:00:00"/>
        <d v="2018-09-12T00:00:00"/>
        <d v="2018-09-13T00:00:00"/>
        <d v="2018-09-14T00:00:00"/>
        <d v="2018-09-17T00:00:00"/>
        <d v="2018-09-18T00:00:00"/>
        <d v="2018-09-19T00:00:00"/>
        <d v="2018-09-20T00:00:00"/>
        <d v="2018-09-21T00:00:00"/>
        <d v="2018-09-24T00:00:00"/>
        <d v="2018-09-25T00:00:00"/>
        <d v="2018-09-26T00:00:00"/>
        <d v="2018-09-27T00:00:00"/>
        <d v="2018-09-28T00:00:00"/>
        <d v="2018-10-01T00:00:00"/>
        <d v="2018-10-02T00:00:00"/>
        <d v="2018-10-03T00:00:00"/>
        <d v="2018-10-04T00:00:00"/>
        <d v="2018-10-05T00:00:00"/>
        <d v="2018-10-08T00:00:00"/>
        <d v="2018-10-09T00:00:00"/>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d v="2018-11-02T00:00:00"/>
        <d v="2018-11-05T00:00:00"/>
        <d v="2018-11-06T00:00:00"/>
        <d v="2018-11-07T00:00:00"/>
        <d v="2018-11-08T00:00:00"/>
        <d v="2018-11-09T00:00:00"/>
        <d v="2018-11-12T00:00:00"/>
        <d v="2018-11-13T00:00:00"/>
        <d v="2018-11-14T00:00:00"/>
        <d v="2018-11-15T00:00:00"/>
        <d v="2018-11-16T00:00:00"/>
        <d v="2018-11-19T00:00:00"/>
        <d v="2018-11-20T00:00:00"/>
        <d v="2018-11-21T00:00:00"/>
        <d v="2018-11-23T00:00:00"/>
        <d v="2018-11-26T00:00:00"/>
        <d v="2018-11-27T00:00:00"/>
        <d v="2018-11-28T00:00:00"/>
        <d v="2018-11-29T00:00:00"/>
        <d v="2018-11-30T00:00:00"/>
        <d v="2018-12-03T00:00:00"/>
        <d v="2018-12-04T00:00:00"/>
        <d v="2018-12-06T00:00:00"/>
        <d v="2018-12-07T00:00:00"/>
        <d v="2018-12-10T00:00:00"/>
        <d v="2018-12-11T00:00:00"/>
        <d v="2018-12-12T00:00:00"/>
        <d v="2018-12-13T00:00:00"/>
        <d v="2018-12-14T00:00:00"/>
        <d v="2018-12-17T00:00:00"/>
        <d v="2018-12-18T00:00:00"/>
        <d v="2018-12-19T00:00:00"/>
        <d v="2018-12-20T00:00:00"/>
        <d v="2018-12-21T00:00:00"/>
        <d v="2018-12-24T00:00:00"/>
        <d v="2018-12-26T00:00:00"/>
        <d v="2018-12-27T00:00:00"/>
        <d v="2018-12-28T00:00:00"/>
        <d v="2018-12-31T00:00:00"/>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sharedItems>
    </cacheField>
    <cacheField name="[shopify_data].[date (Year)].[date (Year)]" caption="date (Year)" numFmtId="0" hierarchy="10" level="1">
      <sharedItems count="11">
        <s v="2015"/>
        <s v="2016"/>
        <s v="2017"/>
        <s v="2018"/>
        <s v="2019"/>
        <s v="2020"/>
        <s v="2021"/>
        <s v="2022"/>
        <s v="2023"/>
        <s v="2024"/>
        <s v="2025"/>
      </sharedItems>
    </cacheField>
    <cacheField name="[Measures].[Sum of Yearly Range]" caption="Sum of Yearly Range" numFmtId="0" hierarchy="28" level="32767"/>
  </cacheFields>
  <cacheHierarchies count="39">
    <cacheHierarchy uniqueName="[shopify_data].[date]" caption="date" attribute="1" time="1" defaultMemberUniqueName="[shopify_data].[date].[All]" allUniqueName="[shopify_data].[date].[All]" dimensionUniqueName="[shopify_data]" displayFolder="" count="2" memberValueDatatype="7" unbalanced="0">
      <fieldsUsage count="2">
        <fieldUsage x="-1"/>
        <fieldUsage x="0"/>
      </fieldsUsage>
    </cacheHierarchy>
    <cacheHierarchy uniqueName="[shopify_data].[open]" caption="open" attribute="1" defaultMemberUniqueName="[shopify_data].[open].[All]" allUniqueName="[shopify_data].[open].[All]" dimensionUniqueName="[shopify_data]" displayFolder="" count="0" memberValueDatatype="20" unbalanced="0"/>
    <cacheHierarchy uniqueName="[shopify_data].[high]" caption="high" attribute="1" defaultMemberUniqueName="[shopify_data].[high].[All]" allUniqueName="[shopify_data].[high].[All]" dimensionUniqueName="[shopify_data]" displayFolder="" count="0" memberValueDatatype="20" unbalanced="0"/>
    <cacheHierarchy uniqueName="[shopify_data].[low]" caption="low" attribute="1" defaultMemberUniqueName="[shopify_data].[low].[All]" allUniqueName="[shopify_data].[low].[All]" dimensionUniqueName="[shopify_data]" displayFolder="" count="0" memberValueDatatype="20" unbalanced="0"/>
    <cacheHierarchy uniqueName="[shopify_data].[close]" caption="close" attribute="1" defaultMemberUniqueName="[shopify_data].[close].[All]" allUniqueName="[shopify_data].[close].[All]" dimensionUniqueName="[shopify_data]" displayFolder="" count="0" memberValueDatatype="20" unbalanced="0"/>
    <cacheHierarchy uniqueName="[shopify_data].[adj_close]" caption="adj_close" attribute="1" defaultMemberUniqueName="[shopify_data].[adj_close].[All]" allUniqueName="[shopify_data].[adj_close].[All]" dimensionUniqueName="[shopify_data]" displayFolder="" count="0" memberValueDatatype="20" unbalanced="0"/>
    <cacheHierarchy uniqueName="[shopify_data].[Yearly Range]" caption="Yearly Range" attribute="1" defaultMemberUniqueName="[shopify_data].[Yearly Range].[All]" allUniqueName="[shopify_data].[Yearly Range].[All]" dimensionUniqueName="[shopify_data]" displayFolder="" count="0" memberValueDatatype="20" unbalanced="0"/>
    <cacheHierarchy uniqueName="[shopify_data].[Yearly Return percentage]" caption="Yearly Return percentage" attribute="1" defaultMemberUniqueName="[shopify_data].[Yearly Return percentage].[All]" allUniqueName="[shopify_data].[Yearly Return percentage].[All]" dimensionUniqueName="[shopify_data]" displayFolder="" count="0" memberValueDatatype="20" unbalanced="0"/>
    <cacheHierarchy uniqueName="[shopify_data].[volume in  Million]" caption="volume in  Million" attribute="1" defaultMemberUniqueName="[shopify_data].[volume in  Million].[All]" allUniqueName="[shopify_data].[volume in  Million].[All]" dimensionUniqueName="[shopify_data]" displayFolder="" count="0" memberValueDatatype="5" unbalanced="0"/>
    <cacheHierarchy uniqueName="[shopify_data].[volume]" caption="volume" attribute="1" defaultMemberUniqueName="[shopify_data].[volume].[All]" allUniqueName="[shopify_data].[volume].[All]" dimensionUniqueName="[shopify_data]" displayFolder="" count="0" memberValueDatatype="20" unbalanced="0"/>
    <cacheHierarchy uniqueName="[shopify_data].[date (Year)]" caption="date (Year)" attribute="1" defaultMemberUniqueName="[shopify_data].[date (Year)].[All]" allUniqueName="[shopify_data].[date (Year)].[All]" dimensionUniqueName="[shopify_data]" displayFolder="" count="2" memberValueDatatype="130" unbalanced="0">
      <fieldsUsage count="2">
        <fieldUsage x="-1"/>
        <fieldUsage x="1"/>
      </fieldsUsage>
    </cacheHierarchy>
    <cacheHierarchy uniqueName="[shopify_data].[date (Quarter)]" caption="date (Quarter)" attribute="1" defaultMemberUniqueName="[shopify_data].[date (Quarter)].[All]" allUniqueName="[shopify_data].[date (Quarter)].[All]" dimensionUniqueName="[shopify_data]" displayFolder="" count="2" memberValueDatatype="130" unbalanced="0"/>
    <cacheHierarchy uniqueName="[shopify_data].[date (Month)]" caption="date (Month)" attribute="1" defaultMemberUniqueName="[shopify_data].[date (Month)].[All]" allUniqueName="[shopify_data].[date (Month)].[All]" dimensionUniqueName="[shopify_data]" displayFolder="" count="2" memberValueDatatype="130" unbalanced="0"/>
    <cacheHierarchy uniqueName="[shopify_data].[date (Month Index)]" caption="date (Month Index)" attribute="1" defaultMemberUniqueName="[shopify_data].[date (Month Index)].[All]" allUniqueName="[shopify_data].[date (Month Index)].[All]" dimensionUniqueName="[shopify_data]" displayFolder="" count="0" memberValueDatatype="20" unbalanced="0" hidden="1"/>
    <cacheHierarchy uniqueName="[Measures].[__XL_Count shopify_data]" caption="__XL_Count shopify_data" measure="1" displayFolder="" measureGroup="shopify_data" count="0" hidden="1"/>
    <cacheHierarchy uniqueName="[Measures].[__No measures defined]" caption="__No measures defined" measure="1" displayFolder="" count="0" hidden="1"/>
    <cacheHierarchy uniqueName="[Measures].[Sum of open]" caption="Sum of open" measure="1" displayFolder="" measureGroup="shopify_data" count="0" hidden="1">
      <extLst>
        <ext xmlns:x15="http://schemas.microsoft.com/office/spreadsheetml/2010/11/main" uri="{B97F6D7D-B522-45F9-BDA1-12C45D357490}">
          <x15:cacheHierarchy aggregatedColumn="1"/>
        </ext>
      </extLst>
    </cacheHierarchy>
    <cacheHierarchy uniqueName="[Measures].[Sum of close]" caption="Sum of close" measure="1" displayFolder="" measureGroup="shopify_data" count="0" hidden="1">
      <extLst>
        <ext xmlns:x15="http://schemas.microsoft.com/office/spreadsheetml/2010/11/main" uri="{B97F6D7D-B522-45F9-BDA1-12C45D357490}">
          <x15:cacheHierarchy aggregatedColumn="4"/>
        </ext>
      </extLst>
    </cacheHierarchy>
    <cacheHierarchy uniqueName="[Measures].[Sum of high]" caption="Sum of high" measure="1" displayFolder="" measureGroup="shopify_data" count="0" hidden="1">
      <extLst>
        <ext xmlns:x15="http://schemas.microsoft.com/office/spreadsheetml/2010/11/main" uri="{B97F6D7D-B522-45F9-BDA1-12C45D357490}">
          <x15:cacheHierarchy aggregatedColumn="2"/>
        </ext>
      </extLst>
    </cacheHierarchy>
    <cacheHierarchy uniqueName="[Measures].[Count of high]" caption="Count of high" measure="1" displayFolder="" measureGroup="shopify_data" count="0" hidden="1">
      <extLst>
        <ext xmlns:x15="http://schemas.microsoft.com/office/spreadsheetml/2010/11/main" uri="{B97F6D7D-B522-45F9-BDA1-12C45D357490}">
          <x15:cacheHierarchy aggregatedColumn="2"/>
        </ext>
      </extLst>
    </cacheHierarchy>
    <cacheHierarchy uniqueName="[Measures].[Sum of low]" caption="Sum of low" measure="1" displayFolder="" measureGroup="shopify_data" count="0" hidden="1">
      <extLst>
        <ext xmlns:x15="http://schemas.microsoft.com/office/spreadsheetml/2010/11/main" uri="{B97F6D7D-B522-45F9-BDA1-12C45D357490}">
          <x15:cacheHierarchy aggregatedColumn="3"/>
        </ext>
      </extLst>
    </cacheHierarchy>
    <cacheHierarchy uniqueName="[Measures].[Count of low]" caption="Count of low" measure="1" displayFolder="" measureGroup="shopify_data" count="0" hidden="1">
      <extLst>
        <ext xmlns:x15="http://schemas.microsoft.com/office/spreadsheetml/2010/11/main" uri="{B97F6D7D-B522-45F9-BDA1-12C45D357490}">
          <x15:cacheHierarchy aggregatedColumn="3"/>
        </ext>
      </extLst>
    </cacheHierarchy>
    <cacheHierarchy uniqueName="[Measures].[Sum of volume]" caption="Sum of volume" measure="1" displayFolder="" measureGroup="shopify_data" count="0" hidden="1">
      <extLst>
        <ext xmlns:x15="http://schemas.microsoft.com/office/spreadsheetml/2010/11/main" uri="{B97F6D7D-B522-45F9-BDA1-12C45D357490}">
          <x15:cacheHierarchy aggregatedColumn="9"/>
        </ext>
      </extLst>
    </cacheHierarchy>
    <cacheHierarchy uniqueName="[Measures].[Count of volume]" caption="Count of volume" measure="1" displayFolder="" measureGroup="shopify_data" count="0" hidden="1">
      <extLst>
        <ext xmlns:x15="http://schemas.microsoft.com/office/spreadsheetml/2010/11/main" uri="{B97F6D7D-B522-45F9-BDA1-12C45D357490}">
          <x15:cacheHierarchy aggregatedColumn="9"/>
        </ext>
      </extLst>
    </cacheHierarchy>
    <cacheHierarchy uniqueName="[Measures].[Average of volume]" caption="Average of volume" measure="1" displayFolder="" measureGroup="shopify_data" count="0" hidden="1">
      <extLst>
        <ext xmlns:x15="http://schemas.microsoft.com/office/spreadsheetml/2010/11/main" uri="{B97F6D7D-B522-45F9-BDA1-12C45D357490}">
          <x15:cacheHierarchy aggregatedColumn="9"/>
        </ext>
      </extLst>
    </cacheHierarchy>
    <cacheHierarchy uniqueName="[Measures].[Sum of adj_close]" caption="Sum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Count of close]" caption="Count of close" measure="1" displayFolder="" measureGroup="shopify_data" count="0" hidden="1">
      <extLst>
        <ext xmlns:x15="http://schemas.microsoft.com/office/spreadsheetml/2010/11/main" uri="{B97F6D7D-B522-45F9-BDA1-12C45D357490}">
          <x15:cacheHierarchy aggregatedColumn="4"/>
        </ext>
      </extLst>
    </cacheHierarchy>
    <cacheHierarchy uniqueName="[Measures].[Count of adj_close]" caption="Count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Yearly Range]" caption="Sum of Yearly Range" measure="1" displayFolder="" measureGroup="shopify_data" count="0" oneField="1" hidden="1">
      <fieldsUsage count="1">
        <fieldUsage x="2"/>
      </fieldsUsage>
      <extLst>
        <ext xmlns:x15="http://schemas.microsoft.com/office/spreadsheetml/2010/11/main" uri="{B97F6D7D-B522-45F9-BDA1-12C45D357490}">
          <x15:cacheHierarchy aggregatedColumn="6"/>
        </ext>
      </extLst>
    </cacheHierarchy>
    <cacheHierarchy uniqueName="[Measures].[Max of high]" caption="Max of high" measure="1" displayFolder="" measureGroup="shopify_data" count="0" hidden="1">
      <extLst>
        <ext xmlns:x15="http://schemas.microsoft.com/office/spreadsheetml/2010/11/main" uri="{B97F6D7D-B522-45F9-BDA1-12C45D357490}">
          <x15:cacheHierarchy aggregatedColumn="2"/>
        </ext>
      </extLst>
    </cacheHierarchy>
    <cacheHierarchy uniqueName="[Measures].[Min of low]" caption="Min of low" measure="1" displayFolder="" measureGroup="shopify_data" count="0" hidden="1">
      <extLst>
        <ext xmlns:x15="http://schemas.microsoft.com/office/spreadsheetml/2010/11/main" uri="{B97F6D7D-B522-45F9-BDA1-12C45D357490}">
          <x15:cacheHierarchy aggregatedColumn="3"/>
        </ext>
      </extLst>
    </cacheHierarchy>
    <cacheHierarchy uniqueName="[Measures].[StdDev of Yearly Range]" caption="StdDev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Average of adj_close]" caption="Average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tdDev of adj_close]" caption="StdDev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volume in  Million]" caption="Sum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Average of volume in  Million]" caption="Average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ax of adj_close]" caption="Max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Max of volume in  Million]" caption="Max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in of volume in  Million]" caption="Min of volume in  Million" measure="1" displayFolder="" measureGroup="shopify_data"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opify_data" uniqueName="[shopify_data]" caption="shopify_data"/>
  </dimensions>
  <measureGroups count="1">
    <measureGroup name="shopify_data" caption="shopif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9.91655775463" createdVersion="5" refreshedVersion="8" minRefreshableVersion="3" recordCount="0" supportSubquery="1" supportAdvancedDrill="1" xr:uid="{93509946-8B6D-4E1E-B0CB-D8D8D131533A}">
  <cacheSource type="external" connectionId="2"/>
  <cacheFields count="5">
    <cacheField name="[shopify_data].[date].[date]" caption="date" numFmtId="0" level="1">
      <sharedItems containsSemiMixedTypes="0" containsNonDate="0" containsDate="1" containsString="0" minDate="2015-05-20T00:00:00" maxDate="2025-11-15T00:00:00" count="264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d v="2017-11-13T00:00:00"/>
        <d v="2017-11-14T00:00:00"/>
        <d v="2017-11-15T00:00:00"/>
        <d v="2017-11-16T00:00:00"/>
        <d v="2017-11-17T00:00:00"/>
        <d v="2017-11-20T00:00:00"/>
        <d v="2017-11-21T00:00:00"/>
        <d v="2017-11-22T00:00:00"/>
        <d v="2017-11-24T00:00:00"/>
        <d v="2017-11-27T00:00:00"/>
        <d v="2017-11-28T00:00:00"/>
        <d v="2017-11-29T00:00:00"/>
        <d v="2017-11-30T00:00:00"/>
        <d v="2017-12-01T00:00:00"/>
        <d v="2017-12-04T00:00:00"/>
        <d v="2017-12-05T00:00:00"/>
        <d v="2017-12-06T00:00:00"/>
        <d v="2017-12-07T00:00:00"/>
        <d v="2017-12-08T00:00:00"/>
        <d v="2017-12-11T00:00:00"/>
        <d v="2017-12-12T00:00:00"/>
        <d v="2017-12-13T00:00:00"/>
        <d v="2017-12-14T00:00:00"/>
        <d v="2017-12-15T00:00:00"/>
        <d v="2017-12-18T00:00:00"/>
        <d v="2017-12-19T00:00:00"/>
        <d v="2017-12-20T00:00:00"/>
        <d v="2017-12-21T00:00:00"/>
        <d v="2017-12-22T00:00:00"/>
        <d v="2017-12-26T00:00:00"/>
        <d v="2017-12-27T00:00:00"/>
        <d v="2017-12-28T00:00:00"/>
        <d v="2017-12-29T00:00:00"/>
        <d v="2018-01-02T00:00:00"/>
        <d v="2018-01-03T00:00:00"/>
        <d v="2018-01-04T00:00:00"/>
        <d v="2018-01-05T00:00:00"/>
        <d v="2018-01-08T00:00:00"/>
        <d v="2018-01-09T00:00:00"/>
        <d v="2018-01-10T00:00:00"/>
        <d v="2018-01-11T00:00:00"/>
        <d v="2018-01-12T00:00:00"/>
        <d v="2018-01-16T00:00:00"/>
        <d v="2018-01-17T00:00:00"/>
        <d v="2018-01-18T00:00:00"/>
        <d v="2018-01-19T00:00:00"/>
        <d v="2018-01-22T00:00:00"/>
        <d v="2018-01-23T00:00:00"/>
        <d v="2018-01-24T00:00:00"/>
        <d v="2018-01-25T00:00:00"/>
        <d v="2018-01-26T00:00:00"/>
        <d v="2018-01-29T00:00:00"/>
        <d v="2018-01-30T00:00:00"/>
        <d v="2018-01-31T00:00:00"/>
        <d v="2018-02-01T00:00:00"/>
        <d v="2018-02-02T00:00:00"/>
        <d v="2018-02-05T00:00:00"/>
        <d v="2018-02-06T00:00:00"/>
        <d v="2018-02-07T00:00:00"/>
        <d v="2018-02-08T00:00:00"/>
        <d v="2018-02-09T00:00:00"/>
        <d v="2018-02-12T00:00:00"/>
        <d v="2018-02-13T00:00:00"/>
        <d v="2018-02-14T00:00:00"/>
        <d v="2018-02-15T00:00:00"/>
        <d v="2018-02-16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4T00:00:00"/>
        <d v="2018-04-25T00:00:00"/>
        <d v="2018-04-26T00:00:00"/>
        <d v="2018-04-27T00:00:00"/>
        <d v="2018-04-30T00:00:00"/>
        <d v="2018-05-01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0T00:00:00"/>
        <d v="2018-08-13T00:00:00"/>
        <d v="2018-08-14T00:00:00"/>
        <d v="2018-08-15T00:00:00"/>
        <d v="2018-08-16T00:00:00"/>
        <d v="2018-08-17T00:00:00"/>
        <d v="2018-08-20T00:00:00"/>
        <d v="2018-08-21T00:00:00"/>
        <d v="2018-08-22T00:00:00"/>
        <d v="2018-08-23T00:00:00"/>
        <d v="2018-08-24T00:00:00"/>
        <d v="2018-08-27T00:00:00"/>
        <d v="2018-08-28T00:00:00"/>
        <d v="2018-08-29T00:00:00"/>
        <d v="2018-08-30T00:00:00"/>
        <d v="2018-08-31T00:00:00"/>
        <d v="2018-09-04T00:00:00"/>
        <d v="2018-09-05T00:00:00"/>
        <d v="2018-09-06T00:00:00"/>
        <d v="2018-09-07T00:00:00"/>
        <d v="2018-09-10T00:00:00"/>
        <d v="2018-09-11T00:00:00"/>
        <d v="2018-09-12T00:00:00"/>
        <d v="2018-09-13T00:00:00"/>
        <d v="2018-09-14T00:00:00"/>
        <d v="2018-09-17T00:00:00"/>
        <d v="2018-09-18T00:00:00"/>
        <d v="2018-09-19T00:00:00"/>
        <d v="2018-09-20T00:00:00"/>
        <d v="2018-09-21T00:00:00"/>
        <d v="2018-09-24T00:00:00"/>
        <d v="2018-09-25T00:00:00"/>
        <d v="2018-09-26T00:00:00"/>
        <d v="2018-09-27T00:00:00"/>
        <d v="2018-09-28T00:00:00"/>
        <d v="2018-10-01T00:00:00"/>
        <d v="2018-10-02T00:00:00"/>
        <d v="2018-10-03T00:00:00"/>
        <d v="2018-10-04T00:00:00"/>
        <d v="2018-10-05T00:00:00"/>
        <d v="2018-10-08T00:00:00"/>
        <d v="2018-10-09T00:00:00"/>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d v="2018-11-02T00:00:00"/>
        <d v="2018-11-05T00:00:00"/>
        <d v="2018-11-06T00:00:00"/>
        <d v="2018-11-07T00:00:00"/>
        <d v="2018-11-08T00:00:00"/>
        <d v="2018-11-09T00:00:00"/>
        <d v="2018-11-12T00:00:00"/>
        <d v="2018-11-13T00:00:00"/>
        <d v="2018-11-14T00:00:00"/>
        <d v="2018-11-15T00:00:00"/>
        <d v="2018-11-16T00:00:00"/>
        <d v="2018-11-19T00:00:00"/>
        <d v="2018-11-20T00:00:00"/>
        <d v="2018-11-21T00:00:00"/>
        <d v="2018-11-23T00:00:00"/>
        <d v="2018-11-26T00:00:00"/>
        <d v="2018-11-27T00:00:00"/>
        <d v="2018-11-28T00:00:00"/>
        <d v="2018-11-29T00:00:00"/>
        <d v="2018-11-30T00:00:00"/>
        <d v="2018-12-03T00:00:00"/>
        <d v="2018-12-04T00:00:00"/>
        <d v="2018-12-06T00:00:00"/>
        <d v="2018-12-07T00:00:00"/>
        <d v="2018-12-10T00:00:00"/>
        <d v="2018-12-11T00:00:00"/>
        <d v="2018-12-12T00:00:00"/>
        <d v="2018-12-13T00:00:00"/>
        <d v="2018-12-14T00:00:00"/>
        <d v="2018-12-17T00:00:00"/>
        <d v="2018-12-18T00:00:00"/>
        <d v="2018-12-19T00:00:00"/>
        <d v="2018-12-20T00:00:00"/>
        <d v="2018-12-21T00:00:00"/>
        <d v="2018-12-24T00:00:00"/>
        <d v="2018-12-26T00:00:00"/>
        <d v="2018-12-27T00:00:00"/>
        <d v="2018-12-28T00:00:00"/>
        <d v="2018-12-31T00:00:00"/>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sharedItems>
    </cacheField>
    <cacheField name="[shopify_data].[date (Month)].[date (Month)]" caption="date (Month)" numFmtId="0" hierarchy="12" level="1">
      <sharedItems count="12">
        <s v="May"/>
        <s v="Jun"/>
        <s v="Jul"/>
        <s v="Aug"/>
        <s v="Sep"/>
        <s v="Oct"/>
        <s v="Nov"/>
        <s v="Dec"/>
        <s v="Jan"/>
        <s v="Feb"/>
        <s v="Mar"/>
        <s v="Apr"/>
      </sharedItems>
    </cacheField>
    <cacheField name="[shopify_data].[date (Quarter)].[date (Quarter)]" caption="date (Quarter)" numFmtId="0" hierarchy="11" level="1">
      <sharedItems count="4">
        <s v="Qtr2"/>
        <s v="Qtr3"/>
        <s v="Qtr4"/>
        <s v="Qtr1"/>
      </sharedItems>
    </cacheField>
    <cacheField name="[shopify_data].[date (Year)].[date (Year)]" caption="date (Year)" numFmtId="0" hierarchy="10" level="1">
      <sharedItems count="11">
        <s v="2015"/>
        <s v="2016"/>
        <s v="2017"/>
        <s v="2018"/>
        <s v="2019"/>
        <s v="2020"/>
        <s v="2021"/>
        <s v="2022"/>
        <s v="2023"/>
        <s v="2024"/>
        <s v="2025"/>
      </sharedItems>
    </cacheField>
    <cacheField name="[Measures].[Sum of volume in  Million]" caption="Sum of volume in  Million" numFmtId="0" hierarchy="34" level="32767"/>
  </cacheFields>
  <cacheHierarchies count="39">
    <cacheHierarchy uniqueName="[shopify_data].[date]" caption="date" attribute="1" time="1" defaultMemberUniqueName="[shopify_data].[date].[All]" allUniqueName="[shopify_data].[date].[All]" dimensionUniqueName="[shopify_data]" displayFolder="" count="2" memberValueDatatype="7" unbalanced="0">
      <fieldsUsage count="2">
        <fieldUsage x="-1"/>
        <fieldUsage x="0"/>
      </fieldsUsage>
    </cacheHierarchy>
    <cacheHierarchy uniqueName="[shopify_data].[open]" caption="open" attribute="1" defaultMemberUniqueName="[shopify_data].[open].[All]" allUniqueName="[shopify_data].[open].[All]" dimensionUniqueName="[shopify_data]" displayFolder="" count="0" memberValueDatatype="20" unbalanced="0"/>
    <cacheHierarchy uniqueName="[shopify_data].[high]" caption="high" attribute="1" defaultMemberUniqueName="[shopify_data].[high].[All]" allUniqueName="[shopify_data].[high].[All]" dimensionUniqueName="[shopify_data]" displayFolder="" count="0" memberValueDatatype="20" unbalanced="0"/>
    <cacheHierarchy uniqueName="[shopify_data].[low]" caption="low" attribute="1" defaultMemberUniqueName="[shopify_data].[low].[All]" allUniqueName="[shopify_data].[low].[All]" dimensionUniqueName="[shopify_data]" displayFolder="" count="0" memberValueDatatype="20" unbalanced="0"/>
    <cacheHierarchy uniqueName="[shopify_data].[close]" caption="close" attribute="1" defaultMemberUniqueName="[shopify_data].[close].[All]" allUniqueName="[shopify_data].[close].[All]" dimensionUniqueName="[shopify_data]" displayFolder="" count="0" memberValueDatatype="20" unbalanced="0"/>
    <cacheHierarchy uniqueName="[shopify_data].[adj_close]" caption="adj_close" attribute="1" defaultMemberUniqueName="[shopify_data].[adj_close].[All]" allUniqueName="[shopify_data].[adj_close].[All]" dimensionUniqueName="[shopify_data]" displayFolder="" count="0" memberValueDatatype="20" unbalanced="0"/>
    <cacheHierarchy uniqueName="[shopify_data].[Yearly Range]" caption="Yearly Range" attribute="1" defaultMemberUniqueName="[shopify_data].[Yearly Range].[All]" allUniqueName="[shopify_data].[Yearly Range].[All]" dimensionUniqueName="[shopify_data]" displayFolder="" count="0" memberValueDatatype="20" unbalanced="0"/>
    <cacheHierarchy uniqueName="[shopify_data].[Yearly Return percentage]" caption="Yearly Return percentage" attribute="1" defaultMemberUniqueName="[shopify_data].[Yearly Return percentage].[All]" allUniqueName="[shopify_data].[Yearly Return percentage].[All]" dimensionUniqueName="[shopify_data]" displayFolder="" count="0" memberValueDatatype="20" unbalanced="0"/>
    <cacheHierarchy uniqueName="[shopify_data].[volume in  Million]" caption="volume in  Million" attribute="1" defaultMemberUniqueName="[shopify_data].[volume in  Million].[All]" allUniqueName="[shopify_data].[volume in  Million].[All]" dimensionUniqueName="[shopify_data]" displayFolder="" count="0" memberValueDatatype="5" unbalanced="0"/>
    <cacheHierarchy uniqueName="[shopify_data].[volume]" caption="volume" attribute="1" defaultMemberUniqueName="[shopify_data].[volume].[All]" allUniqueName="[shopify_data].[volume].[All]" dimensionUniqueName="[shopify_data]" displayFolder="" count="0" memberValueDatatype="20" unbalanced="0"/>
    <cacheHierarchy uniqueName="[shopify_data].[date (Year)]" caption="date (Year)" attribute="1" defaultMemberUniqueName="[shopify_data].[date (Year)].[All]" allUniqueName="[shopify_data].[date (Year)].[All]" dimensionUniqueName="[shopify_data]" displayFolder="" count="2" memberValueDatatype="130" unbalanced="0">
      <fieldsUsage count="2">
        <fieldUsage x="-1"/>
        <fieldUsage x="3"/>
      </fieldsUsage>
    </cacheHierarchy>
    <cacheHierarchy uniqueName="[shopify_data].[date (Quarter)]" caption="date (Quarter)" attribute="1" defaultMemberUniqueName="[shopify_data].[date (Quarter)].[All]" allUniqueName="[shopify_data].[date (Quarter)].[All]" dimensionUniqueName="[shopify_data]" displayFolder="" count="2" memberValueDatatype="130" unbalanced="0">
      <fieldsUsage count="2">
        <fieldUsage x="-1"/>
        <fieldUsage x="2"/>
      </fieldsUsage>
    </cacheHierarchy>
    <cacheHierarchy uniqueName="[shopify_data].[date (Month)]" caption="date (Month)" attribute="1" defaultMemberUniqueName="[shopify_data].[date (Month)].[All]" allUniqueName="[shopify_data].[date (Month)].[All]" dimensionUniqueName="[shopify_data]" displayFolder="" count="2" memberValueDatatype="130" unbalanced="0">
      <fieldsUsage count="2">
        <fieldUsage x="-1"/>
        <fieldUsage x="1"/>
      </fieldsUsage>
    </cacheHierarchy>
    <cacheHierarchy uniqueName="[shopify_data].[date (Month Index)]" caption="date (Month Index)" attribute="1" defaultMemberUniqueName="[shopify_data].[date (Month Index)].[All]" allUniqueName="[shopify_data].[date (Month Index)].[All]" dimensionUniqueName="[shopify_data]" displayFolder="" count="0" memberValueDatatype="20" unbalanced="0" hidden="1"/>
    <cacheHierarchy uniqueName="[Measures].[__XL_Count shopify_data]" caption="__XL_Count shopify_data" measure="1" displayFolder="" measureGroup="shopify_data" count="0" hidden="1"/>
    <cacheHierarchy uniqueName="[Measures].[__No measures defined]" caption="__No measures defined" measure="1" displayFolder="" count="0" hidden="1"/>
    <cacheHierarchy uniqueName="[Measures].[Sum of open]" caption="Sum of open" measure="1" displayFolder="" measureGroup="shopify_data" count="0" hidden="1">
      <extLst>
        <ext xmlns:x15="http://schemas.microsoft.com/office/spreadsheetml/2010/11/main" uri="{B97F6D7D-B522-45F9-BDA1-12C45D357490}">
          <x15:cacheHierarchy aggregatedColumn="1"/>
        </ext>
      </extLst>
    </cacheHierarchy>
    <cacheHierarchy uniqueName="[Measures].[Sum of close]" caption="Sum of close" measure="1" displayFolder="" measureGroup="shopify_data" count="0" hidden="1">
      <extLst>
        <ext xmlns:x15="http://schemas.microsoft.com/office/spreadsheetml/2010/11/main" uri="{B97F6D7D-B522-45F9-BDA1-12C45D357490}">
          <x15:cacheHierarchy aggregatedColumn="4"/>
        </ext>
      </extLst>
    </cacheHierarchy>
    <cacheHierarchy uniqueName="[Measures].[Sum of high]" caption="Sum of high" measure="1" displayFolder="" measureGroup="shopify_data" count="0" hidden="1">
      <extLst>
        <ext xmlns:x15="http://schemas.microsoft.com/office/spreadsheetml/2010/11/main" uri="{B97F6D7D-B522-45F9-BDA1-12C45D357490}">
          <x15:cacheHierarchy aggregatedColumn="2"/>
        </ext>
      </extLst>
    </cacheHierarchy>
    <cacheHierarchy uniqueName="[Measures].[Count of high]" caption="Count of high" measure="1" displayFolder="" measureGroup="shopify_data" count="0" hidden="1">
      <extLst>
        <ext xmlns:x15="http://schemas.microsoft.com/office/spreadsheetml/2010/11/main" uri="{B97F6D7D-B522-45F9-BDA1-12C45D357490}">
          <x15:cacheHierarchy aggregatedColumn="2"/>
        </ext>
      </extLst>
    </cacheHierarchy>
    <cacheHierarchy uniqueName="[Measures].[Sum of low]" caption="Sum of low" measure="1" displayFolder="" measureGroup="shopify_data" count="0" hidden="1">
      <extLst>
        <ext xmlns:x15="http://schemas.microsoft.com/office/spreadsheetml/2010/11/main" uri="{B97F6D7D-B522-45F9-BDA1-12C45D357490}">
          <x15:cacheHierarchy aggregatedColumn="3"/>
        </ext>
      </extLst>
    </cacheHierarchy>
    <cacheHierarchy uniqueName="[Measures].[Count of low]" caption="Count of low" measure="1" displayFolder="" measureGroup="shopify_data" count="0" hidden="1">
      <extLst>
        <ext xmlns:x15="http://schemas.microsoft.com/office/spreadsheetml/2010/11/main" uri="{B97F6D7D-B522-45F9-BDA1-12C45D357490}">
          <x15:cacheHierarchy aggregatedColumn="3"/>
        </ext>
      </extLst>
    </cacheHierarchy>
    <cacheHierarchy uniqueName="[Measures].[Sum of volume]" caption="Sum of volume" measure="1" displayFolder="" measureGroup="shopify_data" count="0" hidden="1">
      <extLst>
        <ext xmlns:x15="http://schemas.microsoft.com/office/spreadsheetml/2010/11/main" uri="{B97F6D7D-B522-45F9-BDA1-12C45D357490}">
          <x15:cacheHierarchy aggregatedColumn="9"/>
        </ext>
      </extLst>
    </cacheHierarchy>
    <cacheHierarchy uniqueName="[Measures].[Count of volume]" caption="Count of volume" measure="1" displayFolder="" measureGroup="shopify_data" count="0" hidden="1">
      <extLst>
        <ext xmlns:x15="http://schemas.microsoft.com/office/spreadsheetml/2010/11/main" uri="{B97F6D7D-B522-45F9-BDA1-12C45D357490}">
          <x15:cacheHierarchy aggregatedColumn="9"/>
        </ext>
      </extLst>
    </cacheHierarchy>
    <cacheHierarchy uniqueName="[Measures].[Average of volume]" caption="Average of volume" measure="1" displayFolder="" measureGroup="shopify_data" count="0" hidden="1">
      <extLst>
        <ext xmlns:x15="http://schemas.microsoft.com/office/spreadsheetml/2010/11/main" uri="{B97F6D7D-B522-45F9-BDA1-12C45D357490}">
          <x15:cacheHierarchy aggregatedColumn="9"/>
        </ext>
      </extLst>
    </cacheHierarchy>
    <cacheHierarchy uniqueName="[Measures].[Sum of adj_close]" caption="Sum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Count of close]" caption="Count of close" measure="1" displayFolder="" measureGroup="shopify_data" count="0" hidden="1">
      <extLst>
        <ext xmlns:x15="http://schemas.microsoft.com/office/spreadsheetml/2010/11/main" uri="{B97F6D7D-B522-45F9-BDA1-12C45D357490}">
          <x15:cacheHierarchy aggregatedColumn="4"/>
        </ext>
      </extLst>
    </cacheHierarchy>
    <cacheHierarchy uniqueName="[Measures].[Count of adj_close]" caption="Count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Yearly Range]" caption="Sum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Max of high]" caption="Max of high" measure="1" displayFolder="" measureGroup="shopify_data" count="0" hidden="1">
      <extLst>
        <ext xmlns:x15="http://schemas.microsoft.com/office/spreadsheetml/2010/11/main" uri="{B97F6D7D-B522-45F9-BDA1-12C45D357490}">
          <x15:cacheHierarchy aggregatedColumn="2"/>
        </ext>
      </extLst>
    </cacheHierarchy>
    <cacheHierarchy uniqueName="[Measures].[Min of low]" caption="Min of low" measure="1" displayFolder="" measureGroup="shopify_data" count="0" hidden="1">
      <extLst>
        <ext xmlns:x15="http://schemas.microsoft.com/office/spreadsheetml/2010/11/main" uri="{B97F6D7D-B522-45F9-BDA1-12C45D357490}">
          <x15:cacheHierarchy aggregatedColumn="3"/>
        </ext>
      </extLst>
    </cacheHierarchy>
    <cacheHierarchy uniqueName="[Measures].[StdDev of Yearly Range]" caption="StdDev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Average of adj_close]" caption="Average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tdDev of adj_close]" caption="StdDev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volume in  Million]" caption="Sum of volume in  Million" measure="1" displayFolder="" measureGroup="shopify_data" count="0" oneField="1" hidden="1">
      <fieldsUsage count="1">
        <fieldUsage x="4"/>
      </fieldsUsage>
      <extLst>
        <ext xmlns:x15="http://schemas.microsoft.com/office/spreadsheetml/2010/11/main" uri="{B97F6D7D-B522-45F9-BDA1-12C45D357490}">
          <x15:cacheHierarchy aggregatedColumn="8"/>
        </ext>
      </extLst>
    </cacheHierarchy>
    <cacheHierarchy uniqueName="[Measures].[Average of volume in  Million]" caption="Average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ax of adj_close]" caption="Max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Max of volume in  Million]" caption="Max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in of volume in  Million]" caption="Min of volume in  Million" measure="1" displayFolder="" measureGroup="shopify_data"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opify_data" uniqueName="[shopify_data]" caption="shopify_data"/>
  </dimensions>
  <measureGroups count="1">
    <measureGroup name="shopify_data" caption="shopif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hp" refreshedDate="46139.916558449077" createdVersion="5" refreshedVersion="8" minRefreshableVersion="3" recordCount="0" supportSubquery="1" supportAdvancedDrill="1" xr:uid="{27C261E0-EBA9-4CBF-A122-40A246F7B52E}">
  <cacheSource type="external" connectionId="2"/>
  <cacheFields count="5">
    <cacheField name="[shopify_data].[date].[date]" caption="date" numFmtId="0" level="1">
      <sharedItems containsSemiMixedTypes="0" containsNonDate="0" containsDate="1" containsString="0" minDate="2015-05-20T00:00:00" maxDate="2025-11-15T00:00:00" count="264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d v="2017-11-13T00:00:00"/>
        <d v="2017-11-14T00:00:00"/>
        <d v="2017-11-15T00:00:00"/>
        <d v="2017-11-16T00:00:00"/>
        <d v="2017-11-17T00:00:00"/>
        <d v="2017-11-20T00:00:00"/>
        <d v="2017-11-21T00:00:00"/>
        <d v="2017-11-22T00:00:00"/>
        <d v="2017-11-24T00:00:00"/>
        <d v="2017-11-27T00:00:00"/>
        <d v="2017-11-28T00:00:00"/>
        <d v="2017-11-29T00:00:00"/>
        <d v="2017-11-30T00:00:00"/>
        <d v="2017-12-01T00:00:00"/>
        <d v="2017-12-04T00:00:00"/>
        <d v="2017-12-05T00:00:00"/>
        <d v="2017-12-06T00:00:00"/>
        <d v="2017-12-07T00:00:00"/>
        <d v="2017-12-08T00:00:00"/>
        <d v="2017-12-11T00:00:00"/>
        <d v="2017-12-12T00:00:00"/>
        <d v="2017-12-13T00:00:00"/>
        <d v="2017-12-14T00:00:00"/>
        <d v="2017-12-15T00:00:00"/>
        <d v="2017-12-18T00:00:00"/>
        <d v="2017-12-19T00:00:00"/>
        <d v="2017-12-20T00:00:00"/>
        <d v="2017-12-21T00:00:00"/>
        <d v="2017-12-22T00:00:00"/>
        <d v="2017-12-26T00:00:00"/>
        <d v="2017-12-27T00:00:00"/>
        <d v="2017-12-28T00:00:00"/>
        <d v="2017-12-29T00:00:00"/>
        <d v="2018-01-02T00:00:00"/>
        <d v="2018-01-03T00:00:00"/>
        <d v="2018-01-04T00:00:00"/>
        <d v="2018-01-05T00:00:00"/>
        <d v="2018-01-08T00:00:00"/>
        <d v="2018-01-09T00:00:00"/>
        <d v="2018-01-10T00:00:00"/>
        <d v="2018-01-11T00:00:00"/>
        <d v="2018-01-12T00:00:00"/>
        <d v="2018-01-16T00:00:00"/>
        <d v="2018-01-17T00:00:00"/>
        <d v="2018-01-18T00:00:00"/>
        <d v="2018-01-19T00:00:00"/>
        <d v="2018-01-22T00:00:00"/>
        <d v="2018-01-23T00:00:00"/>
        <d v="2018-01-24T00:00:00"/>
        <d v="2018-01-25T00:00:00"/>
        <d v="2018-01-26T00:00:00"/>
        <d v="2018-01-29T00:00:00"/>
        <d v="2018-01-30T00:00:00"/>
        <d v="2018-01-31T00:00:00"/>
        <d v="2018-02-01T00:00:00"/>
        <d v="2018-02-02T00:00:00"/>
        <d v="2018-02-05T00:00:00"/>
        <d v="2018-02-06T00:00:00"/>
        <d v="2018-02-07T00:00:00"/>
        <d v="2018-02-08T00:00:00"/>
        <d v="2018-02-09T00:00:00"/>
        <d v="2018-02-12T00:00:00"/>
        <d v="2018-02-13T00:00:00"/>
        <d v="2018-02-14T00:00:00"/>
        <d v="2018-02-15T00:00:00"/>
        <d v="2018-02-16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4T00:00:00"/>
        <d v="2018-04-25T00:00:00"/>
        <d v="2018-04-26T00:00:00"/>
        <d v="2018-04-27T00:00:00"/>
        <d v="2018-04-30T00:00:00"/>
        <d v="2018-05-01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0T00:00:00"/>
        <d v="2018-08-13T00:00:00"/>
        <d v="2018-08-14T00:00:00"/>
        <d v="2018-08-15T00:00:00"/>
        <d v="2018-08-16T00:00:00"/>
        <d v="2018-08-17T00:00:00"/>
        <d v="2018-08-20T00:00:00"/>
        <d v="2018-08-21T00:00:00"/>
        <d v="2018-08-22T00:00:00"/>
        <d v="2018-08-23T00:00:00"/>
        <d v="2018-08-24T00:00:00"/>
        <d v="2018-08-27T00:00:00"/>
        <d v="2018-08-28T00:00:00"/>
        <d v="2018-08-29T00:00:00"/>
        <d v="2018-08-30T00:00:00"/>
        <d v="2018-08-31T00:00:00"/>
        <d v="2018-09-04T00:00:00"/>
        <d v="2018-09-05T00:00:00"/>
        <d v="2018-09-06T00:00:00"/>
        <d v="2018-09-07T00:00:00"/>
        <d v="2018-09-10T00:00:00"/>
        <d v="2018-09-11T00:00:00"/>
        <d v="2018-09-12T00:00:00"/>
        <d v="2018-09-13T00:00:00"/>
        <d v="2018-09-14T00:00:00"/>
        <d v="2018-09-17T00:00:00"/>
        <d v="2018-09-18T00:00:00"/>
        <d v="2018-09-19T00:00:00"/>
        <d v="2018-09-20T00:00:00"/>
        <d v="2018-09-21T00:00:00"/>
        <d v="2018-09-24T00:00:00"/>
        <d v="2018-09-25T00:00:00"/>
        <d v="2018-09-26T00:00:00"/>
        <d v="2018-09-27T00:00:00"/>
        <d v="2018-09-28T00:00:00"/>
        <d v="2018-10-01T00:00:00"/>
        <d v="2018-10-02T00:00:00"/>
        <d v="2018-10-03T00:00:00"/>
        <d v="2018-10-04T00:00:00"/>
        <d v="2018-10-05T00:00:00"/>
        <d v="2018-10-08T00:00:00"/>
        <d v="2018-10-09T00:00:00"/>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d v="2018-11-02T00:00:00"/>
        <d v="2018-11-05T00:00:00"/>
        <d v="2018-11-06T00:00:00"/>
        <d v="2018-11-07T00:00:00"/>
        <d v="2018-11-08T00:00:00"/>
        <d v="2018-11-09T00:00:00"/>
        <d v="2018-11-12T00:00:00"/>
        <d v="2018-11-13T00:00:00"/>
        <d v="2018-11-14T00:00:00"/>
        <d v="2018-11-15T00:00:00"/>
        <d v="2018-11-16T00:00:00"/>
        <d v="2018-11-19T00:00:00"/>
        <d v="2018-11-20T00:00:00"/>
        <d v="2018-11-21T00:00:00"/>
        <d v="2018-11-23T00:00:00"/>
        <d v="2018-11-26T00:00:00"/>
        <d v="2018-11-27T00:00:00"/>
        <d v="2018-11-28T00:00:00"/>
        <d v="2018-11-29T00:00:00"/>
        <d v="2018-11-30T00:00:00"/>
        <d v="2018-12-03T00:00:00"/>
        <d v="2018-12-04T00:00:00"/>
        <d v="2018-12-06T00:00:00"/>
        <d v="2018-12-07T00:00:00"/>
        <d v="2018-12-10T00:00:00"/>
        <d v="2018-12-11T00:00:00"/>
        <d v="2018-12-12T00:00:00"/>
        <d v="2018-12-13T00:00:00"/>
        <d v="2018-12-14T00:00:00"/>
        <d v="2018-12-17T00:00:00"/>
        <d v="2018-12-18T00:00:00"/>
        <d v="2018-12-19T00:00:00"/>
        <d v="2018-12-20T00:00:00"/>
        <d v="2018-12-21T00:00:00"/>
        <d v="2018-12-24T00:00:00"/>
        <d v="2018-12-26T00:00:00"/>
        <d v="2018-12-27T00:00:00"/>
        <d v="2018-12-28T00:00:00"/>
        <d v="2018-12-31T00:00:00"/>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sharedItems>
    </cacheField>
    <cacheField name="[shopify_data].[date (Month)].[date (Month)]" caption="date (Month)" numFmtId="0" hierarchy="12" level="1">
      <sharedItems count="12">
        <s v="May"/>
        <s v="Jun"/>
        <s v="Jul"/>
        <s v="Aug"/>
        <s v="Sep"/>
        <s v="Oct"/>
        <s v="Nov"/>
        <s v="Dec"/>
        <s v="Jan"/>
        <s v="Feb"/>
        <s v="Mar"/>
        <s v="Apr"/>
      </sharedItems>
    </cacheField>
    <cacheField name="[shopify_data].[date (Quarter)].[date (Quarter)]" caption="date (Quarter)" numFmtId="0" hierarchy="11" level="1">
      <sharedItems count="4">
        <s v="Qtr2"/>
        <s v="Qtr3"/>
        <s v="Qtr4"/>
        <s v="Qtr1"/>
      </sharedItems>
    </cacheField>
    <cacheField name="[shopify_data].[date (Year)].[date (Year)]" caption="date (Year)" numFmtId="0" hierarchy="10" level="1">
      <sharedItems count="10">
        <s v="2016"/>
        <s v="2017"/>
        <s v="2018"/>
        <s v="2019"/>
        <s v="2020"/>
        <s v="2021"/>
        <s v="2022"/>
        <s v="2023"/>
        <s v="2024"/>
        <s v="2025"/>
      </sharedItems>
    </cacheField>
    <cacheField name="[Measures].[Average of adj_close]" caption="Average of adj_close" numFmtId="0" hierarchy="32" level="32767"/>
  </cacheFields>
  <cacheHierarchies count="39">
    <cacheHierarchy uniqueName="[shopify_data].[date]" caption="date" attribute="1" time="1" defaultMemberUniqueName="[shopify_data].[date].[All]" allUniqueName="[shopify_data].[date].[All]" dimensionUniqueName="[shopify_data]" displayFolder="" count="2" memberValueDatatype="7" unbalanced="0">
      <fieldsUsage count="2">
        <fieldUsage x="-1"/>
        <fieldUsage x="0"/>
      </fieldsUsage>
    </cacheHierarchy>
    <cacheHierarchy uniqueName="[shopify_data].[open]" caption="open" attribute="1" defaultMemberUniqueName="[shopify_data].[open].[All]" allUniqueName="[shopify_data].[open].[All]" dimensionUniqueName="[shopify_data]" displayFolder="" count="0" memberValueDatatype="20" unbalanced="0"/>
    <cacheHierarchy uniqueName="[shopify_data].[high]" caption="high" attribute="1" defaultMemberUniqueName="[shopify_data].[high].[All]" allUniqueName="[shopify_data].[high].[All]" dimensionUniqueName="[shopify_data]" displayFolder="" count="0" memberValueDatatype="20" unbalanced="0"/>
    <cacheHierarchy uniqueName="[shopify_data].[low]" caption="low" attribute="1" defaultMemberUniqueName="[shopify_data].[low].[All]" allUniqueName="[shopify_data].[low].[All]" dimensionUniqueName="[shopify_data]" displayFolder="" count="0" memberValueDatatype="20" unbalanced="0"/>
    <cacheHierarchy uniqueName="[shopify_data].[close]" caption="close" attribute="1" defaultMemberUniqueName="[shopify_data].[close].[All]" allUniqueName="[shopify_data].[close].[All]" dimensionUniqueName="[shopify_data]" displayFolder="" count="0" memberValueDatatype="20" unbalanced="0"/>
    <cacheHierarchy uniqueName="[shopify_data].[adj_close]" caption="adj_close" attribute="1" defaultMemberUniqueName="[shopify_data].[adj_close].[All]" allUniqueName="[shopify_data].[adj_close].[All]" dimensionUniqueName="[shopify_data]" displayFolder="" count="0" memberValueDatatype="20" unbalanced="0"/>
    <cacheHierarchy uniqueName="[shopify_data].[Yearly Range]" caption="Yearly Range" attribute="1" defaultMemberUniqueName="[shopify_data].[Yearly Range].[All]" allUniqueName="[shopify_data].[Yearly Range].[All]" dimensionUniqueName="[shopify_data]" displayFolder="" count="0" memberValueDatatype="20" unbalanced="0"/>
    <cacheHierarchy uniqueName="[shopify_data].[Yearly Return percentage]" caption="Yearly Return percentage" attribute="1" defaultMemberUniqueName="[shopify_data].[Yearly Return percentage].[All]" allUniqueName="[shopify_data].[Yearly Return percentage].[All]" dimensionUniqueName="[shopify_data]" displayFolder="" count="0" memberValueDatatype="20" unbalanced="0"/>
    <cacheHierarchy uniqueName="[shopify_data].[volume in  Million]" caption="volume in  Million" attribute="1" defaultMemberUniqueName="[shopify_data].[volume in  Million].[All]" allUniqueName="[shopify_data].[volume in  Million].[All]" dimensionUniqueName="[shopify_data]" displayFolder="" count="0" memberValueDatatype="5" unbalanced="0"/>
    <cacheHierarchy uniqueName="[shopify_data].[volume]" caption="volume" attribute="1" defaultMemberUniqueName="[shopify_data].[volume].[All]" allUniqueName="[shopify_data].[volume].[All]" dimensionUniqueName="[shopify_data]" displayFolder="" count="0" memberValueDatatype="20" unbalanced="0"/>
    <cacheHierarchy uniqueName="[shopify_data].[date (Year)]" caption="date (Year)" attribute="1" defaultMemberUniqueName="[shopify_data].[date (Year)].[All]" allUniqueName="[shopify_data].[date (Year)].[All]" dimensionUniqueName="[shopify_data]" displayFolder="" count="2" memberValueDatatype="130" unbalanced="0">
      <fieldsUsage count="2">
        <fieldUsage x="-1"/>
        <fieldUsage x="3"/>
      </fieldsUsage>
    </cacheHierarchy>
    <cacheHierarchy uniqueName="[shopify_data].[date (Quarter)]" caption="date (Quarter)" attribute="1" defaultMemberUniqueName="[shopify_data].[date (Quarter)].[All]" allUniqueName="[shopify_data].[date (Quarter)].[All]" dimensionUniqueName="[shopify_data]" displayFolder="" count="2" memberValueDatatype="130" unbalanced="0">
      <fieldsUsage count="2">
        <fieldUsage x="-1"/>
        <fieldUsage x="2"/>
      </fieldsUsage>
    </cacheHierarchy>
    <cacheHierarchy uniqueName="[shopify_data].[date (Month)]" caption="date (Month)" attribute="1" defaultMemberUniqueName="[shopify_data].[date (Month)].[All]" allUniqueName="[shopify_data].[date (Month)].[All]" dimensionUniqueName="[shopify_data]" displayFolder="" count="2" memberValueDatatype="130" unbalanced="0">
      <fieldsUsage count="2">
        <fieldUsage x="-1"/>
        <fieldUsage x="1"/>
      </fieldsUsage>
    </cacheHierarchy>
    <cacheHierarchy uniqueName="[shopify_data].[date (Month Index)]" caption="date (Month Index)" attribute="1" defaultMemberUniqueName="[shopify_data].[date (Month Index)].[All]" allUniqueName="[shopify_data].[date (Month Index)].[All]" dimensionUniqueName="[shopify_data]" displayFolder="" count="0" memberValueDatatype="20" unbalanced="0" hidden="1"/>
    <cacheHierarchy uniqueName="[Measures].[__XL_Count shopify_data]" caption="__XL_Count shopify_data" measure="1" displayFolder="" measureGroup="shopify_data" count="0" hidden="1"/>
    <cacheHierarchy uniqueName="[Measures].[__No measures defined]" caption="__No measures defined" measure="1" displayFolder="" count="0" hidden="1"/>
    <cacheHierarchy uniqueName="[Measures].[Sum of open]" caption="Sum of open" measure="1" displayFolder="" measureGroup="shopify_data" count="0" hidden="1">
      <extLst>
        <ext xmlns:x15="http://schemas.microsoft.com/office/spreadsheetml/2010/11/main" uri="{B97F6D7D-B522-45F9-BDA1-12C45D357490}">
          <x15:cacheHierarchy aggregatedColumn="1"/>
        </ext>
      </extLst>
    </cacheHierarchy>
    <cacheHierarchy uniqueName="[Measures].[Sum of close]" caption="Sum of close" measure="1" displayFolder="" measureGroup="shopify_data" count="0" hidden="1">
      <extLst>
        <ext xmlns:x15="http://schemas.microsoft.com/office/spreadsheetml/2010/11/main" uri="{B97F6D7D-B522-45F9-BDA1-12C45D357490}">
          <x15:cacheHierarchy aggregatedColumn="4"/>
        </ext>
      </extLst>
    </cacheHierarchy>
    <cacheHierarchy uniqueName="[Measures].[Sum of high]" caption="Sum of high" measure="1" displayFolder="" measureGroup="shopify_data" count="0" hidden="1">
      <extLst>
        <ext xmlns:x15="http://schemas.microsoft.com/office/spreadsheetml/2010/11/main" uri="{B97F6D7D-B522-45F9-BDA1-12C45D357490}">
          <x15:cacheHierarchy aggregatedColumn="2"/>
        </ext>
      </extLst>
    </cacheHierarchy>
    <cacheHierarchy uniqueName="[Measures].[Count of high]" caption="Count of high" measure="1" displayFolder="" measureGroup="shopify_data" count="0" hidden="1">
      <extLst>
        <ext xmlns:x15="http://schemas.microsoft.com/office/spreadsheetml/2010/11/main" uri="{B97F6D7D-B522-45F9-BDA1-12C45D357490}">
          <x15:cacheHierarchy aggregatedColumn="2"/>
        </ext>
      </extLst>
    </cacheHierarchy>
    <cacheHierarchy uniqueName="[Measures].[Sum of low]" caption="Sum of low" measure="1" displayFolder="" measureGroup="shopify_data" count="0" hidden="1">
      <extLst>
        <ext xmlns:x15="http://schemas.microsoft.com/office/spreadsheetml/2010/11/main" uri="{B97F6D7D-B522-45F9-BDA1-12C45D357490}">
          <x15:cacheHierarchy aggregatedColumn="3"/>
        </ext>
      </extLst>
    </cacheHierarchy>
    <cacheHierarchy uniqueName="[Measures].[Count of low]" caption="Count of low" measure="1" displayFolder="" measureGroup="shopify_data" count="0" hidden="1">
      <extLst>
        <ext xmlns:x15="http://schemas.microsoft.com/office/spreadsheetml/2010/11/main" uri="{B97F6D7D-B522-45F9-BDA1-12C45D357490}">
          <x15:cacheHierarchy aggregatedColumn="3"/>
        </ext>
      </extLst>
    </cacheHierarchy>
    <cacheHierarchy uniqueName="[Measures].[Sum of volume]" caption="Sum of volume" measure="1" displayFolder="" measureGroup="shopify_data" count="0" hidden="1">
      <extLst>
        <ext xmlns:x15="http://schemas.microsoft.com/office/spreadsheetml/2010/11/main" uri="{B97F6D7D-B522-45F9-BDA1-12C45D357490}">
          <x15:cacheHierarchy aggregatedColumn="9"/>
        </ext>
      </extLst>
    </cacheHierarchy>
    <cacheHierarchy uniqueName="[Measures].[Count of volume]" caption="Count of volume" measure="1" displayFolder="" measureGroup="shopify_data" count="0" hidden="1">
      <extLst>
        <ext xmlns:x15="http://schemas.microsoft.com/office/spreadsheetml/2010/11/main" uri="{B97F6D7D-B522-45F9-BDA1-12C45D357490}">
          <x15:cacheHierarchy aggregatedColumn="9"/>
        </ext>
      </extLst>
    </cacheHierarchy>
    <cacheHierarchy uniqueName="[Measures].[Average of volume]" caption="Average of volume" measure="1" displayFolder="" measureGroup="shopify_data" count="0" hidden="1">
      <extLst>
        <ext xmlns:x15="http://schemas.microsoft.com/office/spreadsheetml/2010/11/main" uri="{B97F6D7D-B522-45F9-BDA1-12C45D357490}">
          <x15:cacheHierarchy aggregatedColumn="9"/>
        </ext>
      </extLst>
    </cacheHierarchy>
    <cacheHierarchy uniqueName="[Measures].[Sum of adj_close]" caption="Sum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Count of close]" caption="Count of close" measure="1" displayFolder="" measureGroup="shopify_data" count="0" hidden="1">
      <extLst>
        <ext xmlns:x15="http://schemas.microsoft.com/office/spreadsheetml/2010/11/main" uri="{B97F6D7D-B522-45F9-BDA1-12C45D357490}">
          <x15:cacheHierarchy aggregatedColumn="4"/>
        </ext>
      </extLst>
    </cacheHierarchy>
    <cacheHierarchy uniqueName="[Measures].[Count of adj_close]" caption="Count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Yearly Range]" caption="Sum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Max of high]" caption="Max of high" measure="1" displayFolder="" measureGroup="shopify_data" count="0" hidden="1">
      <extLst>
        <ext xmlns:x15="http://schemas.microsoft.com/office/spreadsheetml/2010/11/main" uri="{B97F6D7D-B522-45F9-BDA1-12C45D357490}">
          <x15:cacheHierarchy aggregatedColumn="2"/>
        </ext>
      </extLst>
    </cacheHierarchy>
    <cacheHierarchy uniqueName="[Measures].[Min of low]" caption="Min of low" measure="1" displayFolder="" measureGroup="shopify_data" count="0" hidden="1">
      <extLst>
        <ext xmlns:x15="http://schemas.microsoft.com/office/spreadsheetml/2010/11/main" uri="{B97F6D7D-B522-45F9-BDA1-12C45D357490}">
          <x15:cacheHierarchy aggregatedColumn="3"/>
        </ext>
      </extLst>
    </cacheHierarchy>
    <cacheHierarchy uniqueName="[Measures].[StdDev of Yearly Range]" caption="StdDev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Average of adj_close]" caption="Average of adj_close" measure="1" displayFolder="" measureGroup="shopify_data" count="0" oneField="1" hidden="1">
      <fieldsUsage count="1">
        <fieldUsage x="4"/>
      </fieldsUsage>
      <extLst>
        <ext xmlns:x15="http://schemas.microsoft.com/office/spreadsheetml/2010/11/main" uri="{B97F6D7D-B522-45F9-BDA1-12C45D357490}">
          <x15:cacheHierarchy aggregatedColumn="5"/>
        </ext>
      </extLst>
    </cacheHierarchy>
    <cacheHierarchy uniqueName="[Measures].[StdDev of adj_close]" caption="StdDev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volume in  Million]" caption="Sum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Average of volume in  Million]" caption="Average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ax of adj_close]" caption="Max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Max of volume in  Million]" caption="Max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in of volume in  Million]" caption="Min of volume in  Million" measure="1" displayFolder="" measureGroup="shopify_data"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opify_data" uniqueName="[shopify_data]" caption="shopify_data"/>
  </dimensions>
  <measureGroups count="1">
    <measureGroup name="shopify_data" caption="shopif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hp" refreshedDate="46139.916559606485" createdVersion="5" refreshedVersion="8" minRefreshableVersion="3" recordCount="0" supportSubquery="1" supportAdvancedDrill="1" xr:uid="{D7F5C2F2-D251-40A3-A11D-F13F9865F8CC}">
  <cacheSource type="external" connectionId="2"/>
  <cacheFields count="5">
    <cacheField name="[shopify_data].[date].[date]" caption="date" numFmtId="0" level="1">
      <sharedItems containsSemiMixedTypes="0" containsNonDate="0" containsDate="1" containsString="0" minDate="2015-05-20T00:00:00" maxDate="2025-11-15T00:00:00" count="264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d v="2017-11-13T00:00:00"/>
        <d v="2017-11-14T00:00:00"/>
        <d v="2017-11-15T00:00:00"/>
        <d v="2017-11-16T00:00:00"/>
        <d v="2017-11-17T00:00:00"/>
        <d v="2017-11-20T00:00:00"/>
        <d v="2017-11-21T00:00:00"/>
        <d v="2017-11-22T00:00:00"/>
        <d v="2017-11-24T00:00:00"/>
        <d v="2017-11-27T00:00:00"/>
        <d v="2017-11-28T00:00:00"/>
        <d v="2017-11-29T00:00:00"/>
        <d v="2017-11-30T00:00:00"/>
        <d v="2017-12-01T00:00:00"/>
        <d v="2017-12-04T00:00:00"/>
        <d v="2017-12-05T00:00:00"/>
        <d v="2017-12-06T00:00:00"/>
        <d v="2017-12-07T00:00:00"/>
        <d v="2017-12-08T00:00:00"/>
        <d v="2017-12-11T00:00:00"/>
        <d v="2017-12-12T00:00:00"/>
        <d v="2017-12-13T00:00:00"/>
        <d v="2017-12-14T00:00:00"/>
        <d v="2017-12-15T00:00:00"/>
        <d v="2017-12-18T00:00:00"/>
        <d v="2017-12-19T00:00:00"/>
        <d v="2017-12-20T00:00:00"/>
        <d v="2017-12-21T00:00:00"/>
        <d v="2017-12-22T00:00:00"/>
        <d v="2017-12-26T00:00:00"/>
        <d v="2017-12-27T00:00:00"/>
        <d v="2017-12-28T00:00:00"/>
        <d v="2017-12-29T00:00:00"/>
        <d v="2018-01-02T00:00:00"/>
        <d v="2018-01-03T00:00:00"/>
        <d v="2018-01-04T00:00:00"/>
        <d v="2018-01-05T00:00:00"/>
        <d v="2018-01-08T00:00:00"/>
        <d v="2018-01-09T00:00:00"/>
        <d v="2018-01-10T00:00:00"/>
        <d v="2018-01-11T00:00:00"/>
        <d v="2018-01-12T00:00:00"/>
        <d v="2018-01-16T00:00:00"/>
        <d v="2018-01-17T00:00:00"/>
        <d v="2018-01-18T00:00:00"/>
        <d v="2018-01-19T00:00:00"/>
        <d v="2018-01-22T00:00:00"/>
        <d v="2018-01-23T00:00:00"/>
        <d v="2018-01-24T00:00:00"/>
        <d v="2018-01-25T00:00:00"/>
        <d v="2018-01-26T00:00:00"/>
        <d v="2018-01-29T00:00:00"/>
        <d v="2018-01-30T00:00:00"/>
        <d v="2018-01-31T00:00:00"/>
        <d v="2018-02-01T00:00:00"/>
        <d v="2018-02-02T00:00:00"/>
        <d v="2018-02-05T00:00:00"/>
        <d v="2018-02-06T00:00:00"/>
        <d v="2018-02-07T00:00:00"/>
        <d v="2018-02-08T00:00:00"/>
        <d v="2018-02-09T00:00:00"/>
        <d v="2018-02-12T00:00:00"/>
        <d v="2018-02-13T00:00:00"/>
        <d v="2018-02-14T00:00:00"/>
        <d v="2018-02-15T00:00:00"/>
        <d v="2018-02-16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4T00:00:00"/>
        <d v="2018-04-25T00:00:00"/>
        <d v="2018-04-26T00:00:00"/>
        <d v="2018-04-27T00:00:00"/>
        <d v="2018-04-30T00:00:00"/>
        <d v="2018-05-01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0T00:00:00"/>
        <d v="2018-08-13T00:00:00"/>
        <d v="2018-08-14T00:00:00"/>
        <d v="2018-08-15T00:00:00"/>
        <d v="2018-08-16T00:00:00"/>
        <d v="2018-08-17T00:00:00"/>
        <d v="2018-08-20T00:00:00"/>
        <d v="2018-08-21T00:00:00"/>
        <d v="2018-08-22T00:00:00"/>
        <d v="2018-08-23T00:00:00"/>
        <d v="2018-08-24T00:00:00"/>
        <d v="2018-08-27T00:00:00"/>
        <d v="2018-08-28T00:00:00"/>
        <d v="2018-08-29T00:00:00"/>
        <d v="2018-08-30T00:00:00"/>
        <d v="2018-08-31T00:00:00"/>
        <d v="2018-09-04T00:00:00"/>
        <d v="2018-09-05T00:00:00"/>
        <d v="2018-09-06T00:00:00"/>
        <d v="2018-09-07T00:00:00"/>
        <d v="2018-09-10T00:00:00"/>
        <d v="2018-09-11T00:00:00"/>
        <d v="2018-09-12T00:00:00"/>
        <d v="2018-09-13T00:00:00"/>
        <d v="2018-09-14T00:00:00"/>
        <d v="2018-09-17T00:00:00"/>
        <d v="2018-09-18T00:00:00"/>
        <d v="2018-09-19T00:00:00"/>
        <d v="2018-09-20T00:00:00"/>
        <d v="2018-09-21T00:00:00"/>
        <d v="2018-09-24T00:00:00"/>
        <d v="2018-09-25T00:00:00"/>
        <d v="2018-09-26T00:00:00"/>
        <d v="2018-09-27T00:00:00"/>
        <d v="2018-09-28T00:00:00"/>
        <d v="2018-10-01T00:00:00"/>
        <d v="2018-10-02T00:00:00"/>
        <d v="2018-10-03T00:00:00"/>
        <d v="2018-10-04T00:00:00"/>
        <d v="2018-10-05T00:00:00"/>
        <d v="2018-10-08T00:00:00"/>
        <d v="2018-10-09T00:00:00"/>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d v="2018-11-02T00:00:00"/>
        <d v="2018-11-05T00:00:00"/>
        <d v="2018-11-06T00:00:00"/>
        <d v="2018-11-07T00:00:00"/>
        <d v="2018-11-08T00:00:00"/>
        <d v="2018-11-09T00:00:00"/>
        <d v="2018-11-12T00:00:00"/>
        <d v="2018-11-13T00:00:00"/>
        <d v="2018-11-14T00:00:00"/>
        <d v="2018-11-15T00:00:00"/>
        <d v="2018-11-16T00:00:00"/>
        <d v="2018-11-19T00:00:00"/>
        <d v="2018-11-20T00:00:00"/>
        <d v="2018-11-21T00:00:00"/>
        <d v="2018-11-23T00:00:00"/>
        <d v="2018-11-26T00:00:00"/>
        <d v="2018-11-27T00:00:00"/>
        <d v="2018-11-28T00:00:00"/>
        <d v="2018-11-29T00:00:00"/>
        <d v="2018-11-30T00:00:00"/>
        <d v="2018-12-03T00:00:00"/>
        <d v="2018-12-04T00:00:00"/>
        <d v="2018-12-06T00:00:00"/>
        <d v="2018-12-07T00:00:00"/>
        <d v="2018-12-10T00:00:00"/>
        <d v="2018-12-11T00:00:00"/>
        <d v="2018-12-12T00:00:00"/>
        <d v="2018-12-13T00:00:00"/>
        <d v="2018-12-14T00:00:00"/>
        <d v="2018-12-17T00:00:00"/>
        <d v="2018-12-18T00:00:00"/>
        <d v="2018-12-19T00:00:00"/>
        <d v="2018-12-20T00:00:00"/>
        <d v="2018-12-21T00:00:00"/>
        <d v="2018-12-24T00:00:00"/>
        <d v="2018-12-26T00:00:00"/>
        <d v="2018-12-27T00:00:00"/>
        <d v="2018-12-28T00:00:00"/>
        <d v="2018-12-31T00:00:00"/>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sharedItems>
    </cacheField>
    <cacheField name="[shopify_data].[date (Month)].[date (Month)]" caption="date (Month)" numFmtId="0" hierarchy="12" level="1">
      <sharedItems count="12">
        <s v="May"/>
        <s v="Jun"/>
        <s v="Jul"/>
        <s v="Aug"/>
        <s v="Sep"/>
        <s v="Oct"/>
        <s v="Nov"/>
        <s v="Dec"/>
        <s v="Jan"/>
        <s v="Feb"/>
        <s v="Mar"/>
        <s v="Apr"/>
      </sharedItems>
    </cacheField>
    <cacheField name="[shopify_data].[date (Quarter)].[date (Quarter)]" caption="date (Quarter)" numFmtId="0" hierarchy="11" level="1">
      <sharedItems count="4">
        <s v="Qtr2"/>
        <s v="Qtr3"/>
        <s v="Qtr4"/>
        <s v="Qtr1"/>
      </sharedItems>
    </cacheField>
    <cacheField name="[shopify_data].[date (Year)].[date (Year)]" caption="date (Year)" numFmtId="0" hierarchy="10" level="1">
      <sharedItems count="10">
        <s v="2016"/>
        <s v="2017"/>
        <s v="2018"/>
        <s v="2019"/>
        <s v="2020"/>
        <s v="2021"/>
        <s v="2022"/>
        <s v="2023"/>
        <s v="2024"/>
        <s v="2025"/>
      </sharedItems>
    </cacheField>
    <cacheField name="[Measures].[Max of volume in  Million]" caption="Max of volume in  Million" numFmtId="0" hierarchy="37" level="32767"/>
  </cacheFields>
  <cacheHierarchies count="39">
    <cacheHierarchy uniqueName="[shopify_data].[date]" caption="date" attribute="1" time="1" defaultMemberUniqueName="[shopify_data].[date].[All]" allUniqueName="[shopify_data].[date].[All]" dimensionUniqueName="[shopify_data]" displayFolder="" count="2" memberValueDatatype="7" unbalanced="0">
      <fieldsUsage count="2">
        <fieldUsage x="-1"/>
        <fieldUsage x="0"/>
      </fieldsUsage>
    </cacheHierarchy>
    <cacheHierarchy uniqueName="[shopify_data].[open]" caption="open" attribute="1" defaultMemberUniqueName="[shopify_data].[open].[All]" allUniqueName="[shopify_data].[open].[All]" dimensionUniqueName="[shopify_data]" displayFolder="" count="0" memberValueDatatype="20" unbalanced="0"/>
    <cacheHierarchy uniqueName="[shopify_data].[high]" caption="high" attribute="1" defaultMemberUniqueName="[shopify_data].[high].[All]" allUniqueName="[shopify_data].[high].[All]" dimensionUniqueName="[shopify_data]" displayFolder="" count="0" memberValueDatatype="20" unbalanced="0"/>
    <cacheHierarchy uniqueName="[shopify_data].[low]" caption="low" attribute="1" defaultMemberUniqueName="[shopify_data].[low].[All]" allUniqueName="[shopify_data].[low].[All]" dimensionUniqueName="[shopify_data]" displayFolder="" count="0" memberValueDatatype="20" unbalanced="0"/>
    <cacheHierarchy uniqueName="[shopify_data].[close]" caption="close" attribute="1" defaultMemberUniqueName="[shopify_data].[close].[All]" allUniqueName="[shopify_data].[close].[All]" dimensionUniqueName="[shopify_data]" displayFolder="" count="0" memberValueDatatype="20" unbalanced="0"/>
    <cacheHierarchy uniqueName="[shopify_data].[adj_close]" caption="adj_close" attribute="1" defaultMemberUniqueName="[shopify_data].[adj_close].[All]" allUniqueName="[shopify_data].[adj_close].[All]" dimensionUniqueName="[shopify_data]" displayFolder="" count="0" memberValueDatatype="20" unbalanced="0"/>
    <cacheHierarchy uniqueName="[shopify_data].[Yearly Range]" caption="Yearly Range" attribute="1" defaultMemberUniqueName="[shopify_data].[Yearly Range].[All]" allUniqueName="[shopify_data].[Yearly Range].[All]" dimensionUniqueName="[shopify_data]" displayFolder="" count="0" memberValueDatatype="20" unbalanced="0"/>
    <cacheHierarchy uniqueName="[shopify_data].[Yearly Return percentage]" caption="Yearly Return percentage" attribute="1" defaultMemberUniqueName="[shopify_data].[Yearly Return percentage].[All]" allUniqueName="[shopify_data].[Yearly Return percentage].[All]" dimensionUniqueName="[shopify_data]" displayFolder="" count="0" memberValueDatatype="20" unbalanced="0"/>
    <cacheHierarchy uniqueName="[shopify_data].[volume in  Million]" caption="volume in  Million" attribute="1" defaultMemberUniqueName="[shopify_data].[volume in  Million].[All]" allUniqueName="[shopify_data].[volume in  Million].[All]" dimensionUniqueName="[shopify_data]" displayFolder="" count="0" memberValueDatatype="5" unbalanced="0"/>
    <cacheHierarchy uniqueName="[shopify_data].[volume]" caption="volume" attribute="1" defaultMemberUniqueName="[shopify_data].[volume].[All]" allUniqueName="[shopify_data].[volume].[All]" dimensionUniqueName="[shopify_data]" displayFolder="" count="0" memberValueDatatype="20" unbalanced="0"/>
    <cacheHierarchy uniqueName="[shopify_data].[date (Year)]" caption="date (Year)" attribute="1" defaultMemberUniqueName="[shopify_data].[date (Year)].[All]" allUniqueName="[shopify_data].[date (Year)].[All]" dimensionUniqueName="[shopify_data]" displayFolder="" count="2" memberValueDatatype="130" unbalanced="0">
      <fieldsUsage count="2">
        <fieldUsage x="-1"/>
        <fieldUsage x="3"/>
      </fieldsUsage>
    </cacheHierarchy>
    <cacheHierarchy uniqueName="[shopify_data].[date (Quarter)]" caption="date (Quarter)" attribute="1" defaultMemberUniqueName="[shopify_data].[date (Quarter)].[All]" allUniqueName="[shopify_data].[date (Quarter)].[All]" dimensionUniqueName="[shopify_data]" displayFolder="" count="2" memberValueDatatype="130" unbalanced="0">
      <fieldsUsage count="2">
        <fieldUsage x="-1"/>
        <fieldUsage x="2"/>
      </fieldsUsage>
    </cacheHierarchy>
    <cacheHierarchy uniqueName="[shopify_data].[date (Month)]" caption="date (Month)" attribute="1" defaultMemberUniqueName="[shopify_data].[date (Month)].[All]" allUniqueName="[shopify_data].[date (Month)].[All]" dimensionUniqueName="[shopify_data]" displayFolder="" count="2" memberValueDatatype="130" unbalanced="0">
      <fieldsUsage count="2">
        <fieldUsage x="-1"/>
        <fieldUsage x="1"/>
      </fieldsUsage>
    </cacheHierarchy>
    <cacheHierarchy uniqueName="[shopify_data].[date (Month Index)]" caption="date (Month Index)" attribute="1" defaultMemberUniqueName="[shopify_data].[date (Month Index)].[All]" allUniqueName="[shopify_data].[date (Month Index)].[All]" dimensionUniqueName="[shopify_data]" displayFolder="" count="0" memberValueDatatype="20" unbalanced="0" hidden="1"/>
    <cacheHierarchy uniqueName="[Measures].[__XL_Count shopify_data]" caption="__XL_Count shopify_data" measure="1" displayFolder="" measureGroup="shopify_data" count="0" hidden="1"/>
    <cacheHierarchy uniqueName="[Measures].[__No measures defined]" caption="__No measures defined" measure="1" displayFolder="" count="0" hidden="1"/>
    <cacheHierarchy uniqueName="[Measures].[Sum of open]" caption="Sum of open" measure="1" displayFolder="" measureGroup="shopify_data" count="0" hidden="1">
      <extLst>
        <ext xmlns:x15="http://schemas.microsoft.com/office/spreadsheetml/2010/11/main" uri="{B97F6D7D-B522-45F9-BDA1-12C45D357490}">
          <x15:cacheHierarchy aggregatedColumn="1"/>
        </ext>
      </extLst>
    </cacheHierarchy>
    <cacheHierarchy uniqueName="[Measures].[Sum of close]" caption="Sum of close" measure="1" displayFolder="" measureGroup="shopify_data" count="0" hidden="1">
      <extLst>
        <ext xmlns:x15="http://schemas.microsoft.com/office/spreadsheetml/2010/11/main" uri="{B97F6D7D-B522-45F9-BDA1-12C45D357490}">
          <x15:cacheHierarchy aggregatedColumn="4"/>
        </ext>
      </extLst>
    </cacheHierarchy>
    <cacheHierarchy uniqueName="[Measures].[Sum of high]" caption="Sum of high" measure="1" displayFolder="" measureGroup="shopify_data" count="0" hidden="1">
      <extLst>
        <ext xmlns:x15="http://schemas.microsoft.com/office/spreadsheetml/2010/11/main" uri="{B97F6D7D-B522-45F9-BDA1-12C45D357490}">
          <x15:cacheHierarchy aggregatedColumn="2"/>
        </ext>
      </extLst>
    </cacheHierarchy>
    <cacheHierarchy uniqueName="[Measures].[Count of high]" caption="Count of high" measure="1" displayFolder="" measureGroup="shopify_data" count="0" hidden="1">
      <extLst>
        <ext xmlns:x15="http://schemas.microsoft.com/office/spreadsheetml/2010/11/main" uri="{B97F6D7D-B522-45F9-BDA1-12C45D357490}">
          <x15:cacheHierarchy aggregatedColumn="2"/>
        </ext>
      </extLst>
    </cacheHierarchy>
    <cacheHierarchy uniqueName="[Measures].[Sum of low]" caption="Sum of low" measure="1" displayFolder="" measureGroup="shopify_data" count="0" hidden="1">
      <extLst>
        <ext xmlns:x15="http://schemas.microsoft.com/office/spreadsheetml/2010/11/main" uri="{B97F6D7D-B522-45F9-BDA1-12C45D357490}">
          <x15:cacheHierarchy aggregatedColumn="3"/>
        </ext>
      </extLst>
    </cacheHierarchy>
    <cacheHierarchy uniqueName="[Measures].[Count of low]" caption="Count of low" measure="1" displayFolder="" measureGroup="shopify_data" count="0" hidden="1">
      <extLst>
        <ext xmlns:x15="http://schemas.microsoft.com/office/spreadsheetml/2010/11/main" uri="{B97F6D7D-B522-45F9-BDA1-12C45D357490}">
          <x15:cacheHierarchy aggregatedColumn="3"/>
        </ext>
      </extLst>
    </cacheHierarchy>
    <cacheHierarchy uniqueName="[Measures].[Sum of volume]" caption="Sum of volume" measure="1" displayFolder="" measureGroup="shopify_data" count="0" hidden="1">
      <extLst>
        <ext xmlns:x15="http://schemas.microsoft.com/office/spreadsheetml/2010/11/main" uri="{B97F6D7D-B522-45F9-BDA1-12C45D357490}">
          <x15:cacheHierarchy aggregatedColumn="9"/>
        </ext>
      </extLst>
    </cacheHierarchy>
    <cacheHierarchy uniqueName="[Measures].[Count of volume]" caption="Count of volume" measure="1" displayFolder="" measureGroup="shopify_data" count="0" hidden="1">
      <extLst>
        <ext xmlns:x15="http://schemas.microsoft.com/office/spreadsheetml/2010/11/main" uri="{B97F6D7D-B522-45F9-BDA1-12C45D357490}">
          <x15:cacheHierarchy aggregatedColumn="9"/>
        </ext>
      </extLst>
    </cacheHierarchy>
    <cacheHierarchy uniqueName="[Measures].[Average of volume]" caption="Average of volume" measure="1" displayFolder="" measureGroup="shopify_data" count="0" hidden="1">
      <extLst>
        <ext xmlns:x15="http://schemas.microsoft.com/office/spreadsheetml/2010/11/main" uri="{B97F6D7D-B522-45F9-BDA1-12C45D357490}">
          <x15:cacheHierarchy aggregatedColumn="9"/>
        </ext>
      </extLst>
    </cacheHierarchy>
    <cacheHierarchy uniqueName="[Measures].[Sum of adj_close]" caption="Sum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Count of close]" caption="Count of close" measure="1" displayFolder="" measureGroup="shopify_data" count="0" hidden="1">
      <extLst>
        <ext xmlns:x15="http://schemas.microsoft.com/office/spreadsheetml/2010/11/main" uri="{B97F6D7D-B522-45F9-BDA1-12C45D357490}">
          <x15:cacheHierarchy aggregatedColumn="4"/>
        </ext>
      </extLst>
    </cacheHierarchy>
    <cacheHierarchy uniqueName="[Measures].[Count of adj_close]" caption="Count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Yearly Range]" caption="Sum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Max of high]" caption="Max of high" measure="1" displayFolder="" measureGroup="shopify_data" count="0" hidden="1">
      <extLst>
        <ext xmlns:x15="http://schemas.microsoft.com/office/spreadsheetml/2010/11/main" uri="{B97F6D7D-B522-45F9-BDA1-12C45D357490}">
          <x15:cacheHierarchy aggregatedColumn="2"/>
        </ext>
      </extLst>
    </cacheHierarchy>
    <cacheHierarchy uniqueName="[Measures].[Min of low]" caption="Min of low" measure="1" displayFolder="" measureGroup="shopify_data" count="0" hidden="1">
      <extLst>
        <ext xmlns:x15="http://schemas.microsoft.com/office/spreadsheetml/2010/11/main" uri="{B97F6D7D-B522-45F9-BDA1-12C45D357490}">
          <x15:cacheHierarchy aggregatedColumn="3"/>
        </ext>
      </extLst>
    </cacheHierarchy>
    <cacheHierarchy uniqueName="[Measures].[StdDev of Yearly Range]" caption="StdDev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Average of adj_close]" caption="Average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tdDev of adj_close]" caption="StdDev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volume in  Million]" caption="Sum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Average of volume in  Million]" caption="Average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ax of adj_close]" caption="Max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Max of volume in  Million]" caption="Max of volume in  Million" measure="1" displayFolder="" measureGroup="shopify_data" count="0" oneField="1" hidden="1">
      <fieldsUsage count="1">
        <fieldUsage x="4"/>
      </fieldsUsage>
      <extLst>
        <ext xmlns:x15="http://schemas.microsoft.com/office/spreadsheetml/2010/11/main" uri="{B97F6D7D-B522-45F9-BDA1-12C45D357490}">
          <x15:cacheHierarchy aggregatedColumn="8"/>
        </ext>
      </extLst>
    </cacheHierarchy>
    <cacheHierarchy uniqueName="[Measures].[Min of volume in  Million]" caption="Min of volume in  Million" measure="1" displayFolder="" measureGroup="shopify_data"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opify_data" uniqueName="[shopify_data]" caption="shopify_data"/>
  </dimensions>
  <measureGroups count="1">
    <measureGroup name="shopify_data" caption="shopif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hp" refreshedDate="46139.916560069447" createdVersion="5" refreshedVersion="8" minRefreshableVersion="3" recordCount="0" supportSubquery="1" supportAdvancedDrill="1" xr:uid="{289622BD-6759-4BE4-95F4-4C7550A0DD12}">
  <cacheSource type="external" connectionId="2"/>
  <cacheFields count="4">
    <cacheField name="[shopify_data].[date].[date]" caption="date" numFmtId="0" level="1">
      <sharedItems containsSemiMixedTypes="0" containsNonDate="0" containsDate="1" containsString="0" minDate="2015-05-20T00:00:00" maxDate="2025-11-15T00:00:00" count="264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d v="2017-11-13T00:00:00"/>
        <d v="2017-11-14T00:00:00"/>
        <d v="2017-11-15T00:00:00"/>
        <d v="2017-11-16T00:00:00"/>
        <d v="2017-11-17T00:00:00"/>
        <d v="2017-11-20T00:00:00"/>
        <d v="2017-11-21T00:00:00"/>
        <d v="2017-11-22T00:00:00"/>
        <d v="2017-11-24T00:00:00"/>
        <d v="2017-11-27T00:00:00"/>
        <d v="2017-11-28T00:00:00"/>
        <d v="2017-11-29T00:00:00"/>
        <d v="2017-11-30T00:00:00"/>
        <d v="2017-12-01T00:00:00"/>
        <d v="2017-12-04T00:00:00"/>
        <d v="2017-12-05T00:00:00"/>
        <d v="2017-12-06T00:00:00"/>
        <d v="2017-12-07T00:00:00"/>
        <d v="2017-12-08T00:00:00"/>
        <d v="2017-12-11T00:00:00"/>
        <d v="2017-12-12T00:00:00"/>
        <d v="2017-12-13T00:00:00"/>
        <d v="2017-12-14T00:00:00"/>
        <d v="2017-12-15T00:00:00"/>
        <d v="2017-12-18T00:00:00"/>
        <d v="2017-12-19T00:00:00"/>
        <d v="2017-12-20T00:00:00"/>
        <d v="2017-12-21T00:00:00"/>
        <d v="2017-12-22T00:00:00"/>
        <d v="2017-12-26T00:00:00"/>
        <d v="2017-12-27T00:00:00"/>
        <d v="2017-12-28T00:00:00"/>
        <d v="2017-12-29T00:00:00"/>
        <d v="2018-01-02T00:00:00"/>
        <d v="2018-01-03T00:00:00"/>
        <d v="2018-01-04T00:00:00"/>
        <d v="2018-01-05T00:00:00"/>
        <d v="2018-01-08T00:00:00"/>
        <d v="2018-01-09T00:00:00"/>
        <d v="2018-01-10T00:00:00"/>
        <d v="2018-01-11T00:00:00"/>
        <d v="2018-01-12T00:00:00"/>
        <d v="2018-01-16T00:00:00"/>
        <d v="2018-01-17T00:00:00"/>
        <d v="2018-01-18T00:00:00"/>
        <d v="2018-01-19T00:00:00"/>
        <d v="2018-01-22T00:00:00"/>
        <d v="2018-01-23T00:00:00"/>
        <d v="2018-01-24T00:00:00"/>
        <d v="2018-01-25T00:00:00"/>
        <d v="2018-01-26T00:00:00"/>
        <d v="2018-01-29T00:00:00"/>
        <d v="2018-01-30T00:00:00"/>
        <d v="2018-01-31T00:00:00"/>
        <d v="2018-02-01T00:00:00"/>
        <d v="2018-02-02T00:00:00"/>
        <d v="2018-02-05T00:00:00"/>
        <d v="2018-02-06T00:00:00"/>
        <d v="2018-02-07T00:00:00"/>
        <d v="2018-02-08T00:00:00"/>
        <d v="2018-02-09T00:00:00"/>
        <d v="2018-02-12T00:00:00"/>
        <d v="2018-02-13T00:00:00"/>
        <d v="2018-02-14T00:00:00"/>
        <d v="2018-02-15T00:00:00"/>
        <d v="2018-02-16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4T00:00:00"/>
        <d v="2018-04-25T00:00:00"/>
        <d v="2018-04-26T00:00:00"/>
        <d v="2018-04-27T00:00:00"/>
        <d v="2018-04-30T00:00:00"/>
        <d v="2018-05-01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0T00:00:00"/>
        <d v="2018-08-13T00:00:00"/>
        <d v="2018-08-14T00:00:00"/>
        <d v="2018-08-15T00:00:00"/>
        <d v="2018-08-16T00:00:00"/>
        <d v="2018-08-17T00:00:00"/>
        <d v="2018-08-20T00:00:00"/>
        <d v="2018-08-21T00:00:00"/>
        <d v="2018-08-22T00:00:00"/>
        <d v="2018-08-23T00:00:00"/>
        <d v="2018-08-24T00:00:00"/>
        <d v="2018-08-27T00:00:00"/>
        <d v="2018-08-28T00:00:00"/>
        <d v="2018-08-29T00:00:00"/>
        <d v="2018-08-30T00:00:00"/>
        <d v="2018-08-31T00:00:00"/>
        <d v="2018-09-04T00:00:00"/>
        <d v="2018-09-05T00:00:00"/>
        <d v="2018-09-06T00:00:00"/>
        <d v="2018-09-07T00:00:00"/>
        <d v="2018-09-10T00:00:00"/>
        <d v="2018-09-11T00:00:00"/>
        <d v="2018-09-12T00:00:00"/>
        <d v="2018-09-13T00:00:00"/>
        <d v="2018-09-14T00:00:00"/>
        <d v="2018-09-17T00:00:00"/>
        <d v="2018-09-18T00:00:00"/>
        <d v="2018-09-19T00:00:00"/>
        <d v="2018-09-20T00:00:00"/>
        <d v="2018-09-21T00:00:00"/>
        <d v="2018-09-24T00:00:00"/>
        <d v="2018-09-25T00:00:00"/>
        <d v="2018-09-26T00:00:00"/>
        <d v="2018-09-27T00:00:00"/>
        <d v="2018-09-28T00:00:00"/>
        <d v="2018-10-01T00:00:00"/>
        <d v="2018-10-02T00:00:00"/>
        <d v="2018-10-03T00:00:00"/>
        <d v="2018-10-04T00:00:00"/>
        <d v="2018-10-05T00:00:00"/>
        <d v="2018-10-08T00:00:00"/>
        <d v="2018-10-09T00:00:00"/>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d v="2018-11-02T00:00:00"/>
        <d v="2018-11-05T00:00:00"/>
        <d v="2018-11-06T00:00:00"/>
        <d v="2018-11-07T00:00:00"/>
        <d v="2018-11-08T00:00:00"/>
        <d v="2018-11-09T00:00:00"/>
        <d v="2018-11-12T00:00:00"/>
        <d v="2018-11-13T00:00:00"/>
        <d v="2018-11-14T00:00:00"/>
        <d v="2018-11-15T00:00:00"/>
        <d v="2018-11-16T00:00:00"/>
        <d v="2018-11-19T00:00:00"/>
        <d v="2018-11-20T00:00:00"/>
        <d v="2018-11-21T00:00:00"/>
        <d v="2018-11-23T00:00:00"/>
        <d v="2018-11-26T00:00:00"/>
        <d v="2018-11-27T00:00:00"/>
        <d v="2018-11-28T00:00:00"/>
        <d v="2018-11-29T00:00:00"/>
        <d v="2018-11-30T00:00:00"/>
        <d v="2018-12-03T00:00:00"/>
        <d v="2018-12-04T00:00:00"/>
        <d v="2018-12-06T00:00:00"/>
        <d v="2018-12-07T00:00:00"/>
        <d v="2018-12-10T00:00:00"/>
        <d v="2018-12-11T00:00:00"/>
        <d v="2018-12-12T00:00:00"/>
        <d v="2018-12-13T00:00:00"/>
        <d v="2018-12-14T00:00:00"/>
        <d v="2018-12-17T00:00:00"/>
        <d v="2018-12-18T00:00:00"/>
        <d v="2018-12-19T00:00:00"/>
        <d v="2018-12-20T00:00:00"/>
        <d v="2018-12-21T00:00:00"/>
        <d v="2018-12-24T00:00:00"/>
        <d v="2018-12-26T00:00:00"/>
        <d v="2018-12-27T00:00:00"/>
        <d v="2018-12-28T00:00:00"/>
        <d v="2018-12-31T00:00:00"/>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sharedItems>
    </cacheField>
    <cacheField name="[shopify_data].[date (Year)].[date (Year)]" caption="date (Year)" numFmtId="0" hierarchy="10" level="1">
      <sharedItems count="11">
        <s v="2016"/>
        <s v="2017"/>
        <s v="2018"/>
        <s v="2019"/>
        <s v="2020"/>
        <s v="2021"/>
        <s v="2022"/>
        <s v="2023"/>
        <s v="2024"/>
        <s v="2025"/>
        <s v="2015" u="1"/>
      </sharedItems>
    </cacheField>
    <cacheField name="[Measures].[StdDev of adj_close]" caption="StdDev of adj_close" numFmtId="0" hierarchy="33" level="32767"/>
    <cacheField name="[shopify_data].[date (Month)].[date (Month)]" caption="date (Month)" numFmtId="0" hierarchy="12" level="1">
      <sharedItems containsSemiMixedTypes="0" containsNonDate="0" containsString="0"/>
    </cacheField>
  </cacheFields>
  <cacheHierarchies count="39">
    <cacheHierarchy uniqueName="[shopify_data].[date]" caption="date" attribute="1" time="1" defaultMemberUniqueName="[shopify_data].[date].[All]" allUniqueName="[shopify_data].[date].[All]" dimensionUniqueName="[shopify_data]" displayFolder="" count="2" memberValueDatatype="7" unbalanced="0">
      <fieldsUsage count="2">
        <fieldUsage x="-1"/>
        <fieldUsage x="0"/>
      </fieldsUsage>
    </cacheHierarchy>
    <cacheHierarchy uniqueName="[shopify_data].[open]" caption="open" attribute="1" defaultMemberUniqueName="[shopify_data].[open].[All]" allUniqueName="[shopify_data].[open].[All]" dimensionUniqueName="[shopify_data]" displayFolder="" count="0" memberValueDatatype="20" unbalanced="0"/>
    <cacheHierarchy uniqueName="[shopify_data].[high]" caption="high" attribute="1" defaultMemberUniqueName="[shopify_data].[high].[All]" allUniqueName="[shopify_data].[high].[All]" dimensionUniqueName="[shopify_data]" displayFolder="" count="0" memberValueDatatype="20" unbalanced="0"/>
    <cacheHierarchy uniqueName="[shopify_data].[low]" caption="low" attribute="1" defaultMemberUniqueName="[shopify_data].[low].[All]" allUniqueName="[shopify_data].[low].[All]" dimensionUniqueName="[shopify_data]" displayFolder="" count="0" memberValueDatatype="20" unbalanced="0"/>
    <cacheHierarchy uniqueName="[shopify_data].[close]" caption="close" attribute="1" defaultMemberUniqueName="[shopify_data].[close].[All]" allUniqueName="[shopify_data].[close].[All]" dimensionUniqueName="[shopify_data]" displayFolder="" count="0" memberValueDatatype="20" unbalanced="0"/>
    <cacheHierarchy uniqueName="[shopify_data].[adj_close]" caption="adj_close" attribute="1" defaultMemberUniqueName="[shopify_data].[adj_close].[All]" allUniqueName="[shopify_data].[adj_close].[All]" dimensionUniqueName="[shopify_data]" displayFolder="" count="0" memberValueDatatype="20" unbalanced="0"/>
    <cacheHierarchy uniqueName="[shopify_data].[Yearly Range]" caption="Yearly Range" attribute="1" defaultMemberUniqueName="[shopify_data].[Yearly Range].[All]" allUniqueName="[shopify_data].[Yearly Range].[All]" dimensionUniqueName="[shopify_data]" displayFolder="" count="0" memberValueDatatype="20" unbalanced="0"/>
    <cacheHierarchy uniqueName="[shopify_data].[Yearly Return percentage]" caption="Yearly Return percentage" attribute="1" defaultMemberUniqueName="[shopify_data].[Yearly Return percentage].[All]" allUniqueName="[shopify_data].[Yearly Return percentage].[All]" dimensionUniqueName="[shopify_data]" displayFolder="" count="0" memberValueDatatype="20" unbalanced="0"/>
    <cacheHierarchy uniqueName="[shopify_data].[volume in  Million]" caption="volume in  Million" attribute="1" defaultMemberUniqueName="[shopify_data].[volume in  Million].[All]" allUniqueName="[shopify_data].[volume in  Million].[All]" dimensionUniqueName="[shopify_data]" displayFolder="" count="0" memberValueDatatype="5" unbalanced="0"/>
    <cacheHierarchy uniqueName="[shopify_data].[volume]" caption="volume" attribute="1" defaultMemberUniqueName="[shopify_data].[volume].[All]" allUniqueName="[shopify_data].[volume].[All]" dimensionUniqueName="[shopify_data]" displayFolder="" count="0" memberValueDatatype="20" unbalanced="0"/>
    <cacheHierarchy uniqueName="[shopify_data].[date (Year)]" caption="date (Year)" attribute="1" defaultMemberUniqueName="[shopify_data].[date (Year)].[All]" allUniqueName="[shopify_data].[date (Year)].[All]" dimensionUniqueName="[shopify_data]" displayFolder="" count="2" memberValueDatatype="130" unbalanced="0">
      <fieldsUsage count="2">
        <fieldUsage x="-1"/>
        <fieldUsage x="1"/>
      </fieldsUsage>
    </cacheHierarchy>
    <cacheHierarchy uniqueName="[shopify_data].[date (Quarter)]" caption="date (Quarter)" attribute="1" defaultMemberUniqueName="[shopify_data].[date (Quarter)].[All]" allUniqueName="[shopify_data].[date (Quarter)].[All]" dimensionUniqueName="[shopify_data]" displayFolder="" count="2" memberValueDatatype="130" unbalanced="0"/>
    <cacheHierarchy uniqueName="[shopify_data].[date (Month)]" caption="date (Month)" attribute="1" defaultMemberUniqueName="[shopify_data].[date (Month)].[All]" allUniqueName="[shopify_data].[date (Month)].[All]" dimensionUniqueName="[shopify_data]" displayFolder="" count="2" memberValueDatatype="130" unbalanced="0">
      <fieldsUsage count="2">
        <fieldUsage x="-1"/>
        <fieldUsage x="3"/>
      </fieldsUsage>
    </cacheHierarchy>
    <cacheHierarchy uniqueName="[shopify_data].[date (Month Index)]" caption="date (Month Index)" attribute="1" defaultMemberUniqueName="[shopify_data].[date (Month Index)].[All]" allUniqueName="[shopify_data].[date (Month Index)].[All]" dimensionUniqueName="[shopify_data]" displayFolder="" count="0" memberValueDatatype="20" unbalanced="0" hidden="1"/>
    <cacheHierarchy uniqueName="[Measures].[__XL_Count shopify_data]" caption="__XL_Count shopify_data" measure="1" displayFolder="" measureGroup="shopify_data" count="0" hidden="1"/>
    <cacheHierarchy uniqueName="[Measures].[__No measures defined]" caption="__No measures defined" measure="1" displayFolder="" count="0" hidden="1"/>
    <cacheHierarchy uniqueName="[Measures].[Sum of open]" caption="Sum of open" measure="1" displayFolder="" measureGroup="shopify_data" count="0" hidden="1">
      <extLst>
        <ext xmlns:x15="http://schemas.microsoft.com/office/spreadsheetml/2010/11/main" uri="{B97F6D7D-B522-45F9-BDA1-12C45D357490}">
          <x15:cacheHierarchy aggregatedColumn="1"/>
        </ext>
      </extLst>
    </cacheHierarchy>
    <cacheHierarchy uniqueName="[Measures].[Sum of close]" caption="Sum of close" measure="1" displayFolder="" measureGroup="shopify_data" count="0" hidden="1">
      <extLst>
        <ext xmlns:x15="http://schemas.microsoft.com/office/spreadsheetml/2010/11/main" uri="{B97F6D7D-B522-45F9-BDA1-12C45D357490}">
          <x15:cacheHierarchy aggregatedColumn="4"/>
        </ext>
      </extLst>
    </cacheHierarchy>
    <cacheHierarchy uniqueName="[Measures].[Sum of high]" caption="Sum of high" measure="1" displayFolder="" measureGroup="shopify_data" count="0" hidden="1">
      <extLst>
        <ext xmlns:x15="http://schemas.microsoft.com/office/spreadsheetml/2010/11/main" uri="{B97F6D7D-B522-45F9-BDA1-12C45D357490}">
          <x15:cacheHierarchy aggregatedColumn="2"/>
        </ext>
      </extLst>
    </cacheHierarchy>
    <cacheHierarchy uniqueName="[Measures].[Count of high]" caption="Count of high" measure="1" displayFolder="" measureGroup="shopify_data" count="0" hidden="1">
      <extLst>
        <ext xmlns:x15="http://schemas.microsoft.com/office/spreadsheetml/2010/11/main" uri="{B97F6D7D-B522-45F9-BDA1-12C45D357490}">
          <x15:cacheHierarchy aggregatedColumn="2"/>
        </ext>
      </extLst>
    </cacheHierarchy>
    <cacheHierarchy uniqueName="[Measures].[Sum of low]" caption="Sum of low" measure="1" displayFolder="" measureGroup="shopify_data" count="0" hidden="1">
      <extLst>
        <ext xmlns:x15="http://schemas.microsoft.com/office/spreadsheetml/2010/11/main" uri="{B97F6D7D-B522-45F9-BDA1-12C45D357490}">
          <x15:cacheHierarchy aggregatedColumn="3"/>
        </ext>
      </extLst>
    </cacheHierarchy>
    <cacheHierarchy uniqueName="[Measures].[Count of low]" caption="Count of low" measure="1" displayFolder="" measureGroup="shopify_data" count="0" hidden="1">
      <extLst>
        <ext xmlns:x15="http://schemas.microsoft.com/office/spreadsheetml/2010/11/main" uri="{B97F6D7D-B522-45F9-BDA1-12C45D357490}">
          <x15:cacheHierarchy aggregatedColumn="3"/>
        </ext>
      </extLst>
    </cacheHierarchy>
    <cacheHierarchy uniqueName="[Measures].[Sum of volume]" caption="Sum of volume" measure="1" displayFolder="" measureGroup="shopify_data" count="0" hidden="1">
      <extLst>
        <ext xmlns:x15="http://schemas.microsoft.com/office/spreadsheetml/2010/11/main" uri="{B97F6D7D-B522-45F9-BDA1-12C45D357490}">
          <x15:cacheHierarchy aggregatedColumn="9"/>
        </ext>
      </extLst>
    </cacheHierarchy>
    <cacheHierarchy uniqueName="[Measures].[Count of volume]" caption="Count of volume" measure="1" displayFolder="" measureGroup="shopify_data" count="0" hidden="1">
      <extLst>
        <ext xmlns:x15="http://schemas.microsoft.com/office/spreadsheetml/2010/11/main" uri="{B97F6D7D-B522-45F9-BDA1-12C45D357490}">
          <x15:cacheHierarchy aggregatedColumn="9"/>
        </ext>
      </extLst>
    </cacheHierarchy>
    <cacheHierarchy uniqueName="[Measures].[Average of volume]" caption="Average of volume" measure="1" displayFolder="" measureGroup="shopify_data" count="0" hidden="1">
      <extLst>
        <ext xmlns:x15="http://schemas.microsoft.com/office/spreadsheetml/2010/11/main" uri="{B97F6D7D-B522-45F9-BDA1-12C45D357490}">
          <x15:cacheHierarchy aggregatedColumn="9"/>
        </ext>
      </extLst>
    </cacheHierarchy>
    <cacheHierarchy uniqueName="[Measures].[Sum of adj_close]" caption="Sum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Count of close]" caption="Count of close" measure="1" displayFolder="" measureGroup="shopify_data" count="0" hidden="1">
      <extLst>
        <ext xmlns:x15="http://schemas.microsoft.com/office/spreadsheetml/2010/11/main" uri="{B97F6D7D-B522-45F9-BDA1-12C45D357490}">
          <x15:cacheHierarchy aggregatedColumn="4"/>
        </ext>
      </extLst>
    </cacheHierarchy>
    <cacheHierarchy uniqueName="[Measures].[Count of adj_close]" caption="Count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Yearly Range]" caption="Sum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Max of high]" caption="Max of high" measure="1" displayFolder="" measureGroup="shopify_data" count="0" hidden="1">
      <extLst>
        <ext xmlns:x15="http://schemas.microsoft.com/office/spreadsheetml/2010/11/main" uri="{B97F6D7D-B522-45F9-BDA1-12C45D357490}">
          <x15:cacheHierarchy aggregatedColumn="2"/>
        </ext>
      </extLst>
    </cacheHierarchy>
    <cacheHierarchy uniqueName="[Measures].[Min of low]" caption="Min of low" measure="1" displayFolder="" measureGroup="shopify_data" count="0" hidden="1">
      <extLst>
        <ext xmlns:x15="http://schemas.microsoft.com/office/spreadsheetml/2010/11/main" uri="{B97F6D7D-B522-45F9-BDA1-12C45D357490}">
          <x15:cacheHierarchy aggregatedColumn="3"/>
        </ext>
      </extLst>
    </cacheHierarchy>
    <cacheHierarchy uniqueName="[Measures].[StdDev of Yearly Range]" caption="StdDev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Average of adj_close]" caption="Average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tdDev of adj_close]" caption="StdDev of adj_close" measure="1" displayFolder="" measureGroup="shopify_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volume in  Million]" caption="Sum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Average of volume in  Million]" caption="Average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ax of adj_close]" caption="Max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Max of volume in  Million]" caption="Max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in of volume in  Million]" caption="Min of volume in  Million" measure="1" displayFolder="" measureGroup="shopify_data"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opify_data" uniqueName="[shopify_data]" caption="shopify_data"/>
  </dimensions>
  <measureGroups count="1">
    <measureGroup name="shopify_data" caption="shopif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hp" refreshedDate="46139.916560879632" createdVersion="5" refreshedVersion="8" minRefreshableVersion="3" recordCount="0" supportSubquery="1" supportAdvancedDrill="1" xr:uid="{38CBE17F-CF63-4847-925C-81DB15E405B6}">
  <cacheSource type="external" connectionId="2"/>
  <cacheFields count="5">
    <cacheField name="[shopify_data].[date].[date]" caption="date" numFmtId="0" level="1">
      <sharedItems containsSemiMixedTypes="0" containsNonDate="0" containsDate="1" containsString="0" minDate="2015-05-20T00:00:00" maxDate="2025-11-15T00:00:00" count="264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d v="2017-11-13T00:00:00"/>
        <d v="2017-11-14T00:00:00"/>
        <d v="2017-11-15T00:00:00"/>
        <d v="2017-11-16T00:00:00"/>
        <d v="2017-11-17T00:00:00"/>
        <d v="2017-11-20T00:00:00"/>
        <d v="2017-11-21T00:00:00"/>
        <d v="2017-11-22T00:00:00"/>
        <d v="2017-11-24T00:00:00"/>
        <d v="2017-11-27T00:00:00"/>
        <d v="2017-11-28T00:00:00"/>
        <d v="2017-11-29T00:00:00"/>
        <d v="2017-11-30T00:00:00"/>
        <d v="2017-12-01T00:00:00"/>
        <d v="2017-12-04T00:00:00"/>
        <d v="2017-12-05T00:00:00"/>
        <d v="2017-12-06T00:00:00"/>
        <d v="2017-12-07T00:00:00"/>
        <d v="2017-12-08T00:00:00"/>
        <d v="2017-12-11T00:00:00"/>
        <d v="2017-12-12T00:00:00"/>
        <d v="2017-12-13T00:00:00"/>
        <d v="2017-12-14T00:00:00"/>
        <d v="2017-12-15T00:00:00"/>
        <d v="2017-12-18T00:00:00"/>
        <d v="2017-12-19T00:00:00"/>
        <d v="2017-12-20T00:00:00"/>
        <d v="2017-12-21T00:00:00"/>
        <d v="2017-12-22T00:00:00"/>
        <d v="2017-12-26T00:00:00"/>
        <d v="2017-12-27T00:00:00"/>
        <d v="2017-12-28T00:00:00"/>
        <d v="2017-12-29T00:00:00"/>
        <d v="2018-01-02T00:00:00"/>
        <d v="2018-01-03T00:00:00"/>
        <d v="2018-01-04T00:00:00"/>
        <d v="2018-01-05T00:00:00"/>
        <d v="2018-01-08T00:00:00"/>
        <d v="2018-01-09T00:00:00"/>
        <d v="2018-01-10T00:00:00"/>
        <d v="2018-01-11T00:00:00"/>
        <d v="2018-01-12T00:00:00"/>
        <d v="2018-01-16T00:00:00"/>
        <d v="2018-01-17T00:00:00"/>
        <d v="2018-01-18T00:00:00"/>
        <d v="2018-01-19T00:00:00"/>
        <d v="2018-01-22T00:00:00"/>
        <d v="2018-01-23T00:00:00"/>
        <d v="2018-01-24T00:00:00"/>
        <d v="2018-01-25T00:00:00"/>
        <d v="2018-01-26T00:00:00"/>
        <d v="2018-01-29T00:00:00"/>
        <d v="2018-01-30T00:00:00"/>
        <d v="2018-01-31T00:00:00"/>
        <d v="2018-02-01T00:00:00"/>
        <d v="2018-02-02T00:00:00"/>
        <d v="2018-02-05T00:00:00"/>
        <d v="2018-02-06T00:00:00"/>
        <d v="2018-02-07T00:00:00"/>
        <d v="2018-02-08T00:00:00"/>
        <d v="2018-02-09T00:00:00"/>
        <d v="2018-02-12T00:00:00"/>
        <d v="2018-02-13T00:00:00"/>
        <d v="2018-02-14T00:00:00"/>
        <d v="2018-02-15T00:00:00"/>
        <d v="2018-02-16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4T00:00:00"/>
        <d v="2018-04-25T00:00:00"/>
        <d v="2018-04-26T00:00:00"/>
        <d v="2018-04-27T00:00:00"/>
        <d v="2018-04-30T00:00:00"/>
        <d v="2018-05-01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0T00:00:00"/>
        <d v="2018-08-13T00:00:00"/>
        <d v="2018-08-14T00:00:00"/>
        <d v="2018-08-15T00:00:00"/>
        <d v="2018-08-16T00:00:00"/>
        <d v="2018-08-17T00:00:00"/>
        <d v="2018-08-20T00:00:00"/>
        <d v="2018-08-21T00:00:00"/>
        <d v="2018-08-22T00:00:00"/>
        <d v="2018-08-23T00:00:00"/>
        <d v="2018-08-24T00:00:00"/>
        <d v="2018-08-27T00:00:00"/>
        <d v="2018-08-28T00:00:00"/>
        <d v="2018-08-29T00:00:00"/>
        <d v="2018-08-30T00:00:00"/>
        <d v="2018-08-31T00:00:00"/>
        <d v="2018-09-04T00:00:00"/>
        <d v="2018-09-05T00:00:00"/>
        <d v="2018-09-06T00:00:00"/>
        <d v="2018-09-07T00:00:00"/>
        <d v="2018-09-10T00:00:00"/>
        <d v="2018-09-11T00:00:00"/>
        <d v="2018-09-12T00:00:00"/>
        <d v="2018-09-13T00:00:00"/>
        <d v="2018-09-14T00:00:00"/>
        <d v="2018-09-17T00:00:00"/>
        <d v="2018-09-18T00:00:00"/>
        <d v="2018-09-19T00:00:00"/>
        <d v="2018-09-20T00:00:00"/>
        <d v="2018-09-21T00:00:00"/>
        <d v="2018-09-24T00:00:00"/>
        <d v="2018-09-25T00:00:00"/>
        <d v="2018-09-26T00:00:00"/>
        <d v="2018-09-27T00:00:00"/>
        <d v="2018-09-28T00:00:00"/>
        <d v="2018-10-01T00:00:00"/>
        <d v="2018-10-02T00:00:00"/>
        <d v="2018-10-03T00:00:00"/>
        <d v="2018-10-04T00:00:00"/>
        <d v="2018-10-05T00:00:00"/>
        <d v="2018-10-08T00:00:00"/>
        <d v="2018-10-09T00:00:00"/>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d v="2018-11-02T00:00:00"/>
        <d v="2018-11-05T00:00:00"/>
        <d v="2018-11-06T00:00:00"/>
        <d v="2018-11-07T00:00:00"/>
        <d v="2018-11-08T00:00:00"/>
        <d v="2018-11-09T00:00:00"/>
        <d v="2018-11-12T00:00:00"/>
        <d v="2018-11-13T00:00:00"/>
        <d v="2018-11-14T00:00:00"/>
        <d v="2018-11-15T00:00:00"/>
        <d v="2018-11-16T00:00:00"/>
        <d v="2018-11-19T00:00:00"/>
        <d v="2018-11-20T00:00:00"/>
        <d v="2018-11-21T00:00:00"/>
        <d v="2018-11-23T00:00:00"/>
        <d v="2018-11-26T00:00:00"/>
        <d v="2018-11-27T00:00:00"/>
        <d v="2018-11-28T00:00:00"/>
        <d v="2018-11-29T00:00:00"/>
        <d v="2018-11-30T00:00:00"/>
        <d v="2018-12-03T00:00:00"/>
        <d v="2018-12-04T00:00:00"/>
        <d v="2018-12-06T00:00:00"/>
        <d v="2018-12-07T00:00:00"/>
        <d v="2018-12-10T00:00:00"/>
        <d v="2018-12-11T00:00:00"/>
        <d v="2018-12-12T00:00:00"/>
        <d v="2018-12-13T00:00:00"/>
        <d v="2018-12-14T00:00:00"/>
        <d v="2018-12-17T00:00:00"/>
        <d v="2018-12-18T00:00:00"/>
        <d v="2018-12-19T00:00:00"/>
        <d v="2018-12-20T00:00:00"/>
        <d v="2018-12-21T00:00:00"/>
        <d v="2018-12-24T00:00:00"/>
        <d v="2018-12-26T00:00:00"/>
        <d v="2018-12-27T00:00:00"/>
        <d v="2018-12-28T00:00:00"/>
        <d v="2018-12-31T00:00:00"/>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sharedItems>
    </cacheField>
    <cacheField name="[shopify_data].[date (Month)].[date (Month)]" caption="date (Month)" numFmtId="0" hierarchy="12" level="1">
      <sharedItems count="12">
        <s v="May"/>
        <s v="Jun"/>
        <s v="Jul"/>
        <s v="Aug"/>
        <s v="Sep"/>
        <s v="Oct"/>
        <s v="Nov"/>
        <s v="Dec"/>
        <s v="Jan"/>
        <s v="Feb"/>
        <s v="Mar"/>
        <s v="Apr"/>
      </sharedItems>
    </cacheField>
    <cacheField name="[shopify_data].[date (Quarter)].[date (Quarter)]" caption="date (Quarter)" numFmtId="0" hierarchy="11" level="1">
      <sharedItems count="4">
        <s v="Qtr2"/>
        <s v="Qtr3"/>
        <s v="Qtr4"/>
        <s v="Qtr1"/>
      </sharedItems>
    </cacheField>
    <cacheField name="[shopify_data].[date (Year)].[date (Year)]" caption="date (Year)" numFmtId="0" hierarchy="10" level="1">
      <sharedItems count="10">
        <s v="2016"/>
        <s v="2017"/>
        <s v="2018"/>
        <s v="2019"/>
        <s v="2020"/>
        <s v="2021"/>
        <s v="2022"/>
        <s v="2023"/>
        <s v="2024"/>
        <s v="2025"/>
      </sharedItems>
    </cacheField>
    <cacheField name="[Measures].[Min of low]" caption="Min of low" numFmtId="0" hierarchy="30" level="32767"/>
  </cacheFields>
  <cacheHierarchies count="39">
    <cacheHierarchy uniqueName="[shopify_data].[date]" caption="date" attribute="1" time="1" defaultMemberUniqueName="[shopify_data].[date].[All]" allUniqueName="[shopify_data].[date].[All]" dimensionUniqueName="[shopify_data]" displayFolder="" count="2" memberValueDatatype="7" unbalanced="0">
      <fieldsUsage count="2">
        <fieldUsage x="-1"/>
        <fieldUsage x="0"/>
      </fieldsUsage>
    </cacheHierarchy>
    <cacheHierarchy uniqueName="[shopify_data].[open]" caption="open" attribute="1" defaultMemberUniqueName="[shopify_data].[open].[All]" allUniqueName="[shopify_data].[open].[All]" dimensionUniqueName="[shopify_data]" displayFolder="" count="0" memberValueDatatype="20" unbalanced="0"/>
    <cacheHierarchy uniqueName="[shopify_data].[high]" caption="high" attribute="1" defaultMemberUniqueName="[shopify_data].[high].[All]" allUniqueName="[shopify_data].[high].[All]" dimensionUniqueName="[shopify_data]" displayFolder="" count="0" memberValueDatatype="20" unbalanced="0"/>
    <cacheHierarchy uniqueName="[shopify_data].[low]" caption="low" attribute="1" defaultMemberUniqueName="[shopify_data].[low].[All]" allUniqueName="[shopify_data].[low].[All]" dimensionUniqueName="[shopify_data]" displayFolder="" count="0" memberValueDatatype="20" unbalanced="0"/>
    <cacheHierarchy uniqueName="[shopify_data].[close]" caption="close" attribute="1" defaultMemberUniqueName="[shopify_data].[close].[All]" allUniqueName="[shopify_data].[close].[All]" dimensionUniqueName="[shopify_data]" displayFolder="" count="0" memberValueDatatype="20" unbalanced="0"/>
    <cacheHierarchy uniqueName="[shopify_data].[adj_close]" caption="adj_close" attribute="1" defaultMemberUniqueName="[shopify_data].[adj_close].[All]" allUniqueName="[shopify_data].[adj_close].[All]" dimensionUniqueName="[shopify_data]" displayFolder="" count="0" memberValueDatatype="20" unbalanced="0"/>
    <cacheHierarchy uniqueName="[shopify_data].[Yearly Range]" caption="Yearly Range" attribute="1" defaultMemberUniqueName="[shopify_data].[Yearly Range].[All]" allUniqueName="[shopify_data].[Yearly Range].[All]" dimensionUniqueName="[shopify_data]" displayFolder="" count="0" memberValueDatatype="20" unbalanced="0"/>
    <cacheHierarchy uniqueName="[shopify_data].[Yearly Return percentage]" caption="Yearly Return percentage" attribute="1" defaultMemberUniqueName="[shopify_data].[Yearly Return percentage].[All]" allUniqueName="[shopify_data].[Yearly Return percentage].[All]" dimensionUniqueName="[shopify_data]" displayFolder="" count="0" memberValueDatatype="20" unbalanced="0"/>
    <cacheHierarchy uniqueName="[shopify_data].[volume in  Million]" caption="volume in  Million" attribute="1" defaultMemberUniqueName="[shopify_data].[volume in  Million].[All]" allUniqueName="[shopify_data].[volume in  Million].[All]" dimensionUniqueName="[shopify_data]" displayFolder="" count="0" memberValueDatatype="5" unbalanced="0"/>
    <cacheHierarchy uniqueName="[shopify_data].[volume]" caption="volume" attribute="1" defaultMemberUniqueName="[shopify_data].[volume].[All]" allUniqueName="[shopify_data].[volume].[All]" dimensionUniqueName="[shopify_data]" displayFolder="" count="0" memberValueDatatype="20" unbalanced="0"/>
    <cacheHierarchy uniqueName="[shopify_data].[date (Year)]" caption="date (Year)" attribute="1" defaultMemberUniqueName="[shopify_data].[date (Year)].[All]" allUniqueName="[shopify_data].[date (Year)].[All]" dimensionUniqueName="[shopify_data]" displayFolder="" count="2" memberValueDatatype="130" unbalanced="0">
      <fieldsUsage count="2">
        <fieldUsage x="-1"/>
        <fieldUsage x="3"/>
      </fieldsUsage>
    </cacheHierarchy>
    <cacheHierarchy uniqueName="[shopify_data].[date (Quarter)]" caption="date (Quarter)" attribute="1" defaultMemberUniqueName="[shopify_data].[date (Quarter)].[All]" allUniqueName="[shopify_data].[date (Quarter)].[All]" dimensionUniqueName="[shopify_data]" displayFolder="" count="2" memberValueDatatype="130" unbalanced="0">
      <fieldsUsage count="2">
        <fieldUsage x="-1"/>
        <fieldUsage x="2"/>
      </fieldsUsage>
    </cacheHierarchy>
    <cacheHierarchy uniqueName="[shopify_data].[date (Month)]" caption="date (Month)" attribute="1" defaultMemberUniqueName="[shopify_data].[date (Month)].[All]" allUniqueName="[shopify_data].[date (Month)].[All]" dimensionUniqueName="[shopify_data]" displayFolder="" count="2" memberValueDatatype="130" unbalanced="0">
      <fieldsUsage count="2">
        <fieldUsage x="-1"/>
        <fieldUsage x="1"/>
      </fieldsUsage>
    </cacheHierarchy>
    <cacheHierarchy uniqueName="[shopify_data].[date (Month Index)]" caption="date (Month Index)" attribute="1" defaultMemberUniqueName="[shopify_data].[date (Month Index)].[All]" allUniqueName="[shopify_data].[date (Month Index)].[All]" dimensionUniqueName="[shopify_data]" displayFolder="" count="0" memberValueDatatype="20" unbalanced="0" hidden="1"/>
    <cacheHierarchy uniqueName="[Measures].[__XL_Count shopify_data]" caption="__XL_Count shopify_data" measure="1" displayFolder="" measureGroup="shopify_data" count="0" hidden="1"/>
    <cacheHierarchy uniqueName="[Measures].[__No measures defined]" caption="__No measures defined" measure="1" displayFolder="" count="0" hidden="1"/>
    <cacheHierarchy uniqueName="[Measures].[Sum of open]" caption="Sum of open" measure="1" displayFolder="" measureGroup="shopify_data" count="0" hidden="1">
      <extLst>
        <ext xmlns:x15="http://schemas.microsoft.com/office/spreadsheetml/2010/11/main" uri="{B97F6D7D-B522-45F9-BDA1-12C45D357490}">
          <x15:cacheHierarchy aggregatedColumn="1"/>
        </ext>
      </extLst>
    </cacheHierarchy>
    <cacheHierarchy uniqueName="[Measures].[Sum of close]" caption="Sum of close" measure="1" displayFolder="" measureGroup="shopify_data" count="0" hidden="1">
      <extLst>
        <ext xmlns:x15="http://schemas.microsoft.com/office/spreadsheetml/2010/11/main" uri="{B97F6D7D-B522-45F9-BDA1-12C45D357490}">
          <x15:cacheHierarchy aggregatedColumn="4"/>
        </ext>
      </extLst>
    </cacheHierarchy>
    <cacheHierarchy uniqueName="[Measures].[Sum of high]" caption="Sum of high" measure="1" displayFolder="" measureGroup="shopify_data" count="0" hidden="1">
      <extLst>
        <ext xmlns:x15="http://schemas.microsoft.com/office/spreadsheetml/2010/11/main" uri="{B97F6D7D-B522-45F9-BDA1-12C45D357490}">
          <x15:cacheHierarchy aggregatedColumn="2"/>
        </ext>
      </extLst>
    </cacheHierarchy>
    <cacheHierarchy uniqueName="[Measures].[Count of high]" caption="Count of high" measure="1" displayFolder="" measureGroup="shopify_data" count="0" hidden="1">
      <extLst>
        <ext xmlns:x15="http://schemas.microsoft.com/office/spreadsheetml/2010/11/main" uri="{B97F6D7D-B522-45F9-BDA1-12C45D357490}">
          <x15:cacheHierarchy aggregatedColumn="2"/>
        </ext>
      </extLst>
    </cacheHierarchy>
    <cacheHierarchy uniqueName="[Measures].[Sum of low]" caption="Sum of low" measure="1" displayFolder="" measureGroup="shopify_data" count="0" hidden="1">
      <extLst>
        <ext xmlns:x15="http://schemas.microsoft.com/office/spreadsheetml/2010/11/main" uri="{B97F6D7D-B522-45F9-BDA1-12C45D357490}">
          <x15:cacheHierarchy aggregatedColumn="3"/>
        </ext>
      </extLst>
    </cacheHierarchy>
    <cacheHierarchy uniqueName="[Measures].[Count of low]" caption="Count of low" measure="1" displayFolder="" measureGroup="shopify_data" count="0" hidden="1">
      <extLst>
        <ext xmlns:x15="http://schemas.microsoft.com/office/spreadsheetml/2010/11/main" uri="{B97F6D7D-B522-45F9-BDA1-12C45D357490}">
          <x15:cacheHierarchy aggregatedColumn="3"/>
        </ext>
      </extLst>
    </cacheHierarchy>
    <cacheHierarchy uniqueName="[Measures].[Sum of volume]" caption="Sum of volume" measure="1" displayFolder="" measureGroup="shopify_data" count="0" hidden="1">
      <extLst>
        <ext xmlns:x15="http://schemas.microsoft.com/office/spreadsheetml/2010/11/main" uri="{B97F6D7D-B522-45F9-BDA1-12C45D357490}">
          <x15:cacheHierarchy aggregatedColumn="9"/>
        </ext>
      </extLst>
    </cacheHierarchy>
    <cacheHierarchy uniqueName="[Measures].[Count of volume]" caption="Count of volume" measure="1" displayFolder="" measureGroup="shopify_data" count="0" hidden="1">
      <extLst>
        <ext xmlns:x15="http://schemas.microsoft.com/office/spreadsheetml/2010/11/main" uri="{B97F6D7D-B522-45F9-BDA1-12C45D357490}">
          <x15:cacheHierarchy aggregatedColumn="9"/>
        </ext>
      </extLst>
    </cacheHierarchy>
    <cacheHierarchy uniqueName="[Measures].[Average of volume]" caption="Average of volume" measure="1" displayFolder="" measureGroup="shopify_data" count="0" hidden="1">
      <extLst>
        <ext xmlns:x15="http://schemas.microsoft.com/office/spreadsheetml/2010/11/main" uri="{B97F6D7D-B522-45F9-BDA1-12C45D357490}">
          <x15:cacheHierarchy aggregatedColumn="9"/>
        </ext>
      </extLst>
    </cacheHierarchy>
    <cacheHierarchy uniqueName="[Measures].[Sum of adj_close]" caption="Sum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Count of close]" caption="Count of close" measure="1" displayFolder="" measureGroup="shopify_data" count="0" hidden="1">
      <extLst>
        <ext xmlns:x15="http://schemas.microsoft.com/office/spreadsheetml/2010/11/main" uri="{B97F6D7D-B522-45F9-BDA1-12C45D357490}">
          <x15:cacheHierarchy aggregatedColumn="4"/>
        </ext>
      </extLst>
    </cacheHierarchy>
    <cacheHierarchy uniqueName="[Measures].[Count of adj_close]" caption="Count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Yearly Range]" caption="Sum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Max of high]" caption="Max of high" measure="1" displayFolder="" measureGroup="shopify_data" count="0" hidden="1">
      <extLst>
        <ext xmlns:x15="http://schemas.microsoft.com/office/spreadsheetml/2010/11/main" uri="{B97F6D7D-B522-45F9-BDA1-12C45D357490}">
          <x15:cacheHierarchy aggregatedColumn="2"/>
        </ext>
      </extLst>
    </cacheHierarchy>
    <cacheHierarchy uniqueName="[Measures].[Min of low]" caption="Min of low" measure="1" displayFolder="" measureGroup="shopify_data" count="0" oneField="1" hidden="1">
      <fieldsUsage count="1">
        <fieldUsage x="4"/>
      </fieldsUsage>
      <extLst>
        <ext xmlns:x15="http://schemas.microsoft.com/office/spreadsheetml/2010/11/main" uri="{B97F6D7D-B522-45F9-BDA1-12C45D357490}">
          <x15:cacheHierarchy aggregatedColumn="3"/>
        </ext>
      </extLst>
    </cacheHierarchy>
    <cacheHierarchy uniqueName="[Measures].[StdDev of Yearly Range]" caption="StdDev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Average of adj_close]" caption="Average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tdDev of adj_close]" caption="StdDev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volume in  Million]" caption="Sum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Average of volume in  Million]" caption="Average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ax of adj_close]" caption="Max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Max of volume in  Million]" caption="Max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in of volume in  Million]" caption="Min of volume in  Million" measure="1" displayFolder="" measureGroup="shopify_data"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opify_data" uniqueName="[shopify_data]" caption="shopify_data"/>
  </dimensions>
  <measureGroups count="1">
    <measureGroup name="shopify_data" caption="shopif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hp" refreshedDate="46139.91656203704" createdVersion="5" refreshedVersion="8" minRefreshableVersion="3" recordCount="0" supportSubquery="1" supportAdvancedDrill="1" xr:uid="{1ED5F5C9-47E0-4853-943A-E983BEE0C302}">
  <cacheSource type="external" connectionId="2"/>
  <cacheFields count="5">
    <cacheField name="[shopify_data].[date].[date]" caption="date" numFmtId="0" level="1">
      <sharedItems containsSemiMixedTypes="0" containsNonDate="0" containsDate="1" containsString="0" minDate="2015-05-20T00:00:00" maxDate="2025-11-15T00:00:00" count="264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d v="2017-11-13T00:00:00"/>
        <d v="2017-11-14T00:00:00"/>
        <d v="2017-11-15T00:00:00"/>
        <d v="2017-11-16T00:00:00"/>
        <d v="2017-11-17T00:00:00"/>
        <d v="2017-11-20T00:00:00"/>
        <d v="2017-11-21T00:00:00"/>
        <d v="2017-11-22T00:00:00"/>
        <d v="2017-11-24T00:00:00"/>
        <d v="2017-11-27T00:00:00"/>
        <d v="2017-11-28T00:00:00"/>
        <d v="2017-11-29T00:00:00"/>
        <d v="2017-11-30T00:00:00"/>
        <d v="2017-12-01T00:00:00"/>
        <d v="2017-12-04T00:00:00"/>
        <d v="2017-12-05T00:00:00"/>
        <d v="2017-12-06T00:00:00"/>
        <d v="2017-12-07T00:00:00"/>
        <d v="2017-12-08T00:00:00"/>
        <d v="2017-12-11T00:00:00"/>
        <d v="2017-12-12T00:00:00"/>
        <d v="2017-12-13T00:00:00"/>
        <d v="2017-12-14T00:00:00"/>
        <d v="2017-12-15T00:00:00"/>
        <d v="2017-12-18T00:00:00"/>
        <d v="2017-12-19T00:00:00"/>
        <d v="2017-12-20T00:00:00"/>
        <d v="2017-12-21T00:00:00"/>
        <d v="2017-12-22T00:00:00"/>
        <d v="2017-12-26T00:00:00"/>
        <d v="2017-12-27T00:00:00"/>
        <d v="2017-12-28T00:00:00"/>
        <d v="2017-12-29T00:00:00"/>
        <d v="2018-01-02T00:00:00"/>
        <d v="2018-01-03T00:00:00"/>
        <d v="2018-01-04T00:00:00"/>
        <d v="2018-01-05T00:00:00"/>
        <d v="2018-01-08T00:00:00"/>
        <d v="2018-01-09T00:00:00"/>
        <d v="2018-01-10T00:00:00"/>
        <d v="2018-01-11T00:00:00"/>
        <d v="2018-01-12T00:00:00"/>
        <d v="2018-01-16T00:00:00"/>
        <d v="2018-01-17T00:00:00"/>
        <d v="2018-01-18T00:00:00"/>
        <d v="2018-01-19T00:00:00"/>
        <d v="2018-01-22T00:00:00"/>
        <d v="2018-01-23T00:00:00"/>
        <d v="2018-01-24T00:00:00"/>
        <d v="2018-01-25T00:00:00"/>
        <d v="2018-01-26T00:00:00"/>
        <d v="2018-01-29T00:00:00"/>
        <d v="2018-01-30T00:00:00"/>
        <d v="2018-01-31T00:00:00"/>
        <d v="2018-02-01T00:00:00"/>
        <d v="2018-02-02T00:00:00"/>
        <d v="2018-02-05T00:00:00"/>
        <d v="2018-02-06T00:00:00"/>
        <d v="2018-02-07T00:00:00"/>
        <d v="2018-02-08T00:00:00"/>
        <d v="2018-02-09T00:00:00"/>
        <d v="2018-02-12T00:00:00"/>
        <d v="2018-02-13T00:00:00"/>
        <d v="2018-02-14T00:00:00"/>
        <d v="2018-02-15T00:00:00"/>
        <d v="2018-02-16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4T00:00:00"/>
        <d v="2018-04-25T00:00:00"/>
        <d v="2018-04-26T00:00:00"/>
        <d v="2018-04-27T00:00:00"/>
        <d v="2018-04-30T00:00:00"/>
        <d v="2018-05-01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0T00:00:00"/>
        <d v="2018-08-13T00:00:00"/>
        <d v="2018-08-14T00:00:00"/>
        <d v="2018-08-15T00:00:00"/>
        <d v="2018-08-16T00:00:00"/>
        <d v="2018-08-17T00:00:00"/>
        <d v="2018-08-20T00:00:00"/>
        <d v="2018-08-21T00:00:00"/>
        <d v="2018-08-22T00:00:00"/>
        <d v="2018-08-23T00:00:00"/>
        <d v="2018-08-24T00:00:00"/>
        <d v="2018-08-27T00:00:00"/>
        <d v="2018-08-28T00:00:00"/>
        <d v="2018-08-29T00:00:00"/>
        <d v="2018-08-30T00:00:00"/>
        <d v="2018-08-31T00:00:00"/>
        <d v="2018-09-04T00:00:00"/>
        <d v="2018-09-05T00:00:00"/>
        <d v="2018-09-06T00:00:00"/>
        <d v="2018-09-07T00:00:00"/>
        <d v="2018-09-10T00:00:00"/>
        <d v="2018-09-11T00:00:00"/>
        <d v="2018-09-12T00:00:00"/>
        <d v="2018-09-13T00:00:00"/>
        <d v="2018-09-14T00:00:00"/>
        <d v="2018-09-17T00:00:00"/>
        <d v="2018-09-18T00:00:00"/>
        <d v="2018-09-19T00:00:00"/>
        <d v="2018-09-20T00:00:00"/>
        <d v="2018-09-21T00:00:00"/>
        <d v="2018-09-24T00:00:00"/>
        <d v="2018-09-25T00:00:00"/>
        <d v="2018-09-26T00:00:00"/>
        <d v="2018-09-27T00:00:00"/>
        <d v="2018-09-28T00:00:00"/>
        <d v="2018-10-01T00:00:00"/>
        <d v="2018-10-02T00:00:00"/>
        <d v="2018-10-03T00:00:00"/>
        <d v="2018-10-04T00:00:00"/>
        <d v="2018-10-05T00:00:00"/>
        <d v="2018-10-08T00:00:00"/>
        <d v="2018-10-09T00:00:00"/>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d v="2018-11-02T00:00:00"/>
        <d v="2018-11-05T00:00:00"/>
        <d v="2018-11-06T00:00:00"/>
        <d v="2018-11-07T00:00:00"/>
        <d v="2018-11-08T00:00:00"/>
        <d v="2018-11-09T00:00:00"/>
        <d v="2018-11-12T00:00:00"/>
        <d v="2018-11-13T00:00:00"/>
        <d v="2018-11-14T00:00:00"/>
        <d v="2018-11-15T00:00:00"/>
        <d v="2018-11-16T00:00:00"/>
        <d v="2018-11-19T00:00:00"/>
        <d v="2018-11-20T00:00:00"/>
        <d v="2018-11-21T00:00:00"/>
        <d v="2018-11-23T00:00:00"/>
        <d v="2018-11-26T00:00:00"/>
        <d v="2018-11-27T00:00:00"/>
        <d v="2018-11-28T00:00:00"/>
        <d v="2018-11-29T00:00:00"/>
        <d v="2018-11-30T00:00:00"/>
        <d v="2018-12-03T00:00:00"/>
        <d v="2018-12-04T00:00:00"/>
        <d v="2018-12-06T00:00:00"/>
        <d v="2018-12-07T00:00:00"/>
        <d v="2018-12-10T00:00:00"/>
        <d v="2018-12-11T00:00:00"/>
        <d v="2018-12-12T00:00:00"/>
        <d v="2018-12-13T00:00:00"/>
        <d v="2018-12-14T00:00:00"/>
        <d v="2018-12-17T00:00:00"/>
        <d v="2018-12-18T00:00:00"/>
        <d v="2018-12-19T00:00:00"/>
        <d v="2018-12-20T00:00:00"/>
        <d v="2018-12-21T00:00:00"/>
        <d v="2018-12-24T00:00:00"/>
        <d v="2018-12-26T00:00:00"/>
        <d v="2018-12-27T00:00:00"/>
        <d v="2018-12-28T00:00:00"/>
        <d v="2018-12-31T00:00:00"/>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7T00:00:00"/>
        <d v="2025-07-08T00:00:00"/>
        <d v="2025-07-09T00:00:00"/>
        <d v="2025-07-10T00:00:00"/>
        <d v="2025-07-11T00:00:00"/>
        <d v="2025-07-14T00:00:00"/>
        <d v="2025-07-15T00:00:00"/>
        <d v="2025-07-16T00:00:00"/>
        <d v="2025-07-17T00:00:00"/>
        <d v="2025-07-18T00:00:00"/>
        <d v="2025-07-21T00:00:00"/>
        <d v="2025-07-22T00:00:00"/>
        <d v="2025-07-23T00:00:00"/>
        <d v="2025-07-24T00:00:00"/>
        <d v="2025-07-25T00:00:00"/>
        <d v="2025-07-28T00:00:00"/>
        <d v="2025-07-29T00:00:00"/>
        <d v="2025-07-30T00:00:00"/>
        <d v="2025-07-31T00:00:00"/>
        <d v="2025-08-01T00:00:00"/>
        <d v="2025-08-04T00:00:00"/>
        <d v="2025-08-05T00:00:00"/>
        <d v="2025-08-06T00:00:00"/>
        <d v="2025-08-07T00:00:00"/>
        <d v="2025-08-08T00:00:00"/>
        <d v="2025-08-11T00:00:00"/>
        <d v="2025-08-12T00:00:00"/>
        <d v="2025-08-13T00:00:00"/>
        <d v="2025-08-14T00:00:00"/>
        <d v="2025-08-15T00:00:00"/>
        <d v="2025-08-18T00:00:00"/>
        <d v="2025-08-19T00:00:00"/>
        <d v="2025-08-20T00:00:00"/>
        <d v="2025-08-21T00:00:00"/>
        <d v="2025-08-22T00:00:00"/>
        <d v="2025-08-25T00:00:00"/>
        <d v="2025-08-26T00:00:00"/>
        <d v="2025-08-27T00:00:00"/>
        <d v="2025-08-28T00:00:00"/>
        <d v="2025-08-29T00:00:00"/>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d v="2025-10-01T00:00:00"/>
        <d v="2025-10-02T00:00:00"/>
        <d v="2025-10-03T00:00:00"/>
        <d v="2025-10-06T00:00:00"/>
        <d v="2025-10-07T00:00:00"/>
        <d v="2025-10-08T00:00:00"/>
        <d v="2025-10-09T00:00:00"/>
        <d v="2025-10-10T00:00:00"/>
        <d v="2025-10-13T00:00:00"/>
        <d v="2025-10-14T00:00:00"/>
        <d v="2025-10-15T00:00:00"/>
        <d v="2025-10-16T00:00:00"/>
        <d v="2025-10-17T00:00:00"/>
        <d v="2025-10-20T00:00:00"/>
        <d v="2025-10-21T00:00:00"/>
        <d v="2025-10-22T00:00:00"/>
        <d v="2025-10-23T00:00:00"/>
        <d v="2025-10-24T00:00:00"/>
        <d v="2025-10-27T00:00:00"/>
        <d v="2025-10-28T00:00:00"/>
        <d v="2025-10-29T00:00:00"/>
        <d v="2025-10-30T00:00:00"/>
        <d v="2025-10-31T00:00:00"/>
        <d v="2025-11-03T00:00:00"/>
        <d v="2025-11-04T00:00:00"/>
        <d v="2025-11-05T00:00:00"/>
        <d v="2025-11-06T00:00:00"/>
        <d v="2025-11-07T00:00:00"/>
        <d v="2025-11-10T00:00:00"/>
        <d v="2025-11-11T00:00:00"/>
        <d v="2025-11-12T00:00:00"/>
        <d v="2025-11-13T00:00:00"/>
        <d v="2025-11-14T00:00:00"/>
      </sharedItems>
    </cacheField>
    <cacheField name="[shopify_data].[date (Month)].[date (Month)]" caption="date (Month)" numFmtId="0" hierarchy="12" level="1">
      <sharedItems count="12">
        <s v="May"/>
        <s v="Jun"/>
        <s v="Jul"/>
        <s v="Aug"/>
        <s v="Sep"/>
        <s v="Oct"/>
        <s v="Nov"/>
        <s v="Dec"/>
        <s v="Jan"/>
        <s v="Feb"/>
        <s v="Mar"/>
        <s v="Apr"/>
      </sharedItems>
    </cacheField>
    <cacheField name="[shopify_data].[date (Quarter)].[date (Quarter)]" caption="date (Quarter)" numFmtId="0" hierarchy="11" level="1">
      <sharedItems count="4">
        <s v="Qtr2"/>
        <s v="Qtr3"/>
        <s v="Qtr4"/>
        <s v="Qtr1"/>
      </sharedItems>
    </cacheField>
    <cacheField name="[shopify_data].[date (Year)].[date (Year)]" caption="date (Year)" numFmtId="0" hierarchy="10" level="1">
      <sharedItems count="10">
        <s v="2016"/>
        <s v="2017"/>
        <s v="2018"/>
        <s v="2019"/>
        <s v="2020"/>
        <s v="2021"/>
        <s v="2022"/>
        <s v="2023"/>
        <s v="2024"/>
        <s v="2025"/>
      </sharedItems>
    </cacheField>
    <cacheField name="[Measures].[Sum of adj_close]" caption="Sum of adj_close" numFmtId="0" hierarchy="25" level="32767"/>
  </cacheFields>
  <cacheHierarchies count="39">
    <cacheHierarchy uniqueName="[shopify_data].[date]" caption="date" attribute="1" time="1" defaultMemberUniqueName="[shopify_data].[date].[All]" allUniqueName="[shopify_data].[date].[All]" dimensionUniqueName="[shopify_data]" displayFolder="" count="2" memberValueDatatype="7" unbalanced="0">
      <fieldsUsage count="2">
        <fieldUsage x="-1"/>
        <fieldUsage x="0"/>
      </fieldsUsage>
    </cacheHierarchy>
    <cacheHierarchy uniqueName="[shopify_data].[open]" caption="open" attribute="1" defaultMemberUniqueName="[shopify_data].[open].[All]" allUniqueName="[shopify_data].[open].[All]" dimensionUniqueName="[shopify_data]" displayFolder="" count="0" memberValueDatatype="20" unbalanced="0"/>
    <cacheHierarchy uniqueName="[shopify_data].[high]" caption="high" attribute="1" defaultMemberUniqueName="[shopify_data].[high].[All]" allUniqueName="[shopify_data].[high].[All]" dimensionUniqueName="[shopify_data]" displayFolder="" count="0" memberValueDatatype="20" unbalanced="0"/>
    <cacheHierarchy uniqueName="[shopify_data].[low]" caption="low" attribute="1" defaultMemberUniqueName="[shopify_data].[low].[All]" allUniqueName="[shopify_data].[low].[All]" dimensionUniqueName="[shopify_data]" displayFolder="" count="0" memberValueDatatype="20" unbalanced="0"/>
    <cacheHierarchy uniqueName="[shopify_data].[close]" caption="close" attribute="1" defaultMemberUniqueName="[shopify_data].[close].[All]" allUniqueName="[shopify_data].[close].[All]" dimensionUniqueName="[shopify_data]" displayFolder="" count="0" memberValueDatatype="20" unbalanced="0"/>
    <cacheHierarchy uniqueName="[shopify_data].[adj_close]" caption="adj_close" attribute="1" defaultMemberUniqueName="[shopify_data].[adj_close].[All]" allUniqueName="[shopify_data].[adj_close].[All]" dimensionUniqueName="[shopify_data]" displayFolder="" count="0" memberValueDatatype="20" unbalanced="0"/>
    <cacheHierarchy uniqueName="[shopify_data].[Yearly Range]" caption="Yearly Range" attribute="1" defaultMemberUniqueName="[shopify_data].[Yearly Range].[All]" allUniqueName="[shopify_data].[Yearly Range].[All]" dimensionUniqueName="[shopify_data]" displayFolder="" count="0" memberValueDatatype="20" unbalanced="0"/>
    <cacheHierarchy uniqueName="[shopify_data].[Yearly Return percentage]" caption="Yearly Return percentage" attribute="1" defaultMemberUniqueName="[shopify_data].[Yearly Return percentage].[All]" allUniqueName="[shopify_data].[Yearly Return percentage].[All]" dimensionUniqueName="[shopify_data]" displayFolder="" count="0" memberValueDatatype="20" unbalanced="0"/>
    <cacheHierarchy uniqueName="[shopify_data].[volume in  Million]" caption="volume in  Million" attribute="1" defaultMemberUniqueName="[shopify_data].[volume in  Million].[All]" allUniqueName="[shopify_data].[volume in  Million].[All]" dimensionUniqueName="[shopify_data]" displayFolder="" count="0" memberValueDatatype="5" unbalanced="0"/>
    <cacheHierarchy uniqueName="[shopify_data].[volume]" caption="volume" attribute="1" defaultMemberUniqueName="[shopify_data].[volume].[All]" allUniqueName="[shopify_data].[volume].[All]" dimensionUniqueName="[shopify_data]" displayFolder="" count="0" memberValueDatatype="20" unbalanced="0"/>
    <cacheHierarchy uniqueName="[shopify_data].[date (Year)]" caption="date (Year)" attribute="1" defaultMemberUniqueName="[shopify_data].[date (Year)].[All]" allUniqueName="[shopify_data].[date (Year)].[All]" dimensionUniqueName="[shopify_data]" displayFolder="" count="2" memberValueDatatype="130" unbalanced="0">
      <fieldsUsage count="2">
        <fieldUsage x="-1"/>
        <fieldUsage x="3"/>
      </fieldsUsage>
    </cacheHierarchy>
    <cacheHierarchy uniqueName="[shopify_data].[date (Quarter)]" caption="date (Quarter)" attribute="1" defaultMemberUniqueName="[shopify_data].[date (Quarter)].[All]" allUniqueName="[shopify_data].[date (Quarter)].[All]" dimensionUniqueName="[shopify_data]" displayFolder="" count="2" memberValueDatatype="130" unbalanced="0">
      <fieldsUsage count="2">
        <fieldUsage x="-1"/>
        <fieldUsage x="2"/>
      </fieldsUsage>
    </cacheHierarchy>
    <cacheHierarchy uniqueName="[shopify_data].[date (Month)]" caption="date (Month)" attribute="1" defaultMemberUniqueName="[shopify_data].[date (Month)].[All]" allUniqueName="[shopify_data].[date (Month)].[All]" dimensionUniqueName="[shopify_data]" displayFolder="" count="2" memberValueDatatype="130" unbalanced="0">
      <fieldsUsage count="2">
        <fieldUsage x="-1"/>
        <fieldUsage x="1"/>
      </fieldsUsage>
    </cacheHierarchy>
    <cacheHierarchy uniqueName="[shopify_data].[date (Month Index)]" caption="date (Month Index)" attribute="1" defaultMemberUniqueName="[shopify_data].[date (Month Index)].[All]" allUniqueName="[shopify_data].[date (Month Index)].[All]" dimensionUniqueName="[shopify_data]" displayFolder="" count="0" memberValueDatatype="20" unbalanced="0" hidden="1"/>
    <cacheHierarchy uniqueName="[Measures].[__XL_Count shopify_data]" caption="__XL_Count shopify_data" measure="1" displayFolder="" measureGroup="shopify_data" count="0" hidden="1"/>
    <cacheHierarchy uniqueName="[Measures].[__No measures defined]" caption="__No measures defined" measure="1" displayFolder="" count="0" hidden="1"/>
    <cacheHierarchy uniqueName="[Measures].[Sum of open]" caption="Sum of open" measure="1" displayFolder="" measureGroup="shopify_data" count="0" hidden="1">
      <extLst>
        <ext xmlns:x15="http://schemas.microsoft.com/office/spreadsheetml/2010/11/main" uri="{B97F6D7D-B522-45F9-BDA1-12C45D357490}">
          <x15:cacheHierarchy aggregatedColumn="1"/>
        </ext>
      </extLst>
    </cacheHierarchy>
    <cacheHierarchy uniqueName="[Measures].[Sum of close]" caption="Sum of close" measure="1" displayFolder="" measureGroup="shopify_data" count="0" hidden="1">
      <extLst>
        <ext xmlns:x15="http://schemas.microsoft.com/office/spreadsheetml/2010/11/main" uri="{B97F6D7D-B522-45F9-BDA1-12C45D357490}">
          <x15:cacheHierarchy aggregatedColumn="4"/>
        </ext>
      </extLst>
    </cacheHierarchy>
    <cacheHierarchy uniqueName="[Measures].[Sum of high]" caption="Sum of high" measure="1" displayFolder="" measureGroup="shopify_data" count="0" hidden="1">
      <extLst>
        <ext xmlns:x15="http://schemas.microsoft.com/office/spreadsheetml/2010/11/main" uri="{B97F6D7D-B522-45F9-BDA1-12C45D357490}">
          <x15:cacheHierarchy aggregatedColumn="2"/>
        </ext>
      </extLst>
    </cacheHierarchy>
    <cacheHierarchy uniqueName="[Measures].[Count of high]" caption="Count of high" measure="1" displayFolder="" measureGroup="shopify_data" count="0" hidden="1">
      <extLst>
        <ext xmlns:x15="http://schemas.microsoft.com/office/spreadsheetml/2010/11/main" uri="{B97F6D7D-B522-45F9-BDA1-12C45D357490}">
          <x15:cacheHierarchy aggregatedColumn="2"/>
        </ext>
      </extLst>
    </cacheHierarchy>
    <cacheHierarchy uniqueName="[Measures].[Sum of low]" caption="Sum of low" measure="1" displayFolder="" measureGroup="shopify_data" count="0" hidden="1">
      <extLst>
        <ext xmlns:x15="http://schemas.microsoft.com/office/spreadsheetml/2010/11/main" uri="{B97F6D7D-B522-45F9-BDA1-12C45D357490}">
          <x15:cacheHierarchy aggregatedColumn="3"/>
        </ext>
      </extLst>
    </cacheHierarchy>
    <cacheHierarchy uniqueName="[Measures].[Count of low]" caption="Count of low" measure="1" displayFolder="" measureGroup="shopify_data" count="0" hidden="1">
      <extLst>
        <ext xmlns:x15="http://schemas.microsoft.com/office/spreadsheetml/2010/11/main" uri="{B97F6D7D-B522-45F9-BDA1-12C45D357490}">
          <x15:cacheHierarchy aggregatedColumn="3"/>
        </ext>
      </extLst>
    </cacheHierarchy>
    <cacheHierarchy uniqueName="[Measures].[Sum of volume]" caption="Sum of volume" measure="1" displayFolder="" measureGroup="shopify_data" count="0" hidden="1">
      <extLst>
        <ext xmlns:x15="http://schemas.microsoft.com/office/spreadsheetml/2010/11/main" uri="{B97F6D7D-B522-45F9-BDA1-12C45D357490}">
          <x15:cacheHierarchy aggregatedColumn="9"/>
        </ext>
      </extLst>
    </cacheHierarchy>
    <cacheHierarchy uniqueName="[Measures].[Count of volume]" caption="Count of volume" measure="1" displayFolder="" measureGroup="shopify_data" count="0" hidden="1">
      <extLst>
        <ext xmlns:x15="http://schemas.microsoft.com/office/spreadsheetml/2010/11/main" uri="{B97F6D7D-B522-45F9-BDA1-12C45D357490}">
          <x15:cacheHierarchy aggregatedColumn="9"/>
        </ext>
      </extLst>
    </cacheHierarchy>
    <cacheHierarchy uniqueName="[Measures].[Average of volume]" caption="Average of volume" measure="1" displayFolder="" measureGroup="shopify_data" count="0" hidden="1">
      <extLst>
        <ext xmlns:x15="http://schemas.microsoft.com/office/spreadsheetml/2010/11/main" uri="{B97F6D7D-B522-45F9-BDA1-12C45D357490}">
          <x15:cacheHierarchy aggregatedColumn="9"/>
        </ext>
      </extLst>
    </cacheHierarchy>
    <cacheHierarchy uniqueName="[Measures].[Sum of adj_close]" caption="Sum of adj_close" measure="1" displayFolder="" measureGroup="shopify_data" count="0" oneField="1" hidden="1">
      <fieldsUsage count="1">
        <fieldUsage x="4"/>
      </fieldsUsage>
      <extLst>
        <ext xmlns:x15="http://schemas.microsoft.com/office/spreadsheetml/2010/11/main" uri="{B97F6D7D-B522-45F9-BDA1-12C45D357490}">
          <x15:cacheHierarchy aggregatedColumn="5"/>
        </ext>
      </extLst>
    </cacheHierarchy>
    <cacheHierarchy uniqueName="[Measures].[Count of close]" caption="Count of close" measure="1" displayFolder="" measureGroup="shopify_data" count="0" hidden="1">
      <extLst>
        <ext xmlns:x15="http://schemas.microsoft.com/office/spreadsheetml/2010/11/main" uri="{B97F6D7D-B522-45F9-BDA1-12C45D357490}">
          <x15:cacheHierarchy aggregatedColumn="4"/>
        </ext>
      </extLst>
    </cacheHierarchy>
    <cacheHierarchy uniqueName="[Measures].[Count of adj_close]" caption="Count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Yearly Range]" caption="Sum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Max of high]" caption="Max of high" measure="1" displayFolder="" measureGroup="shopify_data" count="0" hidden="1">
      <extLst>
        <ext xmlns:x15="http://schemas.microsoft.com/office/spreadsheetml/2010/11/main" uri="{B97F6D7D-B522-45F9-BDA1-12C45D357490}">
          <x15:cacheHierarchy aggregatedColumn="2"/>
        </ext>
      </extLst>
    </cacheHierarchy>
    <cacheHierarchy uniqueName="[Measures].[Min of low]" caption="Min of low" measure="1" displayFolder="" measureGroup="shopify_data" count="0" hidden="1">
      <extLst>
        <ext xmlns:x15="http://schemas.microsoft.com/office/spreadsheetml/2010/11/main" uri="{B97F6D7D-B522-45F9-BDA1-12C45D357490}">
          <x15:cacheHierarchy aggregatedColumn="3"/>
        </ext>
      </extLst>
    </cacheHierarchy>
    <cacheHierarchy uniqueName="[Measures].[StdDev of Yearly Range]" caption="StdDev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Average of adj_close]" caption="Average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tdDev of adj_close]" caption="StdDev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volume in  Million]" caption="Sum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Average of volume in  Million]" caption="Average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ax of adj_close]" caption="Max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Max of volume in  Million]" caption="Max of volume in  Million" measure="1" displayFolder="" measureGroup="shopify_data" count="0" hidden="1">
      <extLst>
        <ext xmlns:x15="http://schemas.microsoft.com/office/spreadsheetml/2010/11/main" uri="{B97F6D7D-B522-45F9-BDA1-12C45D357490}">
          <x15:cacheHierarchy aggregatedColumn="8"/>
        </ext>
      </extLst>
    </cacheHierarchy>
    <cacheHierarchy uniqueName="[Measures].[Min of volume in  Million]" caption="Min of volume in  Million" measure="1" displayFolder="" measureGroup="shopify_data"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shopify_data" uniqueName="[shopify_data]" caption="shopify_data"/>
  </dimensions>
  <measureGroups count="1">
    <measureGroup name="shopify_data" caption="shopify_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9.863674305554" createdVersion="3" refreshedVersion="8" minRefreshableVersion="3" recordCount="0" supportSubquery="1" supportAdvancedDrill="1" xr:uid="{8BCA09AC-A1D6-4F68-9E7A-D0E1B1A8FC67}">
  <cacheSource type="external" connectionId="2">
    <extLst>
      <ext xmlns:x14="http://schemas.microsoft.com/office/spreadsheetml/2009/9/main" uri="{F057638F-6D5F-4e77-A914-E7F072B9BCA8}">
        <x14:sourceConnection name="ThisWorkbookDataModel"/>
      </ext>
    </extLst>
  </cacheSource>
  <cacheFields count="0"/>
  <cacheHierarchies count="34">
    <cacheHierarchy uniqueName="[shopify_data].[date]" caption="date" attribute="1" time="1" defaultMemberUniqueName="[shopify_data].[date].[All]" allUniqueName="[shopify_data].[date].[All]" dimensionUniqueName="[shopify_data]" displayFolder="" count="0" memberValueDatatype="7" unbalanced="0"/>
    <cacheHierarchy uniqueName="[shopify_data].[open]" caption="open" attribute="1" defaultMemberUniqueName="[shopify_data].[open].[All]" allUniqueName="[shopify_data].[open].[All]" dimensionUniqueName="[shopify_data]" displayFolder="" count="0" memberValueDatatype="20" unbalanced="0"/>
    <cacheHierarchy uniqueName="[shopify_data].[high]" caption="high" attribute="1" defaultMemberUniqueName="[shopify_data].[high].[All]" allUniqueName="[shopify_data].[high].[All]" dimensionUniqueName="[shopify_data]" displayFolder="" count="0" memberValueDatatype="20" unbalanced="0"/>
    <cacheHierarchy uniqueName="[shopify_data].[low]" caption="low" attribute="1" defaultMemberUniqueName="[shopify_data].[low].[All]" allUniqueName="[shopify_data].[low].[All]" dimensionUniqueName="[shopify_data]" displayFolder="" count="0" memberValueDatatype="20" unbalanced="0"/>
    <cacheHierarchy uniqueName="[shopify_data].[close]" caption="close" attribute="1" defaultMemberUniqueName="[shopify_data].[close].[All]" allUniqueName="[shopify_data].[close].[All]" dimensionUniqueName="[shopify_data]" displayFolder="" count="0" memberValueDatatype="20" unbalanced="0"/>
    <cacheHierarchy uniqueName="[shopify_data].[adj_close]" caption="adj_close" attribute="1" defaultMemberUniqueName="[shopify_data].[adj_close].[All]" allUniqueName="[shopify_data].[adj_close].[All]" dimensionUniqueName="[shopify_data]" displayFolder="" count="0" memberValueDatatype="20" unbalanced="0"/>
    <cacheHierarchy uniqueName="[shopify_data].[Yearly Range]" caption="Yearly Range" attribute="1" defaultMemberUniqueName="[shopify_data].[Yearly Range].[All]" allUniqueName="[shopify_data].[Yearly Range].[All]" dimensionUniqueName="[shopify_data]" displayFolder="" count="0" memberValueDatatype="20" unbalanced="0"/>
    <cacheHierarchy uniqueName="[shopify_data].[Yearly Return percentage]" caption="Yearly Return percentage" attribute="1" defaultMemberUniqueName="[shopify_data].[Yearly Return percentage].[All]" allUniqueName="[shopify_data].[Yearly Return percentage].[All]" dimensionUniqueName="[shopify_data]" displayFolder="" count="0" memberValueDatatype="20" unbalanced="0"/>
    <cacheHierarchy uniqueName="[shopify_data].[volume in  Million]" caption="volume in  Million" attribute="1" defaultMemberUniqueName="[shopify_data].[volume in  Million].[All]" allUniqueName="[shopify_data].[volume in  Million].[All]" dimensionUniqueName="[shopify_data]" displayFolder="" count="0" memberValueDatatype="5" unbalanced="0"/>
    <cacheHierarchy uniqueName="[shopify_data].[volume]" caption="volume" attribute="1" defaultMemberUniqueName="[shopify_data].[volume].[All]" allUniqueName="[shopify_data].[volume].[All]" dimensionUniqueName="[shopify_data]" displayFolder="" count="0" memberValueDatatype="20" unbalanced="0"/>
    <cacheHierarchy uniqueName="[shopify_data].[date (Year)]" caption="date (Year)" attribute="1" defaultMemberUniqueName="[shopify_data].[date (Year)].[All]" allUniqueName="[shopify_data].[date (Year)].[All]" dimensionUniqueName="[shopify_data]" displayFolder="" count="2" memberValueDatatype="130" unbalanced="0"/>
    <cacheHierarchy uniqueName="[shopify_data].[date (Quarter)]" caption="date (Quarter)" attribute="1" defaultMemberUniqueName="[shopify_data].[date (Quarter)].[All]" allUniqueName="[shopify_data].[date (Quarter)].[All]" dimensionUniqueName="[shopify_data]" displayFolder="" count="2" memberValueDatatype="130" unbalanced="0"/>
    <cacheHierarchy uniqueName="[shopify_data].[date (Month)]" caption="date (Month)" attribute="1" defaultMemberUniqueName="[shopify_data].[date (Month)].[All]" allUniqueName="[shopify_data].[date (Month)].[All]" dimensionUniqueName="[shopify_data]" displayFolder="" count="2" memberValueDatatype="130" unbalanced="0"/>
    <cacheHierarchy uniqueName="[shopify_data].[date (Month Index)]" caption="date (Month Index)" attribute="1" defaultMemberUniqueName="[shopify_data].[date (Month Index)].[All]" allUniqueName="[shopify_data].[date (Month Index)].[All]" dimensionUniqueName="[shopify_data]" displayFolder="" count="0" memberValueDatatype="20" unbalanced="0" hidden="1"/>
    <cacheHierarchy uniqueName="[Measures].[__XL_Count shopify_data]" caption="__XL_Count shopify_data" measure="1" displayFolder="" measureGroup="shopify_data" count="0" hidden="1"/>
    <cacheHierarchy uniqueName="[Measures].[__No measures defined]" caption="__No measures defined" measure="1" displayFolder="" count="0" hidden="1"/>
    <cacheHierarchy uniqueName="[Measures].[Sum of open]" caption="Sum of open" measure="1" displayFolder="" measureGroup="shopify_data" count="0" hidden="1">
      <extLst>
        <ext xmlns:x15="http://schemas.microsoft.com/office/spreadsheetml/2010/11/main" uri="{B97F6D7D-B522-45F9-BDA1-12C45D357490}">
          <x15:cacheHierarchy aggregatedColumn="1"/>
        </ext>
      </extLst>
    </cacheHierarchy>
    <cacheHierarchy uniqueName="[Measures].[Sum of close]" caption="Sum of close" measure="1" displayFolder="" measureGroup="shopify_data" count="0" hidden="1">
      <extLst>
        <ext xmlns:x15="http://schemas.microsoft.com/office/spreadsheetml/2010/11/main" uri="{B97F6D7D-B522-45F9-BDA1-12C45D357490}">
          <x15:cacheHierarchy aggregatedColumn="4"/>
        </ext>
      </extLst>
    </cacheHierarchy>
    <cacheHierarchy uniqueName="[Measures].[Sum of high]" caption="Sum of high" measure="1" displayFolder="" measureGroup="shopify_data" count="0" hidden="1">
      <extLst>
        <ext xmlns:x15="http://schemas.microsoft.com/office/spreadsheetml/2010/11/main" uri="{B97F6D7D-B522-45F9-BDA1-12C45D357490}">
          <x15:cacheHierarchy aggregatedColumn="2"/>
        </ext>
      </extLst>
    </cacheHierarchy>
    <cacheHierarchy uniqueName="[Measures].[Count of high]" caption="Count of high" measure="1" displayFolder="" measureGroup="shopify_data" count="0" hidden="1">
      <extLst>
        <ext xmlns:x15="http://schemas.microsoft.com/office/spreadsheetml/2010/11/main" uri="{B97F6D7D-B522-45F9-BDA1-12C45D357490}">
          <x15:cacheHierarchy aggregatedColumn="2"/>
        </ext>
      </extLst>
    </cacheHierarchy>
    <cacheHierarchy uniqueName="[Measures].[Sum of low]" caption="Sum of low" measure="1" displayFolder="" measureGroup="shopify_data" count="0" hidden="1">
      <extLst>
        <ext xmlns:x15="http://schemas.microsoft.com/office/spreadsheetml/2010/11/main" uri="{B97F6D7D-B522-45F9-BDA1-12C45D357490}">
          <x15:cacheHierarchy aggregatedColumn="3"/>
        </ext>
      </extLst>
    </cacheHierarchy>
    <cacheHierarchy uniqueName="[Measures].[Count of low]" caption="Count of low" measure="1" displayFolder="" measureGroup="shopify_data" count="0" hidden="1">
      <extLst>
        <ext xmlns:x15="http://schemas.microsoft.com/office/spreadsheetml/2010/11/main" uri="{B97F6D7D-B522-45F9-BDA1-12C45D357490}">
          <x15:cacheHierarchy aggregatedColumn="3"/>
        </ext>
      </extLst>
    </cacheHierarchy>
    <cacheHierarchy uniqueName="[Measures].[Sum of volume]" caption="Sum of volume" measure="1" displayFolder="" measureGroup="shopify_data" count="0" hidden="1">
      <extLst>
        <ext xmlns:x15="http://schemas.microsoft.com/office/spreadsheetml/2010/11/main" uri="{B97F6D7D-B522-45F9-BDA1-12C45D357490}">
          <x15:cacheHierarchy aggregatedColumn="9"/>
        </ext>
      </extLst>
    </cacheHierarchy>
    <cacheHierarchy uniqueName="[Measures].[Count of volume]" caption="Count of volume" measure="1" displayFolder="" measureGroup="shopify_data" count="0" hidden="1">
      <extLst>
        <ext xmlns:x15="http://schemas.microsoft.com/office/spreadsheetml/2010/11/main" uri="{B97F6D7D-B522-45F9-BDA1-12C45D357490}">
          <x15:cacheHierarchy aggregatedColumn="9"/>
        </ext>
      </extLst>
    </cacheHierarchy>
    <cacheHierarchy uniqueName="[Measures].[Average of volume]" caption="Average of volume" measure="1" displayFolder="" measureGroup="shopify_data" count="0" hidden="1">
      <extLst>
        <ext xmlns:x15="http://schemas.microsoft.com/office/spreadsheetml/2010/11/main" uri="{B97F6D7D-B522-45F9-BDA1-12C45D357490}">
          <x15:cacheHierarchy aggregatedColumn="9"/>
        </ext>
      </extLst>
    </cacheHierarchy>
    <cacheHierarchy uniqueName="[Measures].[Sum of adj_close]" caption="Sum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Count of close]" caption="Count of close" measure="1" displayFolder="" measureGroup="shopify_data" count="0" hidden="1">
      <extLst>
        <ext xmlns:x15="http://schemas.microsoft.com/office/spreadsheetml/2010/11/main" uri="{B97F6D7D-B522-45F9-BDA1-12C45D357490}">
          <x15:cacheHierarchy aggregatedColumn="4"/>
        </ext>
      </extLst>
    </cacheHierarchy>
    <cacheHierarchy uniqueName="[Measures].[Count of adj_close]" caption="Count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Yearly Range]" caption="Sum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Max of high]" caption="Max of high" measure="1" displayFolder="" measureGroup="shopify_data" count="0" hidden="1">
      <extLst>
        <ext xmlns:x15="http://schemas.microsoft.com/office/spreadsheetml/2010/11/main" uri="{B97F6D7D-B522-45F9-BDA1-12C45D357490}">
          <x15:cacheHierarchy aggregatedColumn="2"/>
        </ext>
      </extLst>
    </cacheHierarchy>
    <cacheHierarchy uniqueName="[Measures].[Min of low]" caption="Min of low" measure="1" displayFolder="" measureGroup="shopify_data" count="0" hidden="1">
      <extLst>
        <ext xmlns:x15="http://schemas.microsoft.com/office/spreadsheetml/2010/11/main" uri="{B97F6D7D-B522-45F9-BDA1-12C45D357490}">
          <x15:cacheHierarchy aggregatedColumn="3"/>
        </ext>
      </extLst>
    </cacheHierarchy>
    <cacheHierarchy uniqueName="[Measures].[StdDev of Yearly Range]" caption="StdDev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Average of adj_close]" caption="Average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tdDev of adj_close]" caption="StdDev of adj_close" measure="1" displayFolder="" measureGroup="shopify_data"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645583197"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39.863675462962" createdVersion="3" refreshedVersion="8" minRefreshableVersion="3" recordCount="0" supportSubquery="1" supportAdvancedDrill="1" xr:uid="{F3C63E50-472D-47EE-8070-3240738EAFD3}">
  <cacheSource type="external" connectionId="2">
    <extLst>
      <ext xmlns:x14="http://schemas.microsoft.com/office/spreadsheetml/2009/9/main" uri="{F057638F-6D5F-4e77-A914-E7F072B9BCA8}">
        <x14:sourceConnection name="ThisWorkbookDataModel"/>
      </ext>
    </extLst>
  </cacheSource>
  <cacheFields count="0"/>
  <cacheHierarchies count="34">
    <cacheHierarchy uniqueName="[shopify_data].[date]" caption="date" attribute="1" time="1" defaultMemberUniqueName="[shopify_data].[date].[All]" allUniqueName="[shopify_data].[date].[All]" dimensionUniqueName="[shopify_data]" displayFolder="" count="2" memberValueDatatype="7" unbalanced="0"/>
    <cacheHierarchy uniqueName="[shopify_data].[open]" caption="open" attribute="1" defaultMemberUniqueName="[shopify_data].[open].[All]" allUniqueName="[shopify_data].[open].[All]" dimensionUniqueName="[shopify_data]" displayFolder="" count="0" memberValueDatatype="20" unbalanced="0"/>
    <cacheHierarchy uniqueName="[shopify_data].[high]" caption="high" attribute="1" defaultMemberUniqueName="[shopify_data].[high].[All]" allUniqueName="[shopify_data].[high].[All]" dimensionUniqueName="[shopify_data]" displayFolder="" count="0" memberValueDatatype="20" unbalanced="0"/>
    <cacheHierarchy uniqueName="[shopify_data].[low]" caption="low" attribute="1" defaultMemberUniqueName="[shopify_data].[low].[All]" allUniqueName="[shopify_data].[low].[All]" dimensionUniqueName="[shopify_data]" displayFolder="" count="0" memberValueDatatype="20" unbalanced="0"/>
    <cacheHierarchy uniqueName="[shopify_data].[close]" caption="close" attribute="1" defaultMemberUniqueName="[shopify_data].[close].[All]" allUniqueName="[shopify_data].[close].[All]" dimensionUniqueName="[shopify_data]" displayFolder="" count="0" memberValueDatatype="20" unbalanced="0"/>
    <cacheHierarchy uniqueName="[shopify_data].[adj_close]" caption="adj_close" attribute="1" defaultMemberUniqueName="[shopify_data].[adj_close].[All]" allUniqueName="[shopify_data].[adj_close].[All]" dimensionUniqueName="[shopify_data]" displayFolder="" count="0" memberValueDatatype="20" unbalanced="0"/>
    <cacheHierarchy uniqueName="[shopify_data].[Yearly Range]" caption="Yearly Range" attribute="1" defaultMemberUniqueName="[shopify_data].[Yearly Range].[All]" allUniqueName="[shopify_data].[Yearly Range].[All]" dimensionUniqueName="[shopify_data]" displayFolder="" count="0" memberValueDatatype="20" unbalanced="0"/>
    <cacheHierarchy uniqueName="[shopify_data].[Yearly Return percentage]" caption="Yearly Return percentage" attribute="1" defaultMemberUniqueName="[shopify_data].[Yearly Return percentage].[All]" allUniqueName="[shopify_data].[Yearly Return percentage].[All]" dimensionUniqueName="[shopify_data]" displayFolder="" count="0" memberValueDatatype="20" unbalanced="0"/>
    <cacheHierarchy uniqueName="[shopify_data].[volume in  Million]" caption="volume in  Million" attribute="1" defaultMemberUniqueName="[shopify_data].[volume in  Million].[All]" allUniqueName="[shopify_data].[volume in  Million].[All]" dimensionUniqueName="[shopify_data]" displayFolder="" count="0" memberValueDatatype="5" unbalanced="0"/>
    <cacheHierarchy uniqueName="[shopify_data].[volume]" caption="volume" attribute="1" defaultMemberUniqueName="[shopify_data].[volume].[All]" allUniqueName="[shopify_data].[volume].[All]" dimensionUniqueName="[shopify_data]" displayFolder="" count="0" memberValueDatatype="20" unbalanced="0"/>
    <cacheHierarchy uniqueName="[shopify_data].[date (Year)]" caption="date (Year)" attribute="1" defaultMemberUniqueName="[shopify_data].[date (Year)].[All]" allUniqueName="[shopify_data].[date (Year)].[All]" dimensionUniqueName="[shopify_data]" displayFolder="" count="0" memberValueDatatype="130" unbalanced="0"/>
    <cacheHierarchy uniqueName="[shopify_data].[date (Quarter)]" caption="date (Quarter)" attribute="1" defaultMemberUniqueName="[shopify_data].[date (Quarter)].[All]" allUniqueName="[shopify_data].[date (Quarter)].[All]" dimensionUniqueName="[shopify_data]" displayFolder="" count="0" memberValueDatatype="130" unbalanced="0"/>
    <cacheHierarchy uniqueName="[shopify_data].[date (Month)]" caption="date (Month)" attribute="1" defaultMemberUniqueName="[shopify_data].[date (Month)].[All]" allUniqueName="[shopify_data].[date (Month)].[All]" dimensionUniqueName="[shopify_data]" displayFolder="" count="0" memberValueDatatype="130" unbalanced="0"/>
    <cacheHierarchy uniqueName="[shopify_data].[date (Month Index)]" caption="date (Month Index)" attribute="1" defaultMemberUniqueName="[shopify_data].[date (Month Index)].[All]" allUniqueName="[shopify_data].[date (Month Index)].[All]" dimensionUniqueName="[shopify_data]" displayFolder="" count="0" memberValueDatatype="20" unbalanced="0" hidden="1"/>
    <cacheHierarchy uniqueName="[Measures].[__XL_Count shopify_data]" caption="__XL_Count shopify_data" measure="1" displayFolder="" measureGroup="shopify_data" count="0" hidden="1"/>
    <cacheHierarchy uniqueName="[Measures].[__No measures defined]" caption="__No measures defined" measure="1" displayFolder="" count="0" hidden="1"/>
    <cacheHierarchy uniqueName="[Measures].[Sum of open]" caption="Sum of open" measure="1" displayFolder="" measureGroup="shopify_data" count="0" hidden="1">
      <extLst>
        <ext xmlns:x15="http://schemas.microsoft.com/office/spreadsheetml/2010/11/main" uri="{B97F6D7D-B522-45F9-BDA1-12C45D357490}">
          <x15:cacheHierarchy aggregatedColumn="1"/>
        </ext>
      </extLst>
    </cacheHierarchy>
    <cacheHierarchy uniqueName="[Measures].[Sum of close]" caption="Sum of close" measure="1" displayFolder="" measureGroup="shopify_data" count="0" hidden="1">
      <extLst>
        <ext xmlns:x15="http://schemas.microsoft.com/office/spreadsheetml/2010/11/main" uri="{B97F6D7D-B522-45F9-BDA1-12C45D357490}">
          <x15:cacheHierarchy aggregatedColumn="4"/>
        </ext>
      </extLst>
    </cacheHierarchy>
    <cacheHierarchy uniqueName="[Measures].[Sum of high]" caption="Sum of high" measure="1" displayFolder="" measureGroup="shopify_data" count="0" hidden="1">
      <extLst>
        <ext xmlns:x15="http://schemas.microsoft.com/office/spreadsheetml/2010/11/main" uri="{B97F6D7D-B522-45F9-BDA1-12C45D357490}">
          <x15:cacheHierarchy aggregatedColumn="2"/>
        </ext>
      </extLst>
    </cacheHierarchy>
    <cacheHierarchy uniqueName="[Measures].[Count of high]" caption="Count of high" measure="1" displayFolder="" measureGroup="shopify_data" count="0" hidden="1">
      <extLst>
        <ext xmlns:x15="http://schemas.microsoft.com/office/spreadsheetml/2010/11/main" uri="{B97F6D7D-B522-45F9-BDA1-12C45D357490}">
          <x15:cacheHierarchy aggregatedColumn="2"/>
        </ext>
      </extLst>
    </cacheHierarchy>
    <cacheHierarchy uniqueName="[Measures].[Sum of low]" caption="Sum of low" measure="1" displayFolder="" measureGroup="shopify_data" count="0" hidden="1">
      <extLst>
        <ext xmlns:x15="http://schemas.microsoft.com/office/spreadsheetml/2010/11/main" uri="{B97F6D7D-B522-45F9-BDA1-12C45D357490}">
          <x15:cacheHierarchy aggregatedColumn="3"/>
        </ext>
      </extLst>
    </cacheHierarchy>
    <cacheHierarchy uniqueName="[Measures].[Count of low]" caption="Count of low" measure="1" displayFolder="" measureGroup="shopify_data" count="0" hidden="1">
      <extLst>
        <ext xmlns:x15="http://schemas.microsoft.com/office/spreadsheetml/2010/11/main" uri="{B97F6D7D-B522-45F9-BDA1-12C45D357490}">
          <x15:cacheHierarchy aggregatedColumn="3"/>
        </ext>
      </extLst>
    </cacheHierarchy>
    <cacheHierarchy uniqueName="[Measures].[Sum of volume]" caption="Sum of volume" measure="1" displayFolder="" measureGroup="shopify_data" count="0" hidden="1">
      <extLst>
        <ext xmlns:x15="http://schemas.microsoft.com/office/spreadsheetml/2010/11/main" uri="{B97F6D7D-B522-45F9-BDA1-12C45D357490}">
          <x15:cacheHierarchy aggregatedColumn="9"/>
        </ext>
      </extLst>
    </cacheHierarchy>
    <cacheHierarchy uniqueName="[Measures].[Count of volume]" caption="Count of volume" measure="1" displayFolder="" measureGroup="shopify_data" count="0" hidden="1">
      <extLst>
        <ext xmlns:x15="http://schemas.microsoft.com/office/spreadsheetml/2010/11/main" uri="{B97F6D7D-B522-45F9-BDA1-12C45D357490}">
          <x15:cacheHierarchy aggregatedColumn="9"/>
        </ext>
      </extLst>
    </cacheHierarchy>
    <cacheHierarchy uniqueName="[Measures].[Average of volume]" caption="Average of volume" measure="1" displayFolder="" measureGroup="shopify_data" count="0" hidden="1">
      <extLst>
        <ext xmlns:x15="http://schemas.microsoft.com/office/spreadsheetml/2010/11/main" uri="{B97F6D7D-B522-45F9-BDA1-12C45D357490}">
          <x15:cacheHierarchy aggregatedColumn="9"/>
        </ext>
      </extLst>
    </cacheHierarchy>
    <cacheHierarchy uniqueName="[Measures].[Sum of adj_close]" caption="Sum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Count of close]" caption="Count of close" measure="1" displayFolder="" measureGroup="shopify_data" count="0" hidden="1">
      <extLst>
        <ext xmlns:x15="http://schemas.microsoft.com/office/spreadsheetml/2010/11/main" uri="{B97F6D7D-B522-45F9-BDA1-12C45D357490}">
          <x15:cacheHierarchy aggregatedColumn="4"/>
        </ext>
      </extLst>
    </cacheHierarchy>
    <cacheHierarchy uniqueName="[Measures].[Count of adj_close]" caption="Count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um of Yearly Range]" caption="Sum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Max of high]" caption="Max of high" measure="1" displayFolder="" measureGroup="shopify_data" count="0" hidden="1">
      <extLst>
        <ext xmlns:x15="http://schemas.microsoft.com/office/spreadsheetml/2010/11/main" uri="{B97F6D7D-B522-45F9-BDA1-12C45D357490}">
          <x15:cacheHierarchy aggregatedColumn="2"/>
        </ext>
      </extLst>
    </cacheHierarchy>
    <cacheHierarchy uniqueName="[Measures].[Min of low]" caption="Min of low" measure="1" displayFolder="" measureGroup="shopify_data" count="0" hidden="1">
      <extLst>
        <ext xmlns:x15="http://schemas.microsoft.com/office/spreadsheetml/2010/11/main" uri="{B97F6D7D-B522-45F9-BDA1-12C45D357490}">
          <x15:cacheHierarchy aggregatedColumn="3"/>
        </ext>
      </extLst>
    </cacheHierarchy>
    <cacheHierarchy uniqueName="[Measures].[StdDev of Yearly Range]" caption="StdDev of Yearly Range" measure="1" displayFolder="" measureGroup="shopify_data" count="0" hidden="1">
      <extLst>
        <ext xmlns:x15="http://schemas.microsoft.com/office/spreadsheetml/2010/11/main" uri="{B97F6D7D-B522-45F9-BDA1-12C45D357490}">
          <x15:cacheHierarchy aggregatedColumn="6"/>
        </ext>
      </extLst>
    </cacheHierarchy>
    <cacheHierarchy uniqueName="[Measures].[Average of adj_close]" caption="Average of adj_close" measure="1" displayFolder="" measureGroup="shopify_data" count="0" hidden="1">
      <extLst>
        <ext xmlns:x15="http://schemas.microsoft.com/office/spreadsheetml/2010/11/main" uri="{B97F6D7D-B522-45F9-BDA1-12C45D357490}">
          <x15:cacheHierarchy aggregatedColumn="5"/>
        </ext>
      </extLst>
    </cacheHierarchy>
    <cacheHierarchy uniqueName="[Measures].[StdDev of adj_close]" caption="StdDev of adj_close" measure="1" displayFolder="" measureGroup="shopify_data"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pivotCacheId="30040731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D5E583-8B04-46B7-9BC4-DE1BF1707CC5}" name="PivotTable6" cacheId="310" applyNumberFormats="0" applyBorderFormats="0" applyFontFormats="0" applyPatternFormats="0" applyAlignmentFormats="0" applyWidthHeightFormats="1" dataCaption="Values" tag="bbe1871a-d658-4c95-8bda-d70226ce4ac2" updatedVersion="8" minRefreshableVersion="3" useAutoFormatting="1" itemPrintTitles="1" createdVersion="5" indent="0" outline="1" outlineData="1" multipleFieldFilters="0" chartFormat="4">
  <location ref="B65:C77" firstHeaderRow="1" firstDataRow="1" firstDataCol="1"/>
  <pivotFields count="5">
    <pivotField axis="axisRow" allDrilled="1" subtotalTop="0" showAll="0" dataSourceSort="1" defaultSubtotal="0" defaultAttributeDrillState="1">
      <items count="26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1">
        <item x="0" e="0"/>
        <item x="1" e="0"/>
        <item x="2" e="0"/>
        <item x="3" e="0"/>
        <item x="4" e="0"/>
        <item x="5" e="0"/>
        <item x="6" e="0"/>
        <item x="7" e="0"/>
        <item x="8" e="0"/>
        <item x="9" e="0"/>
        <item x="10" e="0"/>
      </items>
    </pivotField>
    <pivotField dataField="1" subtotalTop="0" showAll="0" defaultSubtotal="0"/>
  </pivotFields>
  <rowFields count="4">
    <field x="3"/>
    <field x="2"/>
    <field x="1"/>
    <field x="0"/>
  </rowFields>
  <rowItems count="12">
    <i>
      <x/>
    </i>
    <i>
      <x v="1"/>
    </i>
    <i>
      <x v="2"/>
    </i>
    <i>
      <x v="3"/>
    </i>
    <i>
      <x v="4"/>
    </i>
    <i>
      <x v="5"/>
    </i>
    <i>
      <x v="6"/>
    </i>
    <i>
      <x v="7"/>
    </i>
    <i>
      <x v="8"/>
    </i>
    <i>
      <x v="9"/>
    </i>
    <i>
      <x v="10"/>
    </i>
    <i t="grand">
      <x/>
    </i>
  </rowItems>
  <colItems count="1">
    <i/>
  </colItems>
  <dataFields count="1">
    <dataField name="Sum of volume in  Million" fld="4"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Total of close"/>
    <pivotHierarchy dragToData="1"/>
    <pivotHierarchy dragToData="1" caption="Count of high"/>
    <pivotHierarchy dragToData="1"/>
    <pivotHierarchy dragToData="1" caption="Count of low"/>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0"/>
    <rowHierarchyUsage hierarchyUsage="11"/>
    <rowHierarchyUsage hierarchyUsage="1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if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12F6F0-8107-4AF6-9A59-B000E88F7BC6}" name="PivotTable12" cacheId="304" applyNumberFormats="0" applyBorderFormats="0" applyFontFormats="0" applyPatternFormats="0" applyAlignmentFormats="0" applyWidthHeightFormats="1" dataCaption="Values" tag="9199420c-b700-4d17-971a-672ae5c574b8" updatedVersion="8" minRefreshableVersion="3" useAutoFormatting="1" itemPrintTitles="1" createdVersion="5" indent="0" outline="1" outlineData="1" multipleFieldFilters="0" chartFormat="4">
  <location ref="B160:C172" firstHeaderRow="1" firstDataRow="1" firstDataCol="1"/>
  <pivotFields count="5">
    <pivotField axis="axisRow" allDrilled="1" subtotalTop="0" showAll="0" dataSourceSort="1" defaultSubtotal="0" defaultAttributeDrillState="1">
      <items count="26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1">
        <item x="0" e="0"/>
        <item x="1" e="0"/>
        <item x="2" e="0"/>
        <item x="3" e="0"/>
        <item x="4" e="0"/>
        <item x="5" e="0"/>
        <item x="6" e="0"/>
        <item x="7" e="0"/>
        <item x="8" e="0"/>
        <item x="9" e="0"/>
        <item x="10" e="0"/>
      </items>
    </pivotField>
    <pivotField dataField="1" subtotalTop="0" showAll="0" defaultSubtotal="0"/>
  </pivotFields>
  <rowFields count="4">
    <field x="3"/>
    <field x="2"/>
    <field x="1"/>
    <field x="0"/>
  </rowFields>
  <rowItems count="12">
    <i>
      <x/>
    </i>
    <i>
      <x v="1"/>
    </i>
    <i>
      <x v="2"/>
    </i>
    <i>
      <x v="3"/>
    </i>
    <i>
      <x v="4"/>
    </i>
    <i>
      <x v="5"/>
    </i>
    <i>
      <x v="6"/>
    </i>
    <i>
      <x v="7"/>
    </i>
    <i>
      <x v="8"/>
    </i>
    <i>
      <x v="9"/>
    </i>
    <i>
      <x v="10"/>
    </i>
    <i t="grand">
      <x/>
    </i>
  </rowItems>
  <colItems count="1">
    <i/>
  </colItems>
  <dataFields count="1">
    <dataField name="Total of close" fld="4" baseField="3" baseItem="0"/>
  </dataFields>
  <chartFormats count="1">
    <chartFormat chart="1"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caption="Total of open"/>
    <pivotHierarchy dragToData="1" caption="Total of clos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0"/>
    <rowHierarchyUsage hierarchyUsage="11"/>
    <rowHierarchyUsage hierarchyUsage="1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if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CF77D2-F2D5-4AA3-AB21-7CFF1FFE2C12}" name="PivotTable7" cacheId="324" applyNumberFormats="0" applyBorderFormats="0" applyFontFormats="0" applyPatternFormats="0" applyAlignmentFormats="0" applyWidthHeightFormats="1" dataCaption="Values" tag="9a66fd21-cb67-476a-9662-037fc79791ad" updatedVersion="8" minRefreshableVersion="5" useAutoFormatting="1" subtotalHiddenItems="1" itemPrintTitles="1" createdVersion="5" indent="0" outline="1" outlineData="1" multipleFieldFilters="0" chartFormat="17">
  <location ref="B81:D92" firstHeaderRow="0" firstDataRow="1" firstDataCol="1"/>
  <pivotFields count="4">
    <pivotField axis="axisRow" allDrilled="1" subtotalTop="0" showAll="0" dataSourceSort="1" defaultSubtotal="0">
      <items count="10">
        <item x="0" e="0"/>
        <item x="1" e="0"/>
        <item x="2" e="0"/>
        <item x="3" e="0"/>
        <item x="4" e="0"/>
        <item x="5" e="0"/>
        <item x="6" e="0"/>
        <item x="7" e="0"/>
        <item x="8" e="0"/>
        <item x="9" e="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high" fld="1" baseField="0" baseItem="0"/>
    <dataField name="Sum of low" fld="2" baseField="0" baseItem="0"/>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2" format="13" series="1">
      <pivotArea type="data" outline="0" fieldPosition="0">
        <references count="1">
          <reference field="4294967294" count="1" selected="0">
            <x v="0"/>
          </reference>
        </references>
      </pivotArea>
    </chartFormat>
    <chartFormat chart="12" format="14"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shopify_data].[date (Month)].&amp;[Feb]"/>
      </members>
    </pivotHierarchy>
    <pivotHierarchy dragToData="1"/>
    <pivotHierarchy dragToRow="0" dragToCol="0" dragToPage="0" dragToData="1"/>
    <pivotHierarchy dragToRow="0" dragToCol="0" dragToPage="0" dragToData="1"/>
    <pivotHierarchy dragToData="1"/>
    <pivotHierarchy dragToData="1" caption="Total of close"/>
    <pivotHierarchy dragToData="1"/>
    <pivotHierarchy dragToData="1" caption="Count of high"/>
    <pivotHierarchy dragToData="1"/>
    <pivotHierarchy dragToData="1" caption="Count of low"/>
    <pivotHierarchy dragToData="1"/>
    <pivotHierarchy dragToData="1" caption="Count of volume"/>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if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58C738-7824-4E27-BBA1-F6289D26B9F6}" name="PivotTable5" cacheId="322" applyNumberFormats="0" applyBorderFormats="0" applyFontFormats="0" applyPatternFormats="0" applyAlignmentFormats="0" applyWidthHeightFormats="1" dataCaption="Values" tag="09ccf670-7a82-44b7-b4c9-fa6c4e3e6987" updatedVersion="8" minRefreshableVersion="5" useAutoFormatting="1" subtotalHiddenItems="1" itemPrintTitles="1" createdVersion="5" indent="0" outline="1" outlineData="1" multipleFieldFilters="0" chartFormat="2">
  <location ref="B50:C61" firstHeaderRow="1" firstDataRow="1" firstDataCol="1"/>
  <pivotFields count="5">
    <pivotField axis="axisRow" allDrilled="1" subtotalTop="0" showAll="0" dataSourceSort="1" defaultSubtotal="0" defaultAttributeDrillState="1">
      <items count="26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s>
    </pivotField>
    <pivotField axis="axisRow" allDrilled="1" subtotalTop="0" showAll="0" dataSourceSort="1" defaultSubtotal="0">
      <items count="12">
        <item x="0" e="0"/>
        <item x="1" e="0"/>
        <item x="2" e="0"/>
        <item x="3" e="0"/>
        <item x="4" e="0"/>
        <item x="5" e="0"/>
        <item x="6" e="0"/>
        <item x="7" e="0"/>
        <item x="8" e="0"/>
        <item s="1"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0">
        <item x="0" e="0"/>
        <item x="1" e="0"/>
        <item x="2" e="0"/>
        <item x="3" e="0"/>
        <item x="4" e="0"/>
        <item x="5" e="0"/>
        <item x="6" e="0"/>
        <item x="7" e="0"/>
        <item x="8" e="0"/>
        <item x="9" e="0"/>
      </items>
    </pivotField>
    <pivotField dataField="1" subtotalTop="0" showAll="0" defaultSubtotal="0"/>
  </pivotFields>
  <rowFields count="4">
    <field x="3"/>
    <field x="2"/>
    <field x="1"/>
    <field x="0"/>
  </rowFields>
  <rowItems count="11">
    <i>
      <x/>
    </i>
    <i>
      <x v="1"/>
    </i>
    <i>
      <x v="2"/>
    </i>
    <i>
      <x v="3"/>
    </i>
    <i>
      <x v="4"/>
    </i>
    <i>
      <x v="5"/>
    </i>
    <i>
      <x v="6"/>
    </i>
    <i>
      <x v="7"/>
    </i>
    <i>
      <x v="8"/>
    </i>
    <i>
      <x v="9"/>
    </i>
    <i t="grand">
      <x/>
    </i>
  </rowItems>
  <colItems count="1">
    <i/>
  </colItems>
  <dataFields count="1">
    <dataField name="Min of low" fld="4" subtotal="min" baseField="3"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Total of close"/>
    <pivotHierarchy dragToData="1"/>
    <pivotHierarchy dragToData="1" caption="Count of high"/>
    <pivotHierarchy dragToData="1"/>
    <pivotHierarchy dragToData="1" caption="Count of low"/>
    <pivotHierarchy dragToData="1"/>
    <pivotHierarchy dragToData="1"/>
    <pivotHierarchy dragToData="1"/>
    <pivotHierarchy dragToData="1"/>
    <pivotHierarchy dragToData="1"/>
    <pivotHierarchy dragToData="1"/>
    <pivotHierarchy dragToRow="0" dragToCol="0" dragToPage="0" dragToData="1"/>
    <pivotHierarchy dragToData="1"/>
    <pivotHierarchy dragToData="1" caption="Min of low"/>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0"/>
    <rowHierarchyUsage hierarchyUsage="11"/>
    <rowHierarchyUsage hierarchyUsage="1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if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F8A61A-2C38-4AFC-8CC2-0D8754F7A982}" name="PivotTable1" cacheId="329" applyNumberFormats="0" applyBorderFormats="0" applyFontFormats="0" applyPatternFormats="0" applyAlignmentFormats="0" applyWidthHeightFormats="1" dataCaption="Values" tag="66185317-8183-4ec6-8905-96386e02a9c6" updatedVersion="8" minRefreshableVersion="5" useAutoFormatting="1" subtotalHiddenItems="1" itemPrintTitles="1" createdVersion="5" indent="0" outline="1" outlineData="1" multipleFieldFilters="0" chartFormat="24">
  <location ref="B3:C15" firstHeaderRow="1" firstDataRow="1" firstDataCol="1"/>
  <pivotFields count="2">
    <pivotField axis="axisRow" allDrilled="1" subtotalTop="0" showAll="0" dataSourceSort="1" defaultSubtotal="0">
      <items count="11">
        <item x="0" e="0"/>
        <item x="1" e="0"/>
        <item x="2" e="0"/>
        <item x="3" e="0"/>
        <item x="4" e="0"/>
        <item x="5" e="0"/>
        <item x="6" e="0"/>
        <item x="7" e="0"/>
        <item x="8" e="0"/>
        <item x="9" e="0"/>
        <item x="10" e="0"/>
      </items>
    </pivotField>
    <pivotField dataField="1" subtotalTop="0" showAll="0" defaultSubtotal="0"/>
  </pivotFields>
  <rowFields count="1">
    <field x="0"/>
  </rowFields>
  <rowItems count="12">
    <i>
      <x/>
    </i>
    <i>
      <x v="1"/>
    </i>
    <i>
      <x v="2"/>
    </i>
    <i>
      <x v="3"/>
    </i>
    <i>
      <x v="4"/>
    </i>
    <i>
      <x v="5"/>
    </i>
    <i>
      <x v="6"/>
    </i>
    <i>
      <x v="7"/>
    </i>
    <i>
      <x v="8"/>
    </i>
    <i>
      <x v="9"/>
    </i>
    <i>
      <x v="10"/>
    </i>
    <i t="grand">
      <x/>
    </i>
  </rowItems>
  <colItems count="1">
    <i/>
  </colItems>
  <dataFields count="1">
    <dataField name="Total of open" fld="1" baseField="0" baseItem="0"/>
  </dataFields>
  <chartFormats count="2">
    <chartFormat chart="0"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caption="Total of ope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if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0AD972-0021-42EE-9934-1194B26F40D6}" name="PivotTable8" cacheId="191" applyNumberFormats="0" applyBorderFormats="0" applyFontFormats="0" applyPatternFormats="0" applyAlignmentFormats="0" applyWidthHeightFormats="1" dataCaption="Values" tag="65aee65c-0e5e-4661-8527-4eff13fe34a9" updatedVersion="8" minRefreshableVersion="3" useAutoFormatting="1" itemPrintTitles="1" createdVersion="5" indent="0" outline="1" outlineData="1" multipleFieldFilters="0" chartFormat="3">
  <location ref="B97:C109" firstHeaderRow="1" firstDataRow="1" firstDataCol="1"/>
  <pivotFields count="5">
    <pivotField axis="axisRow" allDrilled="1" subtotalTop="0" showAll="0" dataSourceSort="1" defaultSubtotal="0" defaultAttributeDrillState="1">
      <items count="26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1">
        <item x="0" e="0"/>
        <item x="1" e="0"/>
        <item x="2" e="0"/>
        <item x="3" e="0"/>
        <item x="4" e="0"/>
        <item x="5" e="0"/>
        <item x="6" e="0"/>
        <item x="7" e="0"/>
        <item x="8" e="0"/>
        <item x="9" e="0"/>
        <item x="10" e="0"/>
      </items>
    </pivotField>
    <pivotField dataField="1" subtotalTop="0" showAll="0" defaultSubtotal="0"/>
  </pivotFields>
  <rowFields count="4">
    <field x="3"/>
    <field x="2"/>
    <field x="1"/>
    <field x="0"/>
  </rowFields>
  <rowItems count="12">
    <i>
      <x/>
    </i>
    <i>
      <x v="1"/>
    </i>
    <i>
      <x v="2"/>
    </i>
    <i>
      <x v="3"/>
    </i>
    <i>
      <x v="4"/>
    </i>
    <i>
      <x v="5"/>
    </i>
    <i>
      <x v="6"/>
    </i>
    <i>
      <x v="7"/>
    </i>
    <i>
      <x v="8"/>
    </i>
    <i>
      <x v="9"/>
    </i>
    <i>
      <x v="10"/>
    </i>
    <i t="grand">
      <x/>
    </i>
  </rowItems>
  <colItems count="1">
    <i/>
  </colItems>
  <dataFields count="1">
    <dataField name="Average of volume in  Million" fld="4" subtotal="average" baseField="3" baseItem="0" numFmtId="2"/>
  </dataFields>
  <formats count="1">
    <format dxfId="13">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Total of close"/>
    <pivotHierarchy dragToData="1"/>
    <pivotHierarchy dragToData="1" caption="Count of high"/>
    <pivotHierarchy dragToData="1"/>
    <pivotHierarchy dragToData="1" caption="Count of low"/>
    <pivotHierarchy dragToData="1"/>
    <pivotHierarchy dragToData="1" caption="Count of volume"/>
    <pivotHierarchy dragToData="1" caption="Average of volume"/>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volume in  Million"/>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0"/>
    <rowHierarchyUsage hierarchyUsage="11"/>
    <rowHierarchyUsage hierarchyUsage="1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if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4DB009-D597-4250-8FC1-D37390640339}" name="PivotTable9" cacheId="327" applyNumberFormats="0" applyBorderFormats="0" applyFontFormats="0" applyPatternFormats="0" applyAlignmentFormats="0" applyWidthHeightFormats="1" dataCaption="Values" tag="1f2ceeb6-2f2f-4f8b-90f5-441818db0180" updatedVersion="8" minRefreshableVersion="5" useAutoFormatting="1" subtotalHiddenItems="1" itemPrintTitles="1" createdVersion="5" indent="0" outline="1" outlineData="1" multipleFieldFilters="0" chartFormat="4">
  <location ref="B112:C123" firstHeaderRow="1" firstDataRow="1" firstDataCol="1"/>
  <pivotFields count="5">
    <pivotField axis="axisRow" allDrilled="1" subtotalTop="0" showAll="0" dataSourceSort="1" defaultSubtotal="0" defaultAttributeDrillState="1">
      <items count="26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s>
    </pivotField>
    <pivotField axis="axisRow" allDrilled="1" subtotalTop="0" showAll="0" dataSourceSort="1" defaultSubtotal="0">
      <items count="12">
        <item x="0" e="0"/>
        <item x="1" e="0"/>
        <item x="2" e="0"/>
        <item x="3" e="0"/>
        <item x="4" e="0"/>
        <item x="5" e="0"/>
        <item x="6" e="0"/>
        <item x="7" e="0"/>
        <item x="8" e="0"/>
        <item s="1"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0">
        <item x="0" e="0"/>
        <item x="1" e="0"/>
        <item x="2" e="0"/>
        <item x="3" e="0"/>
        <item x="4" e="0"/>
        <item x="5" e="0"/>
        <item x="6" e="0"/>
        <item x="7" e="0"/>
        <item x="8" e="0"/>
        <item x="9" e="0"/>
      </items>
    </pivotField>
    <pivotField dataField="1" subtotalTop="0" showAll="0" defaultSubtotal="0"/>
  </pivotFields>
  <rowFields count="4">
    <field x="3"/>
    <field x="2"/>
    <field x="1"/>
    <field x="0"/>
  </rowFields>
  <rowItems count="11">
    <i>
      <x/>
    </i>
    <i>
      <x v="1"/>
    </i>
    <i>
      <x v="2"/>
    </i>
    <i>
      <x v="3"/>
    </i>
    <i>
      <x v="4"/>
    </i>
    <i>
      <x v="5"/>
    </i>
    <i>
      <x v="6"/>
    </i>
    <i>
      <x v="7"/>
    </i>
    <i>
      <x v="8"/>
    </i>
    <i>
      <x v="9"/>
    </i>
    <i t="grand">
      <x/>
    </i>
  </rowItems>
  <colItems count="1">
    <i/>
  </colItems>
  <dataFields count="1">
    <dataField name="Sum of adj_close" fld="4"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Total of close"/>
    <pivotHierarchy dragToData="1"/>
    <pivotHierarchy dragToData="1" caption="Count of high"/>
    <pivotHierarchy dragToData="1"/>
    <pivotHierarchy dragToData="1" caption="Count of low"/>
    <pivotHierarchy dragToData="1"/>
    <pivotHierarchy dragToData="1" caption="Count of volume"/>
    <pivotHierarchy dragToData="1" caption="Average of volume"/>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0"/>
    <rowHierarchyUsage hierarchyUsage="11"/>
    <rowHierarchyUsage hierarchyUsage="1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if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56452E-01BC-43DA-8730-2C0344A52F2E}" name="PivotTable10" cacheId="313" applyNumberFormats="0" applyBorderFormats="0" applyFontFormats="0" applyPatternFormats="0" applyAlignmentFormats="0" applyWidthHeightFormats="1" dataCaption="Values" tag="3e2ac395-772b-4b44-92ec-6eebdc9bb512" updatedVersion="8" minRefreshableVersion="5" useAutoFormatting="1" subtotalHiddenItems="1" itemPrintTitles="1" createdVersion="5" indent="0" outline="1" outlineData="1" multipleFieldFilters="0" chartFormat="7">
  <location ref="B128:C139" firstHeaderRow="1" firstDataRow="1" firstDataCol="1"/>
  <pivotFields count="5">
    <pivotField axis="axisRow" allDrilled="1" subtotalTop="0" showAll="0" dataSourceSort="1" defaultSubtotal="0" defaultAttributeDrillState="1">
      <items count="26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s>
    </pivotField>
    <pivotField axis="axisRow" allDrilled="1" subtotalTop="0" showAll="0" dataSourceSort="1" defaultSubtotal="0">
      <items count="12">
        <item x="0" e="0"/>
        <item x="1" e="0"/>
        <item x="2" e="0"/>
        <item x="3" e="0"/>
        <item x="4" e="0"/>
        <item x="5" e="0"/>
        <item x="6" e="0"/>
        <item x="7" e="0"/>
        <item x="8" e="0"/>
        <item s="1"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0">
        <item x="0" e="0"/>
        <item x="1" e="0"/>
        <item x="2" e="0"/>
        <item x="3" e="0"/>
        <item x="4" e="0"/>
        <item x="5" e="0"/>
        <item x="6" e="0"/>
        <item x="7" e="0"/>
        <item x="8" e="0"/>
        <item x="9" e="0"/>
      </items>
    </pivotField>
    <pivotField dataField="1" subtotalTop="0" showAll="0" defaultSubtotal="0"/>
  </pivotFields>
  <rowFields count="4">
    <field x="3"/>
    <field x="2"/>
    <field x="1"/>
    <field x="0"/>
  </rowFields>
  <rowItems count="11">
    <i>
      <x/>
    </i>
    <i>
      <x v="1"/>
    </i>
    <i>
      <x v="2"/>
    </i>
    <i>
      <x v="3"/>
    </i>
    <i>
      <x v="4"/>
    </i>
    <i>
      <x v="5"/>
    </i>
    <i>
      <x v="6"/>
    </i>
    <i>
      <x v="7"/>
    </i>
    <i>
      <x v="8"/>
    </i>
    <i>
      <x v="9"/>
    </i>
    <i t="grand">
      <x/>
    </i>
  </rowItems>
  <colItems count="1">
    <i/>
  </colItems>
  <dataFields count="1">
    <dataField name="Average of adj_close" fld="4" subtotal="average" baseField="3" baseItem="0" numFmtId="2"/>
  </dataFields>
  <formats count="1">
    <format dxfId="12">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Total of close"/>
    <pivotHierarchy dragToData="1"/>
    <pivotHierarchy dragToData="1" caption="Count of high"/>
    <pivotHierarchy dragToData="1"/>
    <pivotHierarchy dragToData="1" caption="Count of low"/>
    <pivotHierarchy dragToData="1"/>
    <pivotHierarchy dragToData="1" caption="Count of volume"/>
    <pivotHierarchy dragToData="1" caption="Average of volume"/>
    <pivotHierarchy dragToData="1"/>
    <pivotHierarchy dragToData="1" caption="Count of close"/>
    <pivotHierarchy dragToData="1" caption="Count of adj_close"/>
    <pivotHierarchy dragToRow="0" dragToCol="0" dragToPage="0" dragToData="1"/>
    <pivotHierarchy dragToData="1"/>
    <pivotHierarchy dragToData="1"/>
    <pivotHierarchy dragToData="1"/>
    <pivotHierarchy dragToData="1" caption="Average of adj_clos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0"/>
    <rowHierarchyUsage hierarchyUsage="11"/>
    <rowHierarchyUsage hierarchyUsage="1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if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FBEC13-D2FF-42D2-9A3C-DF39E46B4A4C}" name="PivotTable13" cacheId="307" applyNumberFormats="0" applyBorderFormats="0" applyFontFormats="0" applyPatternFormats="0" applyAlignmentFormats="0" applyWidthHeightFormats="1" dataCaption="Values" tag="9199420c-b700-4d17-971a-672ae5c574b8" updatedVersion="8" minRefreshableVersion="3" useAutoFormatting="1" itemPrintTitles="1" createdVersion="5" indent="0" outline="1" outlineData="1" multipleFieldFilters="0" chartFormat="25">
  <location ref="B190:C202" firstHeaderRow="1" firstDataRow="1" firstDataCol="1"/>
  <pivotFields count="3">
    <pivotField axis="axisRow" allDrilled="1" subtotalTop="0" showAll="0" dataSourceSort="1" defaultSubtotal="0" defaultAttributeDrillState="1">
      <items count="26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s>
    </pivotField>
    <pivotField axis="axisRow" allDrilled="1" subtotalTop="0" showAll="0" dataSourceSort="1" defaultSubtotal="0">
      <items count="11">
        <item x="0" e="0"/>
        <item x="1" e="0"/>
        <item x="2" e="0"/>
        <item x="3" e="0"/>
        <item x="4" e="0"/>
        <item x="5" e="0"/>
        <item x="6" e="0"/>
        <item x="7" e="0"/>
        <item x="8" e="0"/>
        <item x="9" e="0"/>
        <item x="10" e="0"/>
      </items>
    </pivotField>
    <pivotField dataField="1" subtotalTop="0" showAll="0" defaultSubtotal="0"/>
  </pivotFields>
  <rowFields count="2">
    <field x="1"/>
    <field x="0"/>
  </rowFields>
  <rowItems count="12">
    <i>
      <x/>
    </i>
    <i>
      <x v="1"/>
    </i>
    <i>
      <x v="2"/>
    </i>
    <i>
      <x v="3"/>
    </i>
    <i>
      <x v="4"/>
    </i>
    <i>
      <x v="5"/>
    </i>
    <i>
      <x v="6"/>
    </i>
    <i>
      <x v="7"/>
    </i>
    <i>
      <x v="8"/>
    </i>
    <i>
      <x v="9"/>
    </i>
    <i>
      <x v="10"/>
    </i>
    <i t="grand">
      <x/>
    </i>
  </rowItems>
  <colItems count="1">
    <i/>
  </colItems>
  <dataFields count="1">
    <dataField name="Sum of Yearly Range" fld="2" baseField="0" baseItem="0"/>
  </dataFields>
  <chartFormats count="37">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 chart="4" format="4">
      <pivotArea type="data" outline="0" fieldPosition="0">
        <references count="2">
          <reference field="4294967294" count="1" selected="0">
            <x v="0"/>
          </reference>
          <reference field="1" count="1" selected="0">
            <x v="3"/>
          </reference>
        </references>
      </pivotArea>
    </chartFormat>
    <chartFormat chart="4" format="5">
      <pivotArea type="data" outline="0" fieldPosition="0">
        <references count="2">
          <reference field="4294967294" count="1" selected="0">
            <x v="0"/>
          </reference>
          <reference field="1" count="1" selected="0">
            <x v="4"/>
          </reference>
        </references>
      </pivotArea>
    </chartFormat>
    <chartFormat chart="4" format="6">
      <pivotArea type="data" outline="0" fieldPosition="0">
        <references count="2">
          <reference field="4294967294" count="1" selected="0">
            <x v="0"/>
          </reference>
          <reference field="1" count="1" selected="0">
            <x v="5"/>
          </reference>
        </references>
      </pivotArea>
    </chartFormat>
    <chartFormat chart="4" format="7">
      <pivotArea type="data" outline="0" fieldPosition="0">
        <references count="2">
          <reference field="4294967294" count="1" selected="0">
            <x v="0"/>
          </reference>
          <reference field="1" count="1" selected="0">
            <x v="6"/>
          </reference>
        </references>
      </pivotArea>
    </chartFormat>
    <chartFormat chart="4" format="8">
      <pivotArea type="data" outline="0" fieldPosition="0">
        <references count="2">
          <reference field="4294967294" count="1" selected="0">
            <x v="0"/>
          </reference>
          <reference field="1" count="1" selected="0">
            <x v="7"/>
          </reference>
        </references>
      </pivotArea>
    </chartFormat>
    <chartFormat chart="4" format="9">
      <pivotArea type="data" outline="0" fieldPosition="0">
        <references count="2">
          <reference field="4294967294" count="1" selected="0">
            <x v="0"/>
          </reference>
          <reference field="1" count="1" selected="0">
            <x v="8"/>
          </reference>
        </references>
      </pivotArea>
    </chartFormat>
    <chartFormat chart="4" format="10">
      <pivotArea type="data" outline="0" fieldPosition="0">
        <references count="2">
          <reference field="4294967294" count="1" selected="0">
            <x v="0"/>
          </reference>
          <reference field="1" count="1" selected="0">
            <x v="9"/>
          </reference>
        </references>
      </pivotArea>
    </chartFormat>
    <chartFormat chart="4" format="11">
      <pivotArea type="data" outline="0" fieldPosition="0">
        <references count="2">
          <reference field="4294967294" count="1" selected="0">
            <x v="0"/>
          </reference>
          <reference field="1" count="1" selected="0">
            <x v="10"/>
          </reference>
        </references>
      </pivotArea>
    </chartFormat>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1" count="1" selected="0">
            <x v="0"/>
          </reference>
        </references>
      </pivotArea>
    </chartFormat>
    <chartFormat chart="9" format="26">
      <pivotArea type="data" outline="0" fieldPosition="0">
        <references count="2">
          <reference field="4294967294" count="1" selected="0">
            <x v="0"/>
          </reference>
          <reference field="1" count="1" selected="0">
            <x v="1"/>
          </reference>
        </references>
      </pivotArea>
    </chartFormat>
    <chartFormat chart="9" format="27">
      <pivotArea type="data" outline="0" fieldPosition="0">
        <references count="2">
          <reference field="4294967294" count="1" selected="0">
            <x v="0"/>
          </reference>
          <reference field="1" count="1" selected="0">
            <x v="2"/>
          </reference>
        </references>
      </pivotArea>
    </chartFormat>
    <chartFormat chart="9" format="28">
      <pivotArea type="data" outline="0" fieldPosition="0">
        <references count="2">
          <reference field="4294967294" count="1" selected="0">
            <x v="0"/>
          </reference>
          <reference field="1" count="1" selected="0">
            <x v="3"/>
          </reference>
        </references>
      </pivotArea>
    </chartFormat>
    <chartFormat chart="9" format="29">
      <pivotArea type="data" outline="0" fieldPosition="0">
        <references count="2">
          <reference field="4294967294" count="1" selected="0">
            <x v="0"/>
          </reference>
          <reference field="1" count="1" selected="0">
            <x v="4"/>
          </reference>
        </references>
      </pivotArea>
    </chartFormat>
    <chartFormat chart="9" format="30">
      <pivotArea type="data" outline="0" fieldPosition="0">
        <references count="2">
          <reference field="4294967294" count="1" selected="0">
            <x v="0"/>
          </reference>
          <reference field="1" count="1" selected="0">
            <x v="5"/>
          </reference>
        </references>
      </pivotArea>
    </chartFormat>
    <chartFormat chart="9" format="31">
      <pivotArea type="data" outline="0" fieldPosition="0">
        <references count="2">
          <reference field="4294967294" count="1" selected="0">
            <x v="0"/>
          </reference>
          <reference field="1" count="1" selected="0">
            <x v="6"/>
          </reference>
        </references>
      </pivotArea>
    </chartFormat>
    <chartFormat chart="9" format="32">
      <pivotArea type="data" outline="0" fieldPosition="0">
        <references count="2">
          <reference field="4294967294" count="1" selected="0">
            <x v="0"/>
          </reference>
          <reference field="1" count="1" selected="0">
            <x v="7"/>
          </reference>
        </references>
      </pivotArea>
    </chartFormat>
    <chartFormat chart="9" format="33">
      <pivotArea type="data" outline="0" fieldPosition="0">
        <references count="2">
          <reference field="4294967294" count="1" selected="0">
            <x v="0"/>
          </reference>
          <reference field="1" count="1" selected="0">
            <x v="8"/>
          </reference>
        </references>
      </pivotArea>
    </chartFormat>
    <chartFormat chart="9" format="34">
      <pivotArea type="data" outline="0" fieldPosition="0">
        <references count="2">
          <reference field="4294967294" count="1" selected="0">
            <x v="0"/>
          </reference>
          <reference field="1" count="1" selected="0">
            <x v="9"/>
          </reference>
        </references>
      </pivotArea>
    </chartFormat>
    <chartFormat chart="9" format="35">
      <pivotArea type="data" outline="0" fieldPosition="0">
        <references count="2">
          <reference field="4294967294" count="1" selected="0">
            <x v="0"/>
          </reference>
          <reference field="1" count="1" selected="0">
            <x v="10"/>
          </reference>
        </references>
      </pivotArea>
    </chartFormat>
    <chartFormat chart="13" format="72" series="1">
      <pivotArea type="data" outline="0" fieldPosition="0">
        <references count="1">
          <reference field="4294967294" count="1" selected="0">
            <x v="0"/>
          </reference>
        </references>
      </pivotArea>
    </chartFormat>
    <chartFormat chart="13" format="73">
      <pivotArea type="data" outline="0" fieldPosition="0">
        <references count="2">
          <reference field="4294967294" count="1" selected="0">
            <x v="0"/>
          </reference>
          <reference field="1" count="1" selected="0">
            <x v="0"/>
          </reference>
        </references>
      </pivotArea>
    </chartFormat>
    <chartFormat chart="13" format="74">
      <pivotArea type="data" outline="0" fieldPosition="0">
        <references count="2">
          <reference field="4294967294" count="1" selected="0">
            <x v="0"/>
          </reference>
          <reference field="1" count="1" selected="0">
            <x v="1"/>
          </reference>
        </references>
      </pivotArea>
    </chartFormat>
    <chartFormat chart="13" format="75">
      <pivotArea type="data" outline="0" fieldPosition="0">
        <references count="2">
          <reference field="4294967294" count="1" selected="0">
            <x v="0"/>
          </reference>
          <reference field="1" count="1" selected="0">
            <x v="2"/>
          </reference>
        </references>
      </pivotArea>
    </chartFormat>
    <chartFormat chart="13" format="76">
      <pivotArea type="data" outline="0" fieldPosition="0">
        <references count="2">
          <reference field="4294967294" count="1" selected="0">
            <x v="0"/>
          </reference>
          <reference field="1" count="1" selected="0">
            <x v="3"/>
          </reference>
        </references>
      </pivotArea>
    </chartFormat>
    <chartFormat chart="13" format="77">
      <pivotArea type="data" outline="0" fieldPosition="0">
        <references count="2">
          <reference field="4294967294" count="1" selected="0">
            <x v="0"/>
          </reference>
          <reference field="1" count="1" selected="0">
            <x v="4"/>
          </reference>
        </references>
      </pivotArea>
    </chartFormat>
    <chartFormat chart="13" format="78">
      <pivotArea type="data" outline="0" fieldPosition="0">
        <references count="2">
          <reference field="4294967294" count="1" selected="0">
            <x v="0"/>
          </reference>
          <reference field="1" count="1" selected="0">
            <x v="5"/>
          </reference>
        </references>
      </pivotArea>
    </chartFormat>
    <chartFormat chart="13" format="79">
      <pivotArea type="data" outline="0" fieldPosition="0">
        <references count="2">
          <reference field="4294967294" count="1" selected="0">
            <x v="0"/>
          </reference>
          <reference field="1" count="1" selected="0">
            <x v="6"/>
          </reference>
        </references>
      </pivotArea>
    </chartFormat>
    <chartFormat chart="13" format="80">
      <pivotArea type="data" outline="0" fieldPosition="0">
        <references count="2">
          <reference field="4294967294" count="1" selected="0">
            <x v="0"/>
          </reference>
          <reference field="1" count="1" selected="0">
            <x v="7"/>
          </reference>
        </references>
      </pivotArea>
    </chartFormat>
    <chartFormat chart="13" format="81">
      <pivotArea type="data" outline="0" fieldPosition="0">
        <references count="2">
          <reference field="4294967294" count="1" selected="0">
            <x v="0"/>
          </reference>
          <reference field="1" count="1" selected="0">
            <x v="8"/>
          </reference>
        </references>
      </pivotArea>
    </chartFormat>
    <chartFormat chart="13" format="82">
      <pivotArea type="data" outline="0" fieldPosition="0">
        <references count="2">
          <reference field="4294967294" count="1" selected="0">
            <x v="0"/>
          </reference>
          <reference field="1" count="1" selected="0">
            <x v="9"/>
          </reference>
        </references>
      </pivotArea>
    </chartFormat>
    <chartFormat chart="13" format="83">
      <pivotArea type="data" outline="0" fieldPosition="0">
        <references count="2">
          <reference field="4294967294" count="1" selected="0">
            <x v="0"/>
          </reference>
          <reference field="1" count="1" selected="0">
            <x v="1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caption="Total of open"/>
    <pivotHierarchy dragToData="1" caption="Total of clos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if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1C7DA2-0493-4821-8146-FA14B676DE3B}" name="PivotTable15" cacheId="319" applyNumberFormats="0" applyBorderFormats="0" applyFontFormats="0" applyPatternFormats="0" applyAlignmentFormats="0" applyWidthHeightFormats="1" dataCaption="Values" tag="9199420c-b700-4d17-971a-672ae5c574b8" updatedVersion="8" minRefreshableVersion="5" useAutoFormatting="1" subtotalHiddenItems="1" itemPrintTitles="1" createdVersion="5" indent="0" outline="1" outlineData="1" multipleFieldFilters="0" chartFormat="13">
  <location ref="B206:C217" firstHeaderRow="1" firstDataRow="1" firstDataCol="1"/>
  <pivotFields count="4">
    <pivotField axis="axisRow" allDrilled="1" subtotalTop="0" showAll="0" dataSourceSort="1" defaultSubtotal="0" defaultAttributeDrillState="1">
      <items count="26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s>
    </pivotField>
    <pivotField axis="axisRow" allDrilled="1" subtotalTop="0" showAll="0" dataSourceSort="1" defaultSubtotal="0">
      <items count="11">
        <item x="0" e="0"/>
        <item x="1" e="0"/>
        <item x="2" e="0"/>
        <item x="3" e="0"/>
        <item x="4" e="0"/>
        <item x="5" e="0"/>
        <item x="6" e="0"/>
        <item x="7" e="0"/>
        <item x="8" e="0"/>
        <item x="9" e="0"/>
        <item x="10" e="0"/>
      </items>
    </pivotField>
    <pivotField dataField="1" subtotalTop="0" showAll="0" defaultSubtotal="0"/>
    <pivotField axis="axisRow" allDrilled="1" subtotalTop="0" showAll="0" dataSourceSort="1" defaultSubtotal="0" defaultAttributeDrillState="1"/>
  </pivotFields>
  <rowFields count="3">
    <field x="1"/>
    <field x="0"/>
    <field x="3"/>
  </rowFields>
  <rowItems count="11">
    <i>
      <x/>
    </i>
    <i>
      <x v="1"/>
    </i>
    <i>
      <x v="2"/>
    </i>
    <i>
      <x v="3"/>
    </i>
    <i>
      <x v="4"/>
    </i>
    <i>
      <x v="5"/>
    </i>
    <i>
      <x v="6"/>
    </i>
    <i>
      <x v="7"/>
    </i>
    <i>
      <x v="8"/>
    </i>
    <i>
      <x v="9"/>
    </i>
    <i t="grand">
      <x/>
    </i>
  </rowItems>
  <colItems count="1">
    <i/>
  </colItems>
  <dataFields count="1">
    <dataField name="StdDev of adj_close" fld="2" subtotal="stdDev" baseField="1" baseItem="0"/>
  </dataFields>
  <formats count="12">
    <format dxfId="0">
      <pivotArea collapsedLevelsAreSubtotals="1" fieldPosition="0">
        <references count="1">
          <reference field="1" count="1">
            <x v="10"/>
          </reference>
        </references>
      </pivotArea>
    </format>
    <format dxfId="1">
      <pivotArea collapsedLevelsAreSubtotals="1" fieldPosition="0">
        <references count="1">
          <reference field="1" count="1">
            <x v="0"/>
          </reference>
        </references>
      </pivotArea>
    </format>
    <format dxfId="2">
      <pivotArea collapsedLevelsAreSubtotals="1" fieldPosition="0">
        <references count="1">
          <reference field="1" count="1">
            <x v="1"/>
          </reference>
        </references>
      </pivotArea>
    </format>
    <format dxfId="3">
      <pivotArea collapsedLevelsAreSubtotals="1" fieldPosition="0">
        <references count="1">
          <reference field="1" count="1">
            <x v="2"/>
          </reference>
        </references>
      </pivotArea>
    </format>
    <format dxfId="4">
      <pivotArea collapsedLevelsAreSubtotals="1" fieldPosition="0">
        <references count="1">
          <reference field="1" count="1">
            <x v="3"/>
          </reference>
        </references>
      </pivotArea>
    </format>
    <format dxfId="5">
      <pivotArea collapsedLevelsAreSubtotals="1" fieldPosition="0">
        <references count="1">
          <reference field="1" count="1">
            <x v="4"/>
          </reference>
        </references>
      </pivotArea>
    </format>
    <format dxfId="6">
      <pivotArea collapsedLevelsAreSubtotals="1" fieldPosition="0">
        <references count="1">
          <reference field="1" count="1">
            <x v="5"/>
          </reference>
        </references>
      </pivotArea>
    </format>
    <format dxfId="7">
      <pivotArea collapsedLevelsAreSubtotals="1" fieldPosition="0">
        <references count="1">
          <reference field="1" count="1">
            <x v="6"/>
          </reference>
        </references>
      </pivotArea>
    </format>
    <format dxfId="8">
      <pivotArea collapsedLevelsAreSubtotals="1" fieldPosition="0">
        <references count="1">
          <reference field="1" count="1">
            <x v="7"/>
          </reference>
        </references>
      </pivotArea>
    </format>
    <format dxfId="9">
      <pivotArea collapsedLevelsAreSubtotals="1" fieldPosition="0">
        <references count="1">
          <reference field="1" count="1">
            <x v="8"/>
          </reference>
        </references>
      </pivotArea>
    </format>
    <format dxfId="10">
      <pivotArea collapsedLevelsAreSubtotals="1" fieldPosition="0">
        <references count="1">
          <reference field="1" count="1">
            <x v="9"/>
          </reference>
        </references>
      </pivotArea>
    </format>
    <format dxfId="11">
      <pivotArea grandRow="1" outline="0" collapsedLevelsAreSubtotals="1" fieldPosition="0"/>
    </format>
  </formats>
  <chartFormats count="3">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1" level="1">
        <member name="[shopify_data].[date (Month)].&amp;[Feb]"/>
      </members>
    </pivotHierarchy>
    <pivotHierarchy dragToData="1"/>
    <pivotHierarchy dragToRow="0" dragToCol="0" dragToPage="0" dragToData="1"/>
    <pivotHierarchy dragToRow="0" dragToCol="0" dragToPage="0" dragToData="1"/>
    <pivotHierarchy dragToData="1" caption="Total of open"/>
    <pivotHierarchy dragToData="1" caption="Total of clos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caption="StdDev of Yearly Range"/>
    <pivotHierarchy dragToData="1"/>
    <pivotHierarchy dragToData="1" caption="StdDev of adj_clos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0"/>
    <rowHierarchyUsage hierarchyUsage="0"/>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if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92AAFA-4DDA-4F40-BB95-015ACB76F43F}" name="PivotTable4" cacheId="164" applyNumberFormats="0" applyBorderFormats="0" applyFontFormats="0" applyPatternFormats="0" applyAlignmentFormats="0" applyWidthHeightFormats="1" dataCaption="Values" tag="56c9bebe-5de5-4eea-9cc1-6f97c6ab4fb0" updatedVersion="8" minRefreshableVersion="3" useAutoFormatting="1" itemPrintTitles="1" createdVersion="5" indent="0" outline="1" outlineData="1" multipleFieldFilters="0" chartFormat="1">
  <location ref="B34:C46" firstHeaderRow="1" firstDataRow="1" firstDataCol="1"/>
  <pivotFields count="5">
    <pivotField axis="axisRow" allDrilled="1" subtotalTop="0" showAll="0" dataSourceSort="1" defaultSubtotal="0" defaultAttributeDrillState="1">
      <items count="26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1">
        <item x="0" e="0"/>
        <item x="1" e="0"/>
        <item x="2" e="0"/>
        <item x="3" e="0"/>
        <item x="4" e="0"/>
        <item x="5" e="0"/>
        <item x="6" e="0"/>
        <item x="7" e="0"/>
        <item x="8" e="0"/>
        <item x="9" e="0"/>
        <item x="10" e="0"/>
      </items>
    </pivotField>
    <pivotField dataField="1" subtotalTop="0" showAll="0" defaultSubtotal="0"/>
  </pivotFields>
  <rowFields count="4">
    <field x="3"/>
    <field x="2"/>
    <field x="1"/>
    <field x="0"/>
  </rowFields>
  <rowItems count="12">
    <i>
      <x/>
    </i>
    <i>
      <x v="1"/>
    </i>
    <i>
      <x v="2"/>
    </i>
    <i>
      <x v="3"/>
    </i>
    <i>
      <x v="4"/>
    </i>
    <i>
      <x v="5"/>
    </i>
    <i>
      <x v="6"/>
    </i>
    <i>
      <x v="7"/>
    </i>
    <i>
      <x v="8"/>
    </i>
    <i>
      <x v="9"/>
    </i>
    <i>
      <x v="10"/>
    </i>
    <i t="grand">
      <x/>
    </i>
  </rowItems>
  <colItems count="1">
    <i/>
  </colItems>
  <dataFields count="1">
    <dataField name="Min of volume in  Million" fld="4" subtotal="min" baseField="3" baseItem="0"/>
  </dataFields>
  <chartFormats count="1">
    <chartFormat chart="0" format="1"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f close"/>
    <pivotHierarchy dragToData="1"/>
    <pivotHierarchy dragToData="1" caption="Count of high"/>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in of volume in  Million"/>
  </pivotHierarchies>
  <pivotTableStyleInfo name="PivotStyleLight16" showRowHeaders="1" showColHeaders="1" showRowStripes="0" showColStripes="0" showLastColumn="1"/>
  <rowHierarchiesUsage count="4">
    <rowHierarchyUsage hierarchyUsage="10"/>
    <rowHierarchyUsage hierarchyUsage="11"/>
    <rowHierarchyUsage hierarchyUsage="1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if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926FBF7-C4D1-4205-8846-F7EC9B322D8F}" name="PivotTable2" cacheId="160" applyNumberFormats="0" applyBorderFormats="0" applyFontFormats="0" applyPatternFormats="0" applyAlignmentFormats="0" applyWidthHeightFormats="1" dataCaption="Values" tag="9199420c-b700-4d17-971a-672ae5c574b8" updatedVersion="8" minRefreshableVersion="3" useAutoFormatting="1" itemPrintTitles="1" createdVersion="5" indent="0" outline="1" outlineData="1" multipleFieldFilters="0" chartFormat="20">
  <location ref="B175:C187" firstHeaderRow="1" firstDataRow="1" firstDataCol="1"/>
  <pivotFields count="3">
    <pivotField axis="axisRow" allDrilled="1" subtotalTop="0" showAll="0" dataSourceSort="1" defaultSubtotal="0" defaultAttributeDrillState="1">
      <items count="26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s>
    </pivotField>
    <pivotField axis="axisRow" allDrilled="1" subtotalTop="0" showAll="0" dataSourceSort="1" defaultSubtotal="0">
      <items count="11">
        <item x="0" e="0"/>
        <item x="1" e="0"/>
        <item x="2" e="0"/>
        <item x="3" e="0"/>
        <item x="4" e="0"/>
        <item x="5" e="0"/>
        <item x="6" e="0"/>
        <item x="7" e="0"/>
        <item x="8" e="0"/>
        <item x="9" e="0"/>
        <item x="10" e="0"/>
      </items>
    </pivotField>
    <pivotField dataField="1" subtotalTop="0" showAll="0" defaultSubtotal="0"/>
  </pivotFields>
  <rowFields count="2">
    <field x="1"/>
    <field x="0"/>
  </rowFields>
  <rowItems count="12">
    <i>
      <x/>
    </i>
    <i>
      <x v="1"/>
    </i>
    <i>
      <x v="2"/>
    </i>
    <i>
      <x v="3"/>
    </i>
    <i>
      <x v="4"/>
    </i>
    <i>
      <x v="5"/>
    </i>
    <i>
      <x v="6"/>
    </i>
    <i>
      <x v="7"/>
    </i>
    <i>
      <x v="8"/>
    </i>
    <i>
      <x v="9"/>
    </i>
    <i>
      <x v="10"/>
    </i>
    <i t="grand">
      <x/>
    </i>
  </rowItems>
  <colItems count="1">
    <i/>
  </colItems>
  <dataFields count="1">
    <dataField name="Sum of Yearly Range" fld="2" baseField="0" baseItem="0"/>
  </dataFields>
  <chartFormats count="2">
    <chartFormat chart="3" format="1"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of open"/>
    <pivotHierarchy dragToData="1" caption="Total of clos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if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124E20B-5CEA-4D42-B7A5-AEAF0B93B0CA}" name="PivotTable3" cacheId="161" applyNumberFormats="0" applyBorderFormats="0" applyFontFormats="0" applyPatternFormats="0" applyAlignmentFormats="0" applyWidthHeightFormats="1" dataCaption="Values" tag="4e8964f5-3389-4797-9619-941f51695a4f" updatedVersion="8" minRefreshableVersion="3" useAutoFormatting="1" itemPrintTitles="1" createdVersion="5" indent="0" outline="1" outlineData="1" multipleFieldFilters="0" chartFormat="2">
  <location ref="B19:C31" firstHeaderRow="1" firstDataRow="1" firstDataCol="1"/>
  <pivotFields count="5">
    <pivotField axis="axisRow" allDrilled="1" subtotalTop="0" showAll="0" dataSourceSort="1" defaultSubtotal="0" defaultAttributeDrillState="1">
      <items count="26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1">
        <item x="0" e="0"/>
        <item x="1" e="0"/>
        <item x="2" e="0"/>
        <item x="3" e="0"/>
        <item x="4" e="0"/>
        <item x="5" e="0"/>
        <item x="6" e="0"/>
        <item x="7" e="0"/>
        <item x="8" e="0"/>
        <item x="9" e="0"/>
        <item x="10" e="0"/>
      </items>
    </pivotField>
    <pivotField dataField="1" subtotalTop="0" showAll="0" defaultSubtotal="0"/>
  </pivotFields>
  <rowFields count="4">
    <field x="3"/>
    <field x="2"/>
    <field x="1"/>
    <field x="0"/>
  </rowFields>
  <rowItems count="12">
    <i>
      <x/>
    </i>
    <i>
      <x v="1"/>
    </i>
    <i>
      <x v="2"/>
    </i>
    <i>
      <x v="3"/>
    </i>
    <i>
      <x v="4"/>
    </i>
    <i>
      <x v="5"/>
    </i>
    <i>
      <x v="6"/>
    </i>
    <i>
      <x v="7"/>
    </i>
    <i>
      <x v="8"/>
    </i>
    <i>
      <x v="9"/>
    </i>
    <i>
      <x v="10"/>
    </i>
    <i t="grand">
      <x/>
    </i>
  </rowItems>
  <colItems count="1">
    <i/>
  </colItems>
  <dataFields count="1">
    <dataField name="Max of high" fld="4" subtotal="max" baseField="3"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of close"/>
    <pivotHierarchy dragToData="1" caption="Total of high"/>
    <pivotHierarchy dragToData="1" caption="Count of high"/>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caption="Max of high"/>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0"/>
    <rowHierarchyUsage hierarchyUsage="11"/>
    <rowHierarchyUsage hierarchyUsage="1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if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7991CF-85BE-4DF6-8214-81C50711C11A}" name="PivotTable11" cacheId="316" applyNumberFormats="0" applyBorderFormats="0" applyFontFormats="0" applyPatternFormats="0" applyAlignmentFormats="0" applyWidthHeightFormats="1" dataCaption="Values" tag="985b1bb7-ef45-424c-8f4a-4164dda1da86" updatedVersion="8" minRefreshableVersion="5" useAutoFormatting="1" subtotalHiddenItems="1" itemPrintTitles="1" createdVersion="5" indent="0" outline="1" outlineData="1" multipleFieldFilters="0">
  <location ref="B144:C155" firstHeaderRow="1" firstDataRow="1" firstDataCol="1"/>
  <pivotFields count="5">
    <pivotField axis="axisRow" allDrilled="1" subtotalTop="0" showAll="0" dataSourceSort="1" defaultSubtotal="0" defaultAttributeDrillState="1">
      <items count="26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s>
    </pivotField>
    <pivotField axis="axisRow" allDrilled="1" subtotalTop="0" showAll="0" dataSourceSort="1" defaultSubtotal="0">
      <items count="12">
        <item x="0" e="0"/>
        <item x="1" e="0"/>
        <item x="2" e="0"/>
        <item x="3" e="0"/>
        <item x="4" e="0"/>
        <item x="5" e="0"/>
        <item x="6" e="0"/>
        <item x="7" e="0"/>
        <item x="8" e="0"/>
        <item s="1"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0">
        <item x="0" e="0"/>
        <item x="1" e="0"/>
        <item x="2" e="0"/>
        <item x="3" e="0"/>
        <item x="4" e="0"/>
        <item x="5" e="0"/>
        <item x="6" e="0"/>
        <item x="7" e="0"/>
        <item x="8" e="0"/>
        <item x="9" e="0"/>
      </items>
    </pivotField>
    <pivotField dataField="1" subtotalTop="0" showAll="0" defaultSubtotal="0"/>
  </pivotFields>
  <rowFields count="4">
    <field x="3"/>
    <field x="2"/>
    <field x="1"/>
    <field x="0"/>
  </rowFields>
  <rowItems count="11">
    <i>
      <x/>
    </i>
    <i>
      <x v="1"/>
    </i>
    <i>
      <x v="2"/>
    </i>
    <i>
      <x v="3"/>
    </i>
    <i>
      <x v="4"/>
    </i>
    <i>
      <x v="5"/>
    </i>
    <i>
      <x v="6"/>
    </i>
    <i>
      <x v="7"/>
    </i>
    <i>
      <x v="8"/>
    </i>
    <i>
      <x v="9"/>
    </i>
    <i t="grand">
      <x/>
    </i>
  </rowItems>
  <colItems count="1">
    <i/>
  </colItems>
  <dataFields count="1">
    <dataField name="Max of volume in  Million" fld="4" subtotal="max" baseField="3"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Sum of close"/>
    <pivotHierarchy dragToData="1"/>
    <pivotHierarchy dragToData="1" caption="Count of high"/>
    <pivotHierarchy dragToData="1"/>
    <pivotHierarchy dragToData="1" caption="Count of low"/>
    <pivotHierarchy dragToData="1"/>
    <pivotHierarchy dragToData="1" caption="Count of volume"/>
    <pivotHierarchy dragToData="1" caption="Average of volume"/>
    <pivotHierarchy dragToData="1" caption="Sum of adj_close"/>
    <pivotHierarchy dragToData="1" caption="Count of close"/>
    <pivotHierarchy dragToData="1" caption="Count of adj_close"/>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Max of adj_close"/>
    <pivotHierarchy dragToData="1" caption="Max of volume in  Million"/>
    <pivotHierarchy dragToData="1"/>
  </pivotHierarchies>
  <pivotTableStyleInfo name="PivotStyleLight16" showRowHeaders="1" showColHeaders="1" showRowStripes="0" showColStripes="0" showLastColumn="1"/>
  <rowHierarchiesUsage count="4">
    <rowHierarchyUsage hierarchyUsage="10"/>
    <rowHierarchyUsage hierarchyUsage="11"/>
    <rowHierarchyUsage hierarchyUsage="1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ify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8DA866-6287-4416-BD40-5D915AD61F64}" autoFormatId="16" applyNumberFormats="0" applyBorderFormats="0" applyFontFormats="0" applyPatternFormats="0" applyAlignmentFormats="0" applyWidthHeightFormats="0">
  <queryTableRefresh nextId="14">
    <queryTableFields count="10">
      <queryTableField id="1" name="date" tableColumnId="1"/>
      <queryTableField id="2" name="open" tableColumnId="2"/>
      <queryTableField id="3" name="high" tableColumnId="3"/>
      <queryTableField id="4" name="low" tableColumnId="4"/>
      <queryTableField id="5" name="close" tableColumnId="5"/>
      <queryTableField id="6" name="adj_close" tableColumnId="6"/>
      <queryTableField id="8" dataBound="0" tableColumnId="9"/>
      <queryTableField id="11" dataBound="0" tableColumnId="10"/>
      <queryTableField id="13" dataBound="0" tableColumnId="8"/>
      <queryTableField id="7" name="volum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2BB1A1E-E842-4124-99F1-D251AC11E322}" sourceName="[shopify_data].[date (Month)]">
  <pivotTables>
    <pivotTable tabId="3" name="PivotTable10"/>
    <pivotTable tabId="3" name="PivotTable11"/>
    <pivotTable tabId="3" name="PivotTable7"/>
    <pivotTable tabId="3" name="PivotTable9"/>
    <pivotTable tabId="3" name="PivotTable15"/>
    <pivotTable tabId="3" name="PivotTable5"/>
  </pivotTables>
  <data>
    <olap pivotCacheId="645583197">
      <levels count="2">
        <level uniqueName="[shopify_data].[date (Month)].[(All)]" sourceCaption="(All)" count="0"/>
        <level uniqueName="[shopify_data].[date (Month)].[date (Month)]" sourceCaption="date (Month)" count="12">
          <ranges>
            <range startItem="0">
              <i n="[shopify_data].[date (Month)].&amp;[Jan]" c="Jan"/>
              <i n="[shopify_data].[date (Month)].&amp;[Feb]" c="Feb"/>
              <i n="[shopify_data].[date (Month)].&amp;[Mar]" c="Mar"/>
              <i n="[shopify_data].[date (Month)].&amp;[Apr]" c="Apr"/>
              <i n="[shopify_data].[date (Month)].&amp;[May]" c="May"/>
              <i n="[shopify_data].[date (Month)].&amp;[Jun]" c="Jun"/>
              <i n="[shopify_data].[date (Month)].&amp;[Jul]" c="Jul"/>
              <i n="[shopify_data].[date (Month)].&amp;[Aug]" c="Aug"/>
              <i n="[shopify_data].[date (Month)].&amp;[Sep]" c="Sep"/>
              <i n="[shopify_data].[date (Month)].&amp;[Oct]" c="Oct"/>
              <i n="[shopify_data].[date (Month)].&amp;[Nov]" c="Nov"/>
              <i n="[shopify_data].[date (Month)].&amp;[Dec]" c="Dec"/>
            </range>
          </ranges>
        </level>
      </levels>
      <selections count="1">
        <selection n="[shopify_data].[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Quarter" xr10:uid="{DBB237B5-2535-4B22-8583-3EA50B1D35F8}" sourceName="[shopify_data].[date (Quarter)]">
  <pivotTables>
    <pivotTable tabId="3" name="PivotTable10"/>
    <pivotTable tabId="3" name="PivotTable11"/>
    <pivotTable tabId="3" name="PivotTable15"/>
    <pivotTable tabId="3" name="PivotTable5"/>
    <pivotTable tabId="3" name="PivotTable7"/>
    <pivotTable tabId="3" name="PivotTable9"/>
  </pivotTables>
  <data>
    <olap pivotCacheId="645583197">
      <levels count="2">
        <level uniqueName="[shopify_data].[date (Quarter)].[(All)]" sourceCaption="(All)" count="0"/>
        <level uniqueName="[shopify_data].[date (Quarter)].[date (Quarter)]" sourceCaption="date (Quarter)" count="4">
          <ranges>
            <range startItem="0">
              <i n="[shopify_data].[date (Quarter)].&amp;[Qtr1]" c="Qtr1"/>
              <i n="[shopify_data].[date (Quarter)].&amp;[Qtr2]" c="Qtr2" nd="1"/>
              <i n="[shopify_data].[date (Quarter)].&amp;[Qtr3]" c="Qtr3" nd="1"/>
              <i n="[shopify_data].[date (Quarter)].&amp;[Qtr4]" c="Qtr4" nd="1"/>
            </range>
          </ranges>
        </level>
      </levels>
      <selections count="1">
        <selection n="[shopify_data].[date (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9E464CB-F3FE-484B-917B-A52ABDE26A7D}" sourceName="[shopify_data].[date (Year)]">
  <pivotTables>
    <pivotTable tabId="3" name="PivotTable10"/>
    <pivotTable tabId="3" name="PivotTable11"/>
    <pivotTable tabId="3" name="PivotTable15"/>
    <pivotTable tabId="3" name="PivotTable5"/>
    <pivotTable tabId="3" name="PivotTable7"/>
    <pivotTable tabId="3" name="PivotTable9"/>
  </pivotTables>
  <data>
    <olap pivotCacheId="645583197">
      <levels count="2">
        <level uniqueName="[shopify_data].[date (Year)].[(All)]" sourceCaption="(All)" count="0"/>
        <level uniqueName="[shopify_data].[date (Year)].[date (Year)]" sourceCaption="date (Year)" count="11">
          <ranges>
            <range startItem="0">
              <i n="[shopify_data].[date (Year)].&amp;[2016]" c="2016"/>
              <i n="[shopify_data].[date (Year)].&amp;[2017]" c="2017"/>
              <i n="[shopify_data].[date (Year)].&amp;[2018]" c="2018"/>
              <i n="[shopify_data].[date (Year)].&amp;[2019]" c="2019"/>
              <i n="[shopify_data].[date (Year)].&amp;[2020]" c="2020"/>
              <i n="[shopify_data].[date (Year)].&amp;[2021]" c="2021"/>
              <i n="[shopify_data].[date (Year)].&amp;[2022]" c="2022"/>
              <i n="[shopify_data].[date (Year)].&amp;[2023]" c="2023"/>
              <i n="[shopify_data].[date (Year)].&amp;[2024]" c="2024"/>
              <i n="[shopify_data].[date (Year)].&amp;[2025]" c="2025"/>
              <i n="[shopify_data].[date (Year)].&amp;[2015]" c="2015" nd="1"/>
            </range>
          </ranges>
        </level>
      </levels>
      <selections count="1">
        <selection n="[shopify_data].[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0AF41259-C2A6-409C-A8A9-18B6E8EAB2FE}" cache="Slicer_date__Month" caption="date (Month)" level="1" style="SlicerStyleDark6" rowHeight="241300"/>
  <slicer name="date (Quarter)" xr10:uid="{525BC84E-B2FF-4D5E-ACD9-7CAA4B18D186}" cache="Slicer_date__Quarter" caption="date (Quarter)" startItem="2" level="1" style="SlicerStyleDark6" rowHeight="241300"/>
  <slicer name="date (Year)" xr10:uid="{62CBCED7-C150-4F90-BD07-DE6F8B8DCD06}" cache="Slicer_date__Year" caption="date (Year)" startItem="5" level="1"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0A8E2A6B-BDB1-404E-9B58-7EB2852E3740}" cache="Slicer_date__Month" caption="date (Month)" startItem="2" level="1" style="SlicerStyleDark6" rowHeight="241300"/>
  <slicer name="date (Quarter) 1" xr10:uid="{92D57E93-0A17-41F5-9448-FE374B6232C2}" cache="Slicer_date__Quarter" caption="date (Quarter)" startItem="2" level="1" style="SlicerStyleDark6" rowHeight="241300"/>
  <slicer name="date (Year) 1" xr10:uid="{F3D67B08-E9DD-485A-ADD6-DD52DA5196EE}" cache="Slicer_date__Year" caption="date (Year)" startItem="3" level="1"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3FBA36-F362-4D27-AA0D-2F41E0E768AB}" name="shopify_data" displayName="shopify_data" ref="A1:J2641" tableType="queryTable" totalsRowShown="0">
  <autoFilter ref="A1:J2641" xr:uid="{A33FBA36-F362-4D27-AA0D-2F41E0E768AB}"/>
  <tableColumns count="10">
    <tableColumn id="1" xr3:uid="{83897B10-8628-4BFD-8F5F-08CA90507879}" uniqueName="1" name="date" queryTableFieldId="1" dataDxfId="16"/>
    <tableColumn id="2" xr3:uid="{89A1C8B3-FD13-4BE5-A63F-71BF174DD5B1}" uniqueName="2" name="open" queryTableFieldId="2" dataDxfId="23"/>
    <tableColumn id="3" xr3:uid="{B5310B0C-1A84-4696-9CB1-5BA83F941214}" uniqueName="3" name="high" queryTableFieldId="3" dataDxfId="22"/>
    <tableColumn id="4" xr3:uid="{6F0D0180-4D9E-4BC8-9CFB-EE14D45FC8F0}" uniqueName="4" name="low" queryTableFieldId="4" dataDxfId="21"/>
    <tableColumn id="5" xr3:uid="{7DE93BC8-0C51-482B-91A3-480D1AFF2AC4}" uniqueName="5" name="close" queryTableFieldId="5" dataDxfId="20"/>
    <tableColumn id="6" xr3:uid="{BF19A632-C290-4904-B161-44EACCEAF586}" uniqueName="6" name="adj_close" queryTableFieldId="6" dataDxfId="19"/>
    <tableColumn id="9" xr3:uid="{885331B1-ABA7-4A93-A610-CD03B9847387}" uniqueName="9" name="Yearly Range" queryTableFieldId="8" dataDxfId="18">
      <calculatedColumnFormula>C2-D2</calculatedColumnFormula>
    </tableColumn>
    <tableColumn id="10" xr3:uid="{A66BF33C-1763-452A-BE9B-0BFE4DE4E795}" uniqueName="10" name="Yearly Return percentage " queryTableFieldId="11" dataDxfId="15">
      <calculatedColumnFormula>E2-B2/B2</calculatedColumnFormula>
    </tableColumn>
    <tableColumn id="8" xr3:uid="{E298ECF9-FF42-4B86-8494-43810825CC51}" uniqueName="8" name="volume in  Million" queryTableFieldId="13" dataDxfId="14">
      <calculatedColumnFormula>ROUND(J2/1000000,2)</calculatedColumnFormula>
    </tableColumn>
    <tableColumn id="7" xr3:uid="{FC405268-4893-4468-88F6-9521760156E1}" uniqueName="7" name="volume" queryTableFieldId="7" dataDxf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3CFEE60E-66D5-4A2E-B826-918CF1AA3062}" sourceName="[shopify_data].[date]">
  <pivotTables>
    <pivotTable tabId="3" name="PivotTable1"/>
    <pivotTable tabId="3" name="PivotTable10"/>
    <pivotTable tabId="3" name="PivotTable11"/>
    <pivotTable tabId="3" name="PivotTable15"/>
    <pivotTable tabId="3" name="PivotTable5"/>
    <pivotTable tabId="3" name="PivotTable7"/>
    <pivotTable tabId="3" name="PivotTable9"/>
  </pivotTables>
  <state minimalRefreshVersion="6" lastRefreshVersion="6" pivotCacheId="300407313" filterType="unknown">
    <bounds startDate="201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95A66AE8-552D-4D9F-AB4D-5B86F3441EAA}" cache="Timeline_date" caption="date" level="3" selectionLevel="2" scrollPosition="2024-12-04T00:00:00" style="TimeSlicerStyleDark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36F62C86-85F8-45F4-926E-932F77DF3448}" cache="Timeline_date" caption="date" level="2" selectionLevel="2" scrollPosition="2024-11-07T00:00:00" style="TimeSlicerStyleDark6"/>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8189F-3B42-407B-B29D-79B8CEB091DB}">
  <dimension ref="A1:G2642"/>
  <sheetViews>
    <sheetView workbookViewId="0">
      <selection activeCell="J21" sqref="J21"/>
    </sheetView>
  </sheetViews>
  <sheetFormatPr defaultRowHeight="15"/>
  <cols>
    <col min="1" max="1" width="12" style="3" customWidth="1"/>
    <col min="2" max="2" width="12.5703125" style="3" customWidth="1"/>
    <col min="3" max="16384" width="9.140625" style="3"/>
  </cols>
  <sheetData>
    <row r="1" spans="1:7">
      <c r="A1" s="3" t="s">
        <v>0</v>
      </c>
      <c r="B1" s="3" t="s">
        <v>1</v>
      </c>
      <c r="C1" s="3" t="s">
        <v>2</v>
      </c>
      <c r="D1" s="3" t="s">
        <v>3</v>
      </c>
      <c r="E1" s="3" t="s">
        <v>4</v>
      </c>
      <c r="F1" s="3" t="s">
        <v>5</v>
      </c>
      <c r="G1" s="3" t="s">
        <v>6</v>
      </c>
    </row>
    <row r="2" spans="1:7">
      <c r="B2" s="3" t="s">
        <v>7</v>
      </c>
      <c r="C2" s="3" t="s">
        <v>7</v>
      </c>
      <c r="D2" s="3" t="s">
        <v>7</v>
      </c>
      <c r="E2" s="3" t="s">
        <v>7</v>
      </c>
      <c r="F2" s="3" t="s">
        <v>7</v>
      </c>
      <c r="G2" s="3" t="s">
        <v>7</v>
      </c>
    </row>
    <row r="3" spans="1:7">
      <c r="A3" s="4">
        <v>42144</v>
      </c>
      <c r="B3" s="5" t="s">
        <v>8</v>
      </c>
      <c r="C3" s="5" t="s">
        <v>8</v>
      </c>
      <c r="D3" s="5" t="s">
        <v>8</v>
      </c>
      <c r="E3" s="5" t="s">
        <v>8</v>
      </c>
      <c r="F3" s="5" t="s">
        <v>8</v>
      </c>
      <c r="G3" s="3">
        <v>0</v>
      </c>
    </row>
    <row r="4" spans="1:7">
      <c r="A4" s="4">
        <v>42145</v>
      </c>
      <c r="B4" s="5" t="s">
        <v>9</v>
      </c>
      <c r="C4" s="5" t="s">
        <v>10</v>
      </c>
      <c r="D4" s="5" t="s">
        <v>11</v>
      </c>
      <c r="E4" s="5" t="s">
        <v>12</v>
      </c>
      <c r="F4" s="5" t="s">
        <v>12</v>
      </c>
      <c r="G4" s="3">
        <v>123039000</v>
      </c>
    </row>
    <row r="5" spans="1:7">
      <c r="A5" s="4">
        <v>42146</v>
      </c>
      <c r="B5" s="5" t="s">
        <v>13</v>
      </c>
      <c r="C5" s="5" t="s">
        <v>14</v>
      </c>
      <c r="D5" s="5" t="s">
        <v>15</v>
      </c>
      <c r="E5" s="5" t="s">
        <v>16</v>
      </c>
      <c r="F5" s="5" t="s">
        <v>16</v>
      </c>
      <c r="G5" s="3">
        <v>28412000</v>
      </c>
    </row>
    <row r="6" spans="1:7">
      <c r="A6" s="4">
        <v>42150</v>
      </c>
      <c r="B6" s="5" t="s">
        <v>17</v>
      </c>
      <c r="C6" s="5" t="s">
        <v>18</v>
      </c>
      <c r="D6" s="5" t="s">
        <v>19</v>
      </c>
      <c r="E6" s="5" t="s">
        <v>20</v>
      </c>
      <c r="F6" s="5" t="s">
        <v>20</v>
      </c>
      <c r="G6" s="3">
        <v>8202000</v>
      </c>
    </row>
    <row r="7" spans="1:7">
      <c r="A7" s="4">
        <v>42151</v>
      </c>
      <c r="B7" s="5" t="s">
        <v>21</v>
      </c>
      <c r="C7" s="5" t="s">
        <v>22</v>
      </c>
      <c r="D7" s="5" t="s">
        <v>23</v>
      </c>
      <c r="E7" s="3">
        <v>2.75</v>
      </c>
      <c r="F7" s="3">
        <v>2.75</v>
      </c>
      <c r="G7" s="3">
        <v>7976000</v>
      </c>
    </row>
    <row r="8" spans="1:7">
      <c r="A8" s="4">
        <v>42152</v>
      </c>
      <c r="B8" s="5" t="s">
        <v>24</v>
      </c>
      <c r="C8" s="5" t="s">
        <v>25</v>
      </c>
      <c r="D8" s="5" t="s">
        <v>26</v>
      </c>
      <c r="E8" s="5" t="s">
        <v>27</v>
      </c>
      <c r="F8" s="5" t="s">
        <v>27</v>
      </c>
      <c r="G8" s="3">
        <v>4000000</v>
      </c>
    </row>
    <row r="9" spans="1:7">
      <c r="A9" s="4">
        <v>42153</v>
      </c>
      <c r="B9" s="5" t="s">
        <v>28</v>
      </c>
      <c r="C9" s="5" t="s">
        <v>29</v>
      </c>
      <c r="D9" s="5" t="s">
        <v>30</v>
      </c>
      <c r="E9" s="5" t="s">
        <v>31</v>
      </c>
      <c r="F9" s="5" t="s">
        <v>31</v>
      </c>
      <c r="G9" s="3">
        <v>2554000</v>
      </c>
    </row>
    <row r="10" spans="1:7">
      <c r="A10" s="4">
        <v>42156</v>
      </c>
      <c r="B10" s="5" t="s">
        <v>31</v>
      </c>
      <c r="C10" s="5" t="s">
        <v>32</v>
      </c>
      <c r="D10" s="5" t="s">
        <v>33</v>
      </c>
      <c r="E10" s="5" t="s">
        <v>34</v>
      </c>
      <c r="F10" s="5" t="s">
        <v>34</v>
      </c>
      <c r="G10" s="3">
        <v>2569000</v>
      </c>
    </row>
    <row r="11" spans="1:7">
      <c r="A11" s="4">
        <v>42157</v>
      </c>
      <c r="B11" s="5" t="s">
        <v>35</v>
      </c>
      <c r="C11" s="5" t="s">
        <v>35</v>
      </c>
      <c r="D11" s="5" t="s">
        <v>36</v>
      </c>
      <c r="E11" s="5" t="s">
        <v>37</v>
      </c>
      <c r="F11" s="5" t="s">
        <v>37</v>
      </c>
      <c r="G11" s="3">
        <v>3798000</v>
      </c>
    </row>
    <row r="12" spans="1:7">
      <c r="A12" s="4">
        <v>42158</v>
      </c>
      <c r="B12" s="5" t="s">
        <v>38</v>
      </c>
      <c r="C12" s="3">
        <v>2.75</v>
      </c>
      <c r="D12" s="5" t="s">
        <v>39</v>
      </c>
      <c r="E12" s="5" t="s">
        <v>32</v>
      </c>
      <c r="F12" s="5" t="s">
        <v>32</v>
      </c>
      <c r="G12" s="3">
        <v>3024000</v>
      </c>
    </row>
    <row r="13" spans="1:7">
      <c r="A13" s="4">
        <v>42159</v>
      </c>
      <c r="B13" s="5" t="s">
        <v>40</v>
      </c>
      <c r="C13" s="5" t="s">
        <v>41</v>
      </c>
      <c r="D13" s="5" t="s">
        <v>42</v>
      </c>
      <c r="E13" s="5" t="s">
        <v>43</v>
      </c>
      <c r="F13" s="5" t="s">
        <v>43</v>
      </c>
      <c r="G13" s="3">
        <v>3226000</v>
      </c>
    </row>
    <row r="14" spans="1:7">
      <c r="A14" s="4">
        <v>42160</v>
      </c>
      <c r="B14" s="5" t="s">
        <v>44</v>
      </c>
      <c r="C14" s="5" t="s">
        <v>45</v>
      </c>
      <c r="D14" s="5" t="s">
        <v>46</v>
      </c>
      <c r="E14" s="5" t="s">
        <v>45</v>
      </c>
      <c r="F14" s="5" t="s">
        <v>45</v>
      </c>
      <c r="G14" s="3">
        <v>1294000</v>
      </c>
    </row>
    <row r="15" spans="1:7">
      <c r="A15" s="4">
        <v>42163</v>
      </c>
      <c r="B15" s="5" t="s">
        <v>47</v>
      </c>
      <c r="C15" s="5" t="s">
        <v>48</v>
      </c>
      <c r="D15" s="5" t="s">
        <v>49</v>
      </c>
      <c r="E15" s="5" t="s">
        <v>50</v>
      </c>
      <c r="F15" s="5" t="s">
        <v>50</v>
      </c>
      <c r="G15" s="3">
        <v>2809000</v>
      </c>
    </row>
    <row r="16" spans="1:7">
      <c r="A16" s="4">
        <v>42164</v>
      </c>
      <c r="B16" s="5" t="s">
        <v>51</v>
      </c>
      <c r="C16" s="5" t="s">
        <v>52</v>
      </c>
      <c r="D16" s="5" t="s">
        <v>51</v>
      </c>
      <c r="E16" s="5" t="s">
        <v>53</v>
      </c>
      <c r="F16" s="5" t="s">
        <v>53</v>
      </c>
      <c r="G16" s="3">
        <v>3375000</v>
      </c>
    </row>
    <row r="17" spans="1:7">
      <c r="A17" s="4">
        <v>42165</v>
      </c>
      <c r="B17" s="5" t="s">
        <v>54</v>
      </c>
      <c r="C17" s="5" t="s">
        <v>55</v>
      </c>
      <c r="D17" s="5" t="s">
        <v>56</v>
      </c>
      <c r="E17" s="5" t="s">
        <v>57</v>
      </c>
      <c r="F17" s="5" t="s">
        <v>57</v>
      </c>
      <c r="G17" s="3">
        <v>2734000</v>
      </c>
    </row>
    <row r="18" spans="1:7">
      <c r="A18" s="4">
        <v>42166</v>
      </c>
      <c r="B18" s="5" t="s">
        <v>58</v>
      </c>
      <c r="C18" s="5" t="s">
        <v>59</v>
      </c>
      <c r="D18" s="5" t="s">
        <v>58</v>
      </c>
      <c r="E18" s="5" t="s">
        <v>59</v>
      </c>
      <c r="F18" s="5" t="s">
        <v>59</v>
      </c>
      <c r="G18" s="3">
        <v>4606000</v>
      </c>
    </row>
    <row r="19" spans="1:7">
      <c r="A19" s="4">
        <v>42167</v>
      </c>
      <c r="B19" s="5" t="s">
        <v>60</v>
      </c>
      <c r="C19" s="5" t="s">
        <v>61</v>
      </c>
      <c r="D19" s="3">
        <v>3.125</v>
      </c>
      <c r="E19" s="5" t="s">
        <v>62</v>
      </c>
      <c r="F19" s="5" t="s">
        <v>62</v>
      </c>
      <c r="G19" s="3">
        <v>8474000</v>
      </c>
    </row>
    <row r="20" spans="1:7">
      <c r="A20" s="4">
        <v>42170</v>
      </c>
      <c r="B20" s="5" t="s">
        <v>63</v>
      </c>
      <c r="C20" s="5" t="s">
        <v>64</v>
      </c>
      <c r="D20" s="5" t="s">
        <v>65</v>
      </c>
      <c r="E20" s="5" t="s">
        <v>66</v>
      </c>
      <c r="F20" s="5" t="s">
        <v>66</v>
      </c>
      <c r="G20" s="3">
        <v>16943000</v>
      </c>
    </row>
    <row r="21" spans="1:7">
      <c r="A21" s="4">
        <v>42171</v>
      </c>
      <c r="B21" s="5" t="s">
        <v>67</v>
      </c>
      <c r="C21" s="5" t="s">
        <v>68</v>
      </c>
      <c r="D21" s="5" t="s">
        <v>69</v>
      </c>
      <c r="E21" s="5" t="s">
        <v>70</v>
      </c>
      <c r="F21" s="5" t="s">
        <v>70</v>
      </c>
      <c r="G21" s="3">
        <v>11095000</v>
      </c>
    </row>
    <row r="22" spans="1:7">
      <c r="A22" s="4">
        <v>42172</v>
      </c>
      <c r="B22" s="5" t="s">
        <v>71</v>
      </c>
      <c r="C22" s="5" t="s">
        <v>72</v>
      </c>
      <c r="D22" s="5" t="s">
        <v>73</v>
      </c>
      <c r="E22" s="5" t="s">
        <v>74</v>
      </c>
      <c r="F22" s="5" t="s">
        <v>74</v>
      </c>
      <c r="G22" s="3">
        <v>15952000</v>
      </c>
    </row>
    <row r="23" spans="1:7">
      <c r="A23" s="4">
        <v>42173</v>
      </c>
      <c r="B23" s="5" t="s">
        <v>75</v>
      </c>
      <c r="C23" s="5" t="s">
        <v>76</v>
      </c>
      <c r="D23" s="5" t="s">
        <v>77</v>
      </c>
      <c r="E23" s="5" t="s">
        <v>78</v>
      </c>
      <c r="F23" s="5" t="s">
        <v>78</v>
      </c>
      <c r="G23" s="3">
        <v>11482000</v>
      </c>
    </row>
    <row r="24" spans="1:7">
      <c r="A24" s="4">
        <v>42174</v>
      </c>
      <c r="B24" s="5" t="s">
        <v>79</v>
      </c>
      <c r="C24" s="5" t="s">
        <v>80</v>
      </c>
      <c r="D24" s="5" t="s">
        <v>81</v>
      </c>
      <c r="E24" s="5" t="s">
        <v>82</v>
      </c>
      <c r="F24" s="5" t="s">
        <v>82</v>
      </c>
      <c r="G24" s="3">
        <v>9797000</v>
      </c>
    </row>
    <row r="25" spans="1:7">
      <c r="A25" s="4">
        <v>42177</v>
      </c>
      <c r="B25" s="5" t="s">
        <v>83</v>
      </c>
      <c r="C25" s="5" t="s">
        <v>84</v>
      </c>
      <c r="D25" s="5" t="s">
        <v>85</v>
      </c>
      <c r="E25" s="5" t="s">
        <v>86</v>
      </c>
      <c r="F25" s="5" t="s">
        <v>86</v>
      </c>
      <c r="G25" s="3">
        <v>7922000</v>
      </c>
    </row>
    <row r="26" spans="1:7">
      <c r="A26" s="4">
        <v>42178</v>
      </c>
      <c r="B26" s="5" t="s">
        <v>87</v>
      </c>
      <c r="C26" s="5" t="s">
        <v>88</v>
      </c>
      <c r="D26" s="5" t="s">
        <v>89</v>
      </c>
      <c r="E26" s="5" t="s">
        <v>90</v>
      </c>
      <c r="F26" s="5" t="s">
        <v>90</v>
      </c>
      <c r="G26" s="3">
        <v>2939000</v>
      </c>
    </row>
    <row r="27" spans="1:7">
      <c r="A27" s="4">
        <v>42179</v>
      </c>
      <c r="B27" s="5" t="s">
        <v>91</v>
      </c>
      <c r="C27" s="5" t="s">
        <v>92</v>
      </c>
      <c r="D27" s="5" t="s">
        <v>93</v>
      </c>
      <c r="E27" s="5" t="s">
        <v>94</v>
      </c>
      <c r="F27" s="5" t="s">
        <v>94</v>
      </c>
      <c r="G27" s="3">
        <v>5644000</v>
      </c>
    </row>
    <row r="28" spans="1:7">
      <c r="A28" s="4">
        <v>42180</v>
      </c>
      <c r="B28" s="5" t="s">
        <v>95</v>
      </c>
      <c r="C28" s="5" t="s">
        <v>96</v>
      </c>
      <c r="D28" s="5" t="s">
        <v>97</v>
      </c>
      <c r="E28" s="5" t="s">
        <v>98</v>
      </c>
      <c r="F28" s="5" t="s">
        <v>98</v>
      </c>
      <c r="G28" s="3">
        <v>2082000</v>
      </c>
    </row>
    <row r="29" spans="1:7">
      <c r="A29" s="4">
        <v>42181</v>
      </c>
      <c r="B29" s="5" t="s">
        <v>99</v>
      </c>
      <c r="C29" s="5" t="s">
        <v>100</v>
      </c>
      <c r="D29" s="5" t="s">
        <v>101</v>
      </c>
      <c r="E29" s="5" t="s">
        <v>102</v>
      </c>
      <c r="F29" s="5" t="s">
        <v>102</v>
      </c>
      <c r="G29" s="3">
        <v>3465000</v>
      </c>
    </row>
    <row r="30" spans="1:7">
      <c r="A30" s="4">
        <v>42184</v>
      </c>
      <c r="B30" s="5" t="s">
        <v>103</v>
      </c>
      <c r="C30" s="5" t="s">
        <v>104</v>
      </c>
      <c r="D30" s="5" t="s">
        <v>105</v>
      </c>
      <c r="E30" s="5" t="s">
        <v>60</v>
      </c>
      <c r="F30" s="5" t="s">
        <v>60</v>
      </c>
      <c r="G30" s="3">
        <v>3155000</v>
      </c>
    </row>
    <row r="31" spans="1:7">
      <c r="A31" s="4">
        <v>42185</v>
      </c>
      <c r="B31" s="5" t="s">
        <v>106</v>
      </c>
      <c r="C31" s="5" t="s">
        <v>107</v>
      </c>
      <c r="D31" s="5" t="s">
        <v>106</v>
      </c>
      <c r="E31" s="5" t="s">
        <v>108</v>
      </c>
      <c r="F31" s="5" t="s">
        <v>108</v>
      </c>
      <c r="G31" s="3">
        <v>4733000</v>
      </c>
    </row>
    <row r="32" spans="1:7">
      <c r="A32" s="4">
        <v>42186</v>
      </c>
      <c r="B32" s="5" t="s">
        <v>109</v>
      </c>
      <c r="C32" s="5" t="s">
        <v>110</v>
      </c>
      <c r="D32" s="5" t="s">
        <v>111</v>
      </c>
      <c r="E32" s="5" t="s">
        <v>112</v>
      </c>
      <c r="F32" s="5" t="s">
        <v>112</v>
      </c>
      <c r="G32" s="3">
        <v>10126000</v>
      </c>
    </row>
    <row r="33" spans="1:7">
      <c r="A33" s="4">
        <v>42187</v>
      </c>
      <c r="B33" s="5" t="s">
        <v>113</v>
      </c>
      <c r="C33" s="5" t="s">
        <v>114</v>
      </c>
      <c r="D33" s="5" t="s">
        <v>115</v>
      </c>
      <c r="E33" s="5" t="s">
        <v>116</v>
      </c>
      <c r="F33" s="5" t="s">
        <v>116</v>
      </c>
      <c r="G33" s="3">
        <v>3032000</v>
      </c>
    </row>
    <row r="34" spans="1:7">
      <c r="A34" s="4">
        <v>42191</v>
      </c>
      <c r="B34" s="5" t="s">
        <v>117</v>
      </c>
      <c r="C34" s="5" t="s">
        <v>118</v>
      </c>
      <c r="D34" s="5" t="s">
        <v>119</v>
      </c>
      <c r="E34" s="5" t="s">
        <v>120</v>
      </c>
      <c r="F34" s="5" t="s">
        <v>120</v>
      </c>
      <c r="G34" s="3">
        <v>1493000</v>
      </c>
    </row>
    <row r="35" spans="1:7">
      <c r="A35" s="4">
        <v>42192</v>
      </c>
      <c r="B35" s="5" t="s">
        <v>121</v>
      </c>
      <c r="C35" s="5" t="s">
        <v>122</v>
      </c>
      <c r="D35" s="5" t="s">
        <v>123</v>
      </c>
      <c r="E35" s="5" t="s">
        <v>124</v>
      </c>
      <c r="F35" s="5" t="s">
        <v>124</v>
      </c>
      <c r="G35" s="3">
        <v>3489000</v>
      </c>
    </row>
    <row r="36" spans="1:7">
      <c r="A36" s="4">
        <v>42193</v>
      </c>
      <c r="B36" s="5" t="s">
        <v>125</v>
      </c>
      <c r="C36" s="5" t="s">
        <v>126</v>
      </c>
      <c r="D36" s="5" t="s">
        <v>127</v>
      </c>
      <c r="E36" s="5" t="s">
        <v>128</v>
      </c>
      <c r="F36" s="5" t="s">
        <v>128</v>
      </c>
      <c r="G36" s="3">
        <v>1869000</v>
      </c>
    </row>
    <row r="37" spans="1:7">
      <c r="A37" s="4">
        <v>42194</v>
      </c>
      <c r="B37" s="5" t="s">
        <v>129</v>
      </c>
      <c r="C37" s="5" t="s">
        <v>119</v>
      </c>
      <c r="D37" s="5" t="s">
        <v>130</v>
      </c>
      <c r="E37" s="5" t="s">
        <v>131</v>
      </c>
      <c r="F37" s="5" t="s">
        <v>131</v>
      </c>
      <c r="G37" s="3">
        <v>2491000</v>
      </c>
    </row>
    <row r="38" spans="1:7">
      <c r="A38" s="4">
        <v>42195</v>
      </c>
      <c r="B38" s="5" t="s">
        <v>132</v>
      </c>
      <c r="C38" s="5" t="s">
        <v>133</v>
      </c>
      <c r="D38" s="5" t="s">
        <v>134</v>
      </c>
      <c r="E38" s="5" t="s">
        <v>135</v>
      </c>
      <c r="F38" s="5" t="s">
        <v>135</v>
      </c>
      <c r="G38" s="3">
        <v>2805000</v>
      </c>
    </row>
    <row r="39" spans="1:7">
      <c r="A39" s="4">
        <v>42198</v>
      </c>
      <c r="B39" s="5" t="s">
        <v>136</v>
      </c>
      <c r="C39" s="5" t="s">
        <v>137</v>
      </c>
      <c r="D39" s="5" t="s">
        <v>138</v>
      </c>
      <c r="E39" s="5" t="s">
        <v>139</v>
      </c>
      <c r="F39" s="5" t="s">
        <v>139</v>
      </c>
      <c r="G39" s="3">
        <v>2201000</v>
      </c>
    </row>
    <row r="40" spans="1:7">
      <c r="A40" s="4">
        <v>42199</v>
      </c>
      <c r="B40" s="5" t="s">
        <v>140</v>
      </c>
      <c r="C40" s="5" t="s">
        <v>141</v>
      </c>
      <c r="D40" s="5" t="s">
        <v>142</v>
      </c>
      <c r="E40" s="5" t="s">
        <v>143</v>
      </c>
      <c r="F40" s="5" t="s">
        <v>143</v>
      </c>
      <c r="G40" s="3">
        <v>1455000</v>
      </c>
    </row>
    <row r="41" spans="1:7">
      <c r="A41" s="4">
        <v>42200</v>
      </c>
      <c r="B41" s="5" t="s">
        <v>144</v>
      </c>
      <c r="C41" s="5" t="s">
        <v>145</v>
      </c>
      <c r="D41" s="5" t="s">
        <v>146</v>
      </c>
      <c r="E41" s="5" t="s">
        <v>147</v>
      </c>
      <c r="F41" s="5" t="s">
        <v>147</v>
      </c>
      <c r="G41" s="3">
        <v>3570000</v>
      </c>
    </row>
    <row r="42" spans="1:7">
      <c r="A42" s="4">
        <v>42201</v>
      </c>
      <c r="B42" s="5" t="s">
        <v>131</v>
      </c>
      <c r="C42" s="5" t="s">
        <v>148</v>
      </c>
      <c r="D42" s="5" t="s">
        <v>149</v>
      </c>
      <c r="E42" s="5" t="s">
        <v>150</v>
      </c>
      <c r="F42" s="5" t="s">
        <v>150</v>
      </c>
      <c r="G42" s="3">
        <v>1482000</v>
      </c>
    </row>
    <row r="43" spans="1:7">
      <c r="A43" s="4">
        <v>42202</v>
      </c>
      <c r="B43" s="5" t="s">
        <v>132</v>
      </c>
      <c r="C43" s="5" t="s">
        <v>151</v>
      </c>
      <c r="D43" s="5" t="s">
        <v>152</v>
      </c>
      <c r="E43" s="5" t="s">
        <v>153</v>
      </c>
      <c r="F43" s="5" t="s">
        <v>153</v>
      </c>
      <c r="G43" s="3">
        <v>16198000</v>
      </c>
    </row>
    <row r="44" spans="1:7">
      <c r="A44" s="4">
        <v>42205</v>
      </c>
      <c r="B44" s="5" t="s">
        <v>154</v>
      </c>
      <c r="C44" s="5" t="s">
        <v>155</v>
      </c>
      <c r="D44" s="5" t="s">
        <v>156</v>
      </c>
      <c r="E44" s="3">
        <v>3.375</v>
      </c>
      <c r="F44" s="3">
        <v>3.375</v>
      </c>
      <c r="G44" s="3">
        <v>4140000</v>
      </c>
    </row>
    <row r="45" spans="1:7">
      <c r="A45" s="4">
        <v>42206</v>
      </c>
      <c r="B45" s="5" t="s">
        <v>108</v>
      </c>
      <c r="C45" s="5" t="s">
        <v>157</v>
      </c>
      <c r="D45" s="5" t="s">
        <v>158</v>
      </c>
      <c r="E45" s="5" t="s">
        <v>159</v>
      </c>
      <c r="F45" s="5" t="s">
        <v>159</v>
      </c>
      <c r="G45" s="3">
        <v>4148000</v>
      </c>
    </row>
    <row r="46" spans="1:7">
      <c r="A46" s="4">
        <v>42207</v>
      </c>
      <c r="B46" s="5" t="s">
        <v>160</v>
      </c>
      <c r="C46" s="5" t="s">
        <v>161</v>
      </c>
      <c r="D46" s="5" t="s">
        <v>162</v>
      </c>
      <c r="E46" s="5" t="s">
        <v>163</v>
      </c>
      <c r="F46" s="5" t="s">
        <v>163</v>
      </c>
      <c r="G46" s="3">
        <v>2556000</v>
      </c>
    </row>
    <row r="47" spans="1:7">
      <c r="A47" s="4">
        <v>42208</v>
      </c>
      <c r="B47" s="5" t="s">
        <v>164</v>
      </c>
      <c r="C47" s="5" t="s">
        <v>165</v>
      </c>
      <c r="D47" s="5" t="s">
        <v>166</v>
      </c>
      <c r="E47" s="5" t="s">
        <v>167</v>
      </c>
      <c r="F47" s="5" t="s">
        <v>167</v>
      </c>
      <c r="G47" s="3">
        <v>2655000</v>
      </c>
    </row>
    <row r="48" spans="1:7">
      <c r="A48" s="4">
        <v>42209</v>
      </c>
      <c r="B48" s="5" t="s">
        <v>168</v>
      </c>
      <c r="C48" s="5" t="s">
        <v>169</v>
      </c>
      <c r="D48" s="5" t="s">
        <v>170</v>
      </c>
      <c r="E48" s="5" t="s">
        <v>171</v>
      </c>
      <c r="F48" s="5" t="s">
        <v>171</v>
      </c>
      <c r="G48" s="3">
        <v>3577000</v>
      </c>
    </row>
    <row r="49" spans="1:7">
      <c r="A49" s="4">
        <v>42212</v>
      </c>
      <c r="B49" s="5" t="s">
        <v>172</v>
      </c>
      <c r="C49" s="5" t="s">
        <v>108</v>
      </c>
      <c r="D49" s="5" t="s">
        <v>173</v>
      </c>
      <c r="E49" s="5" t="s">
        <v>174</v>
      </c>
      <c r="F49" s="5" t="s">
        <v>174</v>
      </c>
      <c r="G49" s="3">
        <v>2005000</v>
      </c>
    </row>
    <row r="50" spans="1:7">
      <c r="A50" s="4">
        <v>42213</v>
      </c>
      <c r="B50" s="5" t="s">
        <v>175</v>
      </c>
      <c r="C50" s="5" t="s">
        <v>176</v>
      </c>
      <c r="D50" s="5" t="s">
        <v>177</v>
      </c>
      <c r="E50" s="5" t="s">
        <v>178</v>
      </c>
      <c r="F50" s="5" t="s">
        <v>178</v>
      </c>
      <c r="G50" s="3">
        <v>1746000</v>
      </c>
    </row>
    <row r="51" spans="1:7">
      <c r="A51" s="4">
        <v>42214</v>
      </c>
      <c r="B51" s="5" t="s">
        <v>179</v>
      </c>
      <c r="C51" s="5" t="s">
        <v>180</v>
      </c>
      <c r="D51" s="5" t="s">
        <v>181</v>
      </c>
      <c r="E51" s="5" t="s">
        <v>182</v>
      </c>
      <c r="F51" s="5" t="s">
        <v>182</v>
      </c>
      <c r="G51" s="3">
        <v>2008000</v>
      </c>
    </row>
    <row r="52" spans="1:7">
      <c r="A52" s="4">
        <v>42215</v>
      </c>
      <c r="B52" s="5" t="s">
        <v>183</v>
      </c>
      <c r="C52" s="5" t="s">
        <v>184</v>
      </c>
      <c r="D52" s="5" t="s">
        <v>185</v>
      </c>
      <c r="E52" s="5" t="s">
        <v>186</v>
      </c>
      <c r="F52" s="5" t="s">
        <v>186</v>
      </c>
      <c r="G52" s="3">
        <v>11622000</v>
      </c>
    </row>
    <row r="53" spans="1:7">
      <c r="A53" s="4">
        <v>42216</v>
      </c>
      <c r="B53" s="5" t="s">
        <v>186</v>
      </c>
      <c r="C53" s="5" t="s">
        <v>187</v>
      </c>
      <c r="D53" s="5" t="s">
        <v>188</v>
      </c>
      <c r="E53" s="5" t="s">
        <v>189</v>
      </c>
      <c r="F53" s="5" t="s">
        <v>189</v>
      </c>
      <c r="G53" s="3">
        <v>5258000</v>
      </c>
    </row>
    <row r="54" spans="1:7">
      <c r="A54" s="4">
        <v>42219</v>
      </c>
      <c r="B54" s="5" t="s">
        <v>190</v>
      </c>
      <c r="C54" s="5" t="s">
        <v>191</v>
      </c>
      <c r="D54" s="5" t="s">
        <v>192</v>
      </c>
      <c r="E54" s="5" t="s">
        <v>193</v>
      </c>
      <c r="F54" s="5" t="s">
        <v>193</v>
      </c>
      <c r="G54" s="3">
        <v>5351000</v>
      </c>
    </row>
    <row r="55" spans="1:7">
      <c r="A55" s="4">
        <v>42220</v>
      </c>
      <c r="B55" s="5" t="s">
        <v>194</v>
      </c>
      <c r="C55" s="5" t="s">
        <v>195</v>
      </c>
      <c r="D55" s="5" t="s">
        <v>186</v>
      </c>
      <c r="E55" s="5" t="s">
        <v>196</v>
      </c>
      <c r="F55" s="5" t="s">
        <v>196</v>
      </c>
      <c r="G55" s="3">
        <v>5725000</v>
      </c>
    </row>
    <row r="56" spans="1:7">
      <c r="A56" s="4">
        <v>42221</v>
      </c>
      <c r="B56" s="5" t="s">
        <v>197</v>
      </c>
      <c r="C56" s="5" t="s">
        <v>198</v>
      </c>
      <c r="D56" s="5" t="s">
        <v>199</v>
      </c>
      <c r="E56" s="5" t="s">
        <v>200</v>
      </c>
      <c r="F56" s="5" t="s">
        <v>200</v>
      </c>
      <c r="G56" s="3">
        <v>2911000</v>
      </c>
    </row>
    <row r="57" spans="1:7">
      <c r="A57" s="4">
        <v>42222</v>
      </c>
      <c r="B57" s="5" t="s">
        <v>201</v>
      </c>
      <c r="C57" s="3">
        <v>3.875</v>
      </c>
      <c r="D57" s="5" t="s">
        <v>202</v>
      </c>
      <c r="E57" s="5" t="s">
        <v>203</v>
      </c>
      <c r="F57" s="5" t="s">
        <v>203</v>
      </c>
      <c r="G57" s="3">
        <v>3827000</v>
      </c>
    </row>
    <row r="58" spans="1:7">
      <c r="A58" s="4">
        <v>42223</v>
      </c>
      <c r="B58" s="5" t="s">
        <v>204</v>
      </c>
      <c r="C58" s="5" t="s">
        <v>204</v>
      </c>
      <c r="D58" s="5" t="s">
        <v>205</v>
      </c>
      <c r="E58" s="5" t="s">
        <v>206</v>
      </c>
      <c r="F58" s="5" t="s">
        <v>206</v>
      </c>
      <c r="G58" s="3">
        <v>3215000</v>
      </c>
    </row>
    <row r="59" spans="1:7">
      <c r="A59" s="4">
        <v>42226</v>
      </c>
      <c r="B59" s="5" t="s">
        <v>207</v>
      </c>
      <c r="C59" s="5" t="s">
        <v>208</v>
      </c>
      <c r="D59" s="5" t="s">
        <v>174</v>
      </c>
      <c r="E59" s="5" t="s">
        <v>209</v>
      </c>
      <c r="F59" s="5" t="s">
        <v>209</v>
      </c>
      <c r="G59" s="3">
        <v>4799000</v>
      </c>
    </row>
    <row r="60" spans="1:7">
      <c r="A60" s="4">
        <v>42227</v>
      </c>
      <c r="B60" s="5" t="s">
        <v>210</v>
      </c>
      <c r="C60" s="5" t="s">
        <v>211</v>
      </c>
      <c r="D60" s="5" t="s">
        <v>212</v>
      </c>
      <c r="E60" s="5" t="s">
        <v>213</v>
      </c>
      <c r="F60" s="5" t="s">
        <v>213</v>
      </c>
      <c r="G60" s="3">
        <v>2693000</v>
      </c>
    </row>
    <row r="61" spans="1:7">
      <c r="A61" s="4">
        <v>42228</v>
      </c>
      <c r="B61" s="5" t="s">
        <v>180</v>
      </c>
      <c r="C61" s="5" t="s">
        <v>214</v>
      </c>
      <c r="D61" s="3">
        <v>3.375</v>
      </c>
      <c r="E61" s="5" t="s">
        <v>215</v>
      </c>
      <c r="F61" s="5" t="s">
        <v>215</v>
      </c>
      <c r="G61" s="3">
        <v>2369000</v>
      </c>
    </row>
    <row r="62" spans="1:7">
      <c r="A62" s="4">
        <v>42229</v>
      </c>
      <c r="B62" s="5" t="s">
        <v>216</v>
      </c>
      <c r="C62" s="5" t="s">
        <v>217</v>
      </c>
      <c r="D62" s="5" t="s">
        <v>218</v>
      </c>
      <c r="E62" s="5" t="s">
        <v>219</v>
      </c>
      <c r="F62" s="5" t="s">
        <v>219</v>
      </c>
      <c r="G62" s="3">
        <v>2259000</v>
      </c>
    </row>
    <row r="63" spans="1:7">
      <c r="A63" s="4">
        <v>42230</v>
      </c>
      <c r="B63" s="3">
        <v>3.5</v>
      </c>
      <c r="C63" s="5" t="s">
        <v>220</v>
      </c>
      <c r="D63" s="5" t="s">
        <v>221</v>
      </c>
      <c r="E63" s="5" t="s">
        <v>222</v>
      </c>
      <c r="F63" s="5" t="s">
        <v>222</v>
      </c>
      <c r="G63" s="3">
        <v>1437000</v>
      </c>
    </row>
    <row r="64" spans="1:7">
      <c r="A64" s="4">
        <v>42233</v>
      </c>
      <c r="B64" s="5" t="s">
        <v>223</v>
      </c>
      <c r="C64" s="3">
        <v>3.5</v>
      </c>
      <c r="D64" s="5" t="s">
        <v>224</v>
      </c>
      <c r="E64" s="5" t="s">
        <v>225</v>
      </c>
      <c r="F64" s="5" t="s">
        <v>225</v>
      </c>
      <c r="G64" s="3">
        <v>1623000</v>
      </c>
    </row>
    <row r="65" spans="1:7">
      <c r="A65" s="4">
        <v>42234</v>
      </c>
      <c r="B65" s="5" t="s">
        <v>226</v>
      </c>
      <c r="C65" s="5" t="s">
        <v>226</v>
      </c>
      <c r="D65" s="5" t="s">
        <v>227</v>
      </c>
      <c r="E65" s="5" t="s">
        <v>228</v>
      </c>
      <c r="F65" s="5" t="s">
        <v>228</v>
      </c>
      <c r="G65" s="3">
        <v>1870000</v>
      </c>
    </row>
    <row r="66" spans="1:7">
      <c r="A66" s="4">
        <v>42235</v>
      </c>
      <c r="B66" s="5" t="s">
        <v>154</v>
      </c>
      <c r="C66" s="5" t="s">
        <v>229</v>
      </c>
      <c r="D66" s="5" t="s">
        <v>230</v>
      </c>
      <c r="E66" s="5" t="s">
        <v>14</v>
      </c>
      <c r="F66" s="5" t="s">
        <v>14</v>
      </c>
      <c r="G66" s="3">
        <v>4447000</v>
      </c>
    </row>
    <row r="67" spans="1:7">
      <c r="A67" s="4">
        <v>42236</v>
      </c>
      <c r="B67" s="5" t="s">
        <v>124</v>
      </c>
      <c r="C67" s="5" t="s">
        <v>14</v>
      </c>
      <c r="D67" s="5" t="s">
        <v>152</v>
      </c>
      <c r="E67" s="5" t="s">
        <v>231</v>
      </c>
      <c r="F67" s="5" t="s">
        <v>231</v>
      </c>
      <c r="G67" s="3">
        <v>2696000</v>
      </c>
    </row>
    <row r="68" spans="1:7">
      <c r="A68" s="4">
        <v>42237</v>
      </c>
      <c r="B68" s="3">
        <v>2.875</v>
      </c>
      <c r="C68" s="5" t="s">
        <v>232</v>
      </c>
      <c r="D68" s="5" t="s">
        <v>233</v>
      </c>
      <c r="E68" s="5" t="s">
        <v>234</v>
      </c>
      <c r="F68" s="5" t="s">
        <v>234</v>
      </c>
      <c r="G68" s="3">
        <v>4042000</v>
      </c>
    </row>
    <row r="69" spans="1:7">
      <c r="A69" s="4">
        <v>42240</v>
      </c>
      <c r="B69" s="5" t="s">
        <v>42</v>
      </c>
      <c r="C69" s="5" t="s">
        <v>58</v>
      </c>
      <c r="D69" s="5" t="s">
        <v>235</v>
      </c>
      <c r="E69" s="5" t="s">
        <v>236</v>
      </c>
      <c r="F69" s="5" t="s">
        <v>236</v>
      </c>
      <c r="G69" s="3">
        <v>4271000</v>
      </c>
    </row>
    <row r="70" spans="1:7">
      <c r="A70" s="4">
        <v>42241</v>
      </c>
      <c r="B70" s="5" t="s">
        <v>237</v>
      </c>
      <c r="C70" s="5" t="s">
        <v>238</v>
      </c>
      <c r="D70" s="5" t="s">
        <v>239</v>
      </c>
      <c r="E70" s="5" t="s">
        <v>240</v>
      </c>
      <c r="F70" s="5" t="s">
        <v>240</v>
      </c>
      <c r="G70" s="3">
        <v>3043000</v>
      </c>
    </row>
    <row r="71" spans="1:7">
      <c r="A71" s="4">
        <v>42242</v>
      </c>
      <c r="B71" s="5" t="s">
        <v>123</v>
      </c>
      <c r="C71" s="5" t="s">
        <v>241</v>
      </c>
      <c r="D71" s="5" t="s">
        <v>242</v>
      </c>
      <c r="E71" s="5" t="s">
        <v>243</v>
      </c>
      <c r="F71" s="5" t="s">
        <v>243</v>
      </c>
      <c r="G71" s="3">
        <v>3901000</v>
      </c>
    </row>
    <row r="72" spans="1:7">
      <c r="A72" s="4">
        <v>42243</v>
      </c>
      <c r="B72" s="5" t="s">
        <v>244</v>
      </c>
      <c r="C72" s="5" t="s">
        <v>135</v>
      </c>
      <c r="D72" s="5" t="s">
        <v>245</v>
      </c>
      <c r="E72" s="5" t="s">
        <v>246</v>
      </c>
      <c r="F72" s="5" t="s">
        <v>246</v>
      </c>
      <c r="G72" s="3">
        <v>2682000</v>
      </c>
    </row>
    <row r="73" spans="1:7">
      <c r="A73" s="4">
        <v>42244</v>
      </c>
      <c r="B73" s="5" t="s">
        <v>247</v>
      </c>
      <c r="C73" s="5" t="s">
        <v>248</v>
      </c>
      <c r="D73" s="5" t="s">
        <v>249</v>
      </c>
      <c r="E73" s="5" t="s">
        <v>9</v>
      </c>
      <c r="F73" s="5" t="s">
        <v>9</v>
      </c>
      <c r="G73" s="3">
        <v>1370000</v>
      </c>
    </row>
    <row r="74" spans="1:7">
      <c r="A74" s="4">
        <v>42247</v>
      </c>
      <c r="B74" s="5" t="s">
        <v>250</v>
      </c>
      <c r="C74" s="5" t="s">
        <v>251</v>
      </c>
      <c r="D74" s="5" t="s">
        <v>252</v>
      </c>
      <c r="E74" s="5" t="s">
        <v>253</v>
      </c>
      <c r="F74" s="5" t="s">
        <v>253</v>
      </c>
      <c r="G74" s="3">
        <v>1305000</v>
      </c>
    </row>
    <row r="75" spans="1:7">
      <c r="A75" s="4">
        <v>42248</v>
      </c>
      <c r="B75" s="5" t="s">
        <v>254</v>
      </c>
      <c r="C75" s="5" t="s">
        <v>254</v>
      </c>
      <c r="D75" s="5" t="s">
        <v>255</v>
      </c>
      <c r="E75" s="5" t="s">
        <v>33</v>
      </c>
      <c r="F75" s="5" t="s">
        <v>33</v>
      </c>
      <c r="G75" s="3">
        <v>1301000</v>
      </c>
    </row>
    <row r="76" spans="1:7">
      <c r="A76" s="4">
        <v>42249</v>
      </c>
      <c r="B76" s="5" t="s">
        <v>256</v>
      </c>
      <c r="C76" s="5" t="s">
        <v>257</v>
      </c>
      <c r="D76" s="5" t="s">
        <v>258</v>
      </c>
      <c r="E76" s="5" t="s">
        <v>259</v>
      </c>
      <c r="F76" s="5" t="s">
        <v>259</v>
      </c>
      <c r="G76" s="3">
        <v>1670000</v>
      </c>
    </row>
    <row r="77" spans="1:7">
      <c r="A77" s="4">
        <v>42250</v>
      </c>
      <c r="B77" s="5" t="s">
        <v>260</v>
      </c>
      <c r="C77" s="5" t="s">
        <v>9</v>
      </c>
      <c r="D77" s="5" t="s">
        <v>261</v>
      </c>
      <c r="E77" s="5" t="s">
        <v>262</v>
      </c>
      <c r="F77" s="5" t="s">
        <v>262</v>
      </c>
      <c r="G77" s="3">
        <v>1325000</v>
      </c>
    </row>
    <row r="78" spans="1:7">
      <c r="A78" s="4">
        <v>42251</v>
      </c>
      <c r="B78" s="5" t="s">
        <v>50</v>
      </c>
      <c r="C78" s="5" t="s">
        <v>263</v>
      </c>
      <c r="D78" s="5" t="s">
        <v>264</v>
      </c>
      <c r="E78" s="5" t="s">
        <v>265</v>
      </c>
      <c r="F78" s="5" t="s">
        <v>265</v>
      </c>
      <c r="G78" s="3">
        <v>1291000</v>
      </c>
    </row>
    <row r="79" spans="1:7">
      <c r="A79" s="4">
        <v>42255</v>
      </c>
      <c r="B79" s="5" t="s">
        <v>266</v>
      </c>
      <c r="C79" s="5" t="s">
        <v>267</v>
      </c>
      <c r="D79" s="5" t="s">
        <v>268</v>
      </c>
      <c r="E79" s="5" t="s">
        <v>269</v>
      </c>
      <c r="F79" s="5" t="s">
        <v>269</v>
      </c>
      <c r="G79" s="3">
        <v>1074000</v>
      </c>
    </row>
    <row r="80" spans="1:7">
      <c r="A80" s="4">
        <v>42256</v>
      </c>
      <c r="B80" s="5" t="s">
        <v>270</v>
      </c>
      <c r="C80" s="5" t="s">
        <v>246</v>
      </c>
      <c r="D80" s="5" t="s">
        <v>271</v>
      </c>
      <c r="E80" s="5" t="s">
        <v>272</v>
      </c>
      <c r="F80" s="5" t="s">
        <v>272</v>
      </c>
      <c r="G80" s="3">
        <v>3204000</v>
      </c>
    </row>
    <row r="81" spans="1:7">
      <c r="A81" s="4">
        <v>42257</v>
      </c>
      <c r="B81" s="5" t="s">
        <v>273</v>
      </c>
      <c r="C81" s="5" t="s">
        <v>274</v>
      </c>
      <c r="D81" s="5" t="s">
        <v>275</v>
      </c>
      <c r="E81" s="5" t="s">
        <v>276</v>
      </c>
      <c r="F81" s="5" t="s">
        <v>276</v>
      </c>
      <c r="G81" s="3">
        <v>1391000</v>
      </c>
    </row>
    <row r="82" spans="1:7">
      <c r="A82" s="4">
        <v>42258</v>
      </c>
      <c r="B82" s="5" t="s">
        <v>277</v>
      </c>
      <c r="C82" s="5" t="s">
        <v>278</v>
      </c>
      <c r="D82" s="5" t="s">
        <v>277</v>
      </c>
      <c r="E82" s="5" t="s">
        <v>279</v>
      </c>
      <c r="F82" s="5" t="s">
        <v>279</v>
      </c>
      <c r="G82" s="3">
        <v>1874000</v>
      </c>
    </row>
    <row r="83" spans="1:7">
      <c r="A83" s="4">
        <v>42261</v>
      </c>
      <c r="B83" s="5" t="s">
        <v>280</v>
      </c>
      <c r="C83" s="5" t="s">
        <v>281</v>
      </c>
      <c r="D83" s="5" t="s">
        <v>272</v>
      </c>
      <c r="E83" s="5" t="s">
        <v>282</v>
      </c>
      <c r="F83" s="5" t="s">
        <v>282</v>
      </c>
      <c r="G83" s="3">
        <v>2209000</v>
      </c>
    </row>
    <row r="84" spans="1:7">
      <c r="A84" s="4">
        <v>42262</v>
      </c>
      <c r="B84" s="5" t="s">
        <v>269</v>
      </c>
      <c r="C84" s="5" t="s">
        <v>52</v>
      </c>
      <c r="D84" s="5" t="s">
        <v>283</v>
      </c>
      <c r="E84" s="5" t="s">
        <v>284</v>
      </c>
      <c r="F84" s="5" t="s">
        <v>284</v>
      </c>
      <c r="G84" s="3">
        <v>2511000</v>
      </c>
    </row>
    <row r="85" spans="1:7">
      <c r="A85" s="4">
        <v>42263</v>
      </c>
      <c r="B85" s="5" t="s">
        <v>285</v>
      </c>
      <c r="C85" s="5" t="s">
        <v>286</v>
      </c>
      <c r="D85" s="5" t="s">
        <v>287</v>
      </c>
      <c r="E85" s="5" t="s">
        <v>146</v>
      </c>
      <c r="F85" s="5" t="s">
        <v>146</v>
      </c>
      <c r="G85" s="3">
        <v>1331000</v>
      </c>
    </row>
    <row r="86" spans="1:7">
      <c r="A86" s="4">
        <v>42264</v>
      </c>
      <c r="B86" s="5" t="s">
        <v>288</v>
      </c>
      <c r="C86" s="5" t="s">
        <v>289</v>
      </c>
      <c r="D86" s="5" t="s">
        <v>136</v>
      </c>
      <c r="E86" s="5" t="s">
        <v>78</v>
      </c>
      <c r="F86" s="5" t="s">
        <v>78</v>
      </c>
      <c r="G86" s="3">
        <v>21123000</v>
      </c>
    </row>
    <row r="87" spans="1:7">
      <c r="A87" s="4">
        <v>42265</v>
      </c>
      <c r="B87" s="5" t="s">
        <v>290</v>
      </c>
      <c r="C87" s="5" t="s">
        <v>291</v>
      </c>
      <c r="D87" s="5" t="s">
        <v>292</v>
      </c>
      <c r="E87" s="5" t="s">
        <v>293</v>
      </c>
      <c r="F87" s="5" t="s">
        <v>293</v>
      </c>
      <c r="G87" s="3">
        <v>7867000</v>
      </c>
    </row>
    <row r="88" spans="1:7">
      <c r="A88" s="4">
        <v>42268</v>
      </c>
      <c r="B88" s="5" t="s">
        <v>294</v>
      </c>
      <c r="C88" s="5" t="s">
        <v>295</v>
      </c>
      <c r="D88" s="5" t="s">
        <v>169</v>
      </c>
      <c r="E88" s="5" t="s">
        <v>296</v>
      </c>
      <c r="F88" s="5" t="s">
        <v>296</v>
      </c>
      <c r="G88" s="3">
        <v>3935000</v>
      </c>
    </row>
    <row r="89" spans="1:7">
      <c r="A89" s="4">
        <v>42269</v>
      </c>
      <c r="B89" s="5" t="s">
        <v>297</v>
      </c>
      <c r="C89" s="5" t="s">
        <v>297</v>
      </c>
      <c r="D89" s="5" t="s">
        <v>298</v>
      </c>
      <c r="E89" s="5" t="s">
        <v>210</v>
      </c>
      <c r="F89" s="5" t="s">
        <v>210</v>
      </c>
      <c r="G89" s="3">
        <v>3327000</v>
      </c>
    </row>
    <row r="90" spans="1:7">
      <c r="A90" s="4">
        <v>42270</v>
      </c>
      <c r="B90" s="5" t="s">
        <v>299</v>
      </c>
      <c r="C90" s="5" t="s">
        <v>300</v>
      </c>
      <c r="D90" s="5" t="s">
        <v>177</v>
      </c>
      <c r="E90" s="5" t="s">
        <v>175</v>
      </c>
      <c r="F90" s="5" t="s">
        <v>175</v>
      </c>
      <c r="G90" s="3">
        <v>3400000</v>
      </c>
    </row>
    <row r="91" spans="1:7">
      <c r="A91" s="4">
        <v>42271</v>
      </c>
      <c r="B91" s="5" t="s">
        <v>301</v>
      </c>
      <c r="C91" s="5" t="s">
        <v>221</v>
      </c>
      <c r="D91" s="5" t="s">
        <v>158</v>
      </c>
      <c r="E91" s="5" t="s">
        <v>209</v>
      </c>
      <c r="F91" s="5" t="s">
        <v>209</v>
      </c>
      <c r="G91" s="3">
        <v>2446000</v>
      </c>
    </row>
    <row r="92" spans="1:7">
      <c r="A92" s="4">
        <v>42272</v>
      </c>
      <c r="B92" s="5" t="s">
        <v>302</v>
      </c>
      <c r="C92" s="5" t="s">
        <v>303</v>
      </c>
      <c r="D92" s="5" t="s">
        <v>304</v>
      </c>
      <c r="E92" s="5" t="s">
        <v>305</v>
      </c>
      <c r="F92" s="5" t="s">
        <v>305</v>
      </c>
      <c r="G92" s="3">
        <v>3552000</v>
      </c>
    </row>
    <row r="93" spans="1:7">
      <c r="A93" s="4">
        <v>42275</v>
      </c>
      <c r="B93" s="5" t="s">
        <v>306</v>
      </c>
      <c r="C93" s="5" t="s">
        <v>307</v>
      </c>
      <c r="D93" s="3">
        <v>3.25</v>
      </c>
      <c r="E93" s="5" t="s">
        <v>308</v>
      </c>
      <c r="F93" s="5" t="s">
        <v>308</v>
      </c>
      <c r="G93" s="3">
        <v>2049000</v>
      </c>
    </row>
    <row r="94" spans="1:7">
      <c r="A94" s="4">
        <v>42276</v>
      </c>
      <c r="B94" s="5" t="s">
        <v>309</v>
      </c>
      <c r="C94" s="5" t="s">
        <v>310</v>
      </c>
      <c r="D94" s="5" t="s">
        <v>309</v>
      </c>
      <c r="E94" s="5" t="s">
        <v>306</v>
      </c>
      <c r="F94" s="5" t="s">
        <v>306</v>
      </c>
      <c r="G94" s="3">
        <v>2213000</v>
      </c>
    </row>
    <row r="95" spans="1:7">
      <c r="A95" s="4">
        <v>42277</v>
      </c>
      <c r="B95" s="5" t="s">
        <v>311</v>
      </c>
      <c r="C95" s="5" t="s">
        <v>312</v>
      </c>
      <c r="D95" s="5" t="s">
        <v>210</v>
      </c>
      <c r="E95" s="5" t="s">
        <v>202</v>
      </c>
      <c r="F95" s="5" t="s">
        <v>202</v>
      </c>
      <c r="G95" s="3">
        <v>2999000</v>
      </c>
    </row>
    <row r="96" spans="1:7">
      <c r="A96" s="4">
        <v>42278</v>
      </c>
      <c r="B96" s="5" t="s">
        <v>313</v>
      </c>
      <c r="C96" s="5" t="s">
        <v>220</v>
      </c>
      <c r="D96" s="5" t="s">
        <v>314</v>
      </c>
      <c r="E96" s="5" t="s">
        <v>315</v>
      </c>
      <c r="F96" s="5" t="s">
        <v>315</v>
      </c>
      <c r="G96" s="3">
        <v>2480000</v>
      </c>
    </row>
    <row r="97" spans="1:7">
      <c r="A97" s="4">
        <v>42279</v>
      </c>
      <c r="B97" s="5" t="s">
        <v>316</v>
      </c>
      <c r="C97" s="5" t="s">
        <v>317</v>
      </c>
      <c r="D97" s="5" t="s">
        <v>318</v>
      </c>
      <c r="E97" s="5" t="s">
        <v>319</v>
      </c>
      <c r="F97" s="5" t="s">
        <v>319</v>
      </c>
      <c r="G97" s="3">
        <v>2366000</v>
      </c>
    </row>
    <row r="98" spans="1:7">
      <c r="A98" s="4">
        <v>42282</v>
      </c>
      <c r="B98" s="5" t="s">
        <v>320</v>
      </c>
      <c r="C98" s="5" t="s">
        <v>321</v>
      </c>
      <c r="D98" s="5" t="s">
        <v>320</v>
      </c>
      <c r="E98" s="5" t="s">
        <v>83</v>
      </c>
      <c r="F98" s="5" t="s">
        <v>83</v>
      </c>
      <c r="G98" s="3">
        <v>6644000</v>
      </c>
    </row>
    <row r="99" spans="1:7">
      <c r="A99" s="4">
        <v>42283</v>
      </c>
      <c r="B99" s="5" t="s">
        <v>322</v>
      </c>
      <c r="C99" s="5" t="s">
        <v>323</v>
      </c>
      <c r="D99" s="5" t="s">
        <v>324</v>
      </c>
      <c r="E99" s="5" t="s">
        <v>325</v>
      </c>
      <c r="F99" s="5" t="s">
        <v>325</v>
      </c>
      <c r="G99" s="3">
        <v>2809000</v>
      </c>
    </row>
    <row r="100" spans="1:7">
      <c r="A100" s="4">
        <v>42284</v>
      </c>
      <c r="B100" s="5" t="s">
        <v>326</v>
      </c>
      <c r="C100" s="5" t="s">
        <v>327</v>
      </c>
      <c r="D100" s="5" t="s">
        <v>328</v>
      </c>
      <c r="E100" s="5" t="s">
        <v>329</v>
      </c>
      <c r="F100" s="5" t="s">
        <v>329</v>
      </c>
      <c r="G100" s="3">
        <v>2363000</v>
      </c>
    </row>
    <row r="101" spans="1:7">
      <c r="A101" s="4">
        <v>42285</v>
      </c>
      <c r="B101" s="5" t="s">
        <v>330</v>
      </c>
      <c r="C101" s="5" t="s">
        <v>331</v>
      </c>
      <c r="D101" s="5" t="s">
        <v>332</v>
      </c>
      <c r="E101" s="5" t="s">
        <v>333</v>
      </c>
      <c r="F101" s="5" t="s">
        <v>333</v>
      </c>
      <c r="G101" s="3">
        <v>4720000</v>
      </c>
    </row>
    <row r="102" spans="1:7">
      <c r="A102" s="4">
        <v>42286</v>
      </c>
      <c r="B102" s="5" t="s">
        <v>201</v>
      </c>
      <c r="C102" s="5" t="s">
        <v>334</v>
      </c>
      <c r="D102" s="5" t="s">
        <v>192</v>
      </c>
      <c r="E102" s="5" t="s">
        <v>335</v>
      </c>
      <c r="F102" s="5" t="s">
        <v>335</v>
      </c>
      <c r="G102" s="3">
        <v>1640000</v>
      </c>
    </row>
    <row r="103" spans="1:7">
      <c r="A103" s="4">
        <v>42289</v>
      </c>
      <c r="B103" s="5" t="s">
        <v>336</v>
      </c>
      <c r="C103" s="5" t="s">
        <v>337</v>
      </c>
      <c r="D103" s="5" t="s">
        <v>142</v>
      </c>
      <c r="E103" s="5" t="s">
        <v>338</v>
      </c>
      <c r="F103" s="5" t="s">
        <v>338</v>
      </c>
      <c r="G103" s="3">
        <v>8194000</v>
      </c>
    </row>
    <row r="104" spans="1:7">
      <c r="A104" s="4">
        <v>42290</v>
      </c>
      <c r="B104" s="5" t="s">
        <v>110</v>
      </c>
      <c r="C104" s="5" t="s">
        <v>339</v>
      </c>
      <c r="D104" s="5" t="s">
        <v>340</v>
      </c>
      <c r="E104" s="5" t="s">
        <v>304</v>
      </c>
      <c r="F104" s="5" t="s">
        <v>304</v>
      </c>
      <c r="G104" s="3">
        <v>1912000</v>
      </c>
    </row>
    <row r="105" spans="1:7">
      <c r="A105" s="4">
        <v>42291</v>
      </c>
      <c r="B105" s="5" t="s">
        <v>161</v>
      </c>
      <c r="C105" s="5" t="s">
        <v>297</v>
      </c>
      <c r="D105" s="5" t="s">
        <v>341</v>
      </c>
      <c r="E105" s="5" t="s">
        <v>306</v>
      </c>
      <c r="F105" s="5" t="s">
        <v>306</v>
      </c>
      <c r="G105" s="3">
        <v>2947000</v>
      </c>
    </row>
    <row r="106" spans="1:7">
      <c r="A106" s="4">
        <v>42292</v>
      </c>
      <c r="B106" s="5" t="s">
        <v>306</v>
      </c>
      <c r="C106" s="5" t="s">
        <v>342</v>
      </c>
      <c r="D106" s="5" t="s">
        <v>181</v>
      </c>
      <c r="E106" s="5" t="s">
        <v>93</v>
      </c>
      <c r="F106" s="5" t="s">
        <v>93</v>
      </c>
      <c r="G106" s="3">
        <v>2626000</v>
      </c>
    </row>
    <row r="107" spans="1:7">
      <c r="A107" s="4">
        <v>42293</v>
      </c>
      <c r="B107" s="5" t="s">
        <v>218</v>
      </c>
      <c r="C107" s="5" t="s">
        <v>343</v>
      </c>
      <c r="D107" s="5" t="s">
        <v>172</v>
      </c>
      <c r="E107" s="5" t="s">
        <v>344</v>
      </c>
      <c r="F107" s="5" t="s">
        <v>344</v>
      </c>
      <c r="G107" s="3">
        <v>2690000</v>
      </c>
    </row>
    <row r="108" spans="1:7">
      <c r="A108" s="4">
        <v>42296</v>
      </c>
      <c r="B108" s="5" t="s">
        <v>345</v>
      </c>
      <c r="C108" s="5" t="s">
        <v>346</v>
      </c>
      <c r="D108" s="5" t="s">
        <v>167</v>
      </c>
      <c r="E108" s="5" t="s">
        <v>347</v>
      </c>
      <c r="F108" s="5" t="s">
        <v>347</v>
      </c>
      <c r="G108" s="3">
        <v>2958000</v>
      </c>
    </row>
    <row r="109" spans="1:7">
      <c r="A109" s="4">
        <v>42297</v>
      </c>
      <c r="B109" s="5" t="s">
        <v>348</v>
      </c>
      <c r="C109" s="5" t="s">
        <v>299</v>
      </c>
      <c r="D109" s="5" t="s">
        <v>349</v>
      </c>
      <c r="E109" s="5" t="s">
        <v>106</v>
      </c>
      <c r="F109" s="5" t="s">
        <v>106</v>
      </c>
      <c r="G109" s="3">
        <v>2847000</v>
      </c>
    </row>
    <row r="110" spans="1:7">
      <c r="A110" s="4">
        <v>42298</v>
      </c>
      <c r="B110" s="5" t="s">
        <v>350</v>
      </c>
      <c r="C110" s="5" t="s">
        <v>351</v>
      </c>
      <c r="D110" s="5" t="s">
        <v>60</v>
      </c>
      <c r="E110" s="5" t="s">
        <v>352</v>
      </c>
      <c r="F110" s="5" t="s">
        <v>352</v>
      </c>
      <c r="G110" s="3">
        <v>1534000</v>
      </c>
    </row>
    <row r="111" spans="1:7">
      <c r="A111" s="4">
        <v>42299</v>
      </c>
      <c r="B111" s="5" t="s">
        <v>153</v>
      </c>
      <c r="C111" s="5" t="s">
        <v>353</v>
      </c>
      <c r="D111" s="5" t="s">
        <v>354</v>
      </c>
      <c r="E111" s="5" t="s">
        <v>355</v>
      </c>
      <c r="F111" s="5" t="s">
        <v>355</v>
      </c>
      <c r="G111" s="3">
        <v>2293000</v>
      </c>
    </row>
    <row r="112" spans="1:7">
      <c r="A112" s="4">
        <v>42300</v>
      </c>
      <c r="B112" s="5" t="s">
        <v>356</v>
      </c>
      <c r="C112" s="5" t="s">
        <v>357</v>
      </c>
      <c r="D112" s="5" t="s">
        <v>358</v>
      </c>
      <c r="E112" s="5" t="s">
        <v>359</v>
      </c>
      <c r="F112" s="5" t="s">
        <v>359</v>
      </c>
      <c r="G112" s="3">
        <v>1998000</v>
      </c>
    </row>
    <row r="113" spans="1:7">
      <c r="A113" s="4">
        <v>42303</v>
      </c>
      <c r="B113" s="5" t="s">
        <v>359</v>
      </c>
      <c r="C113" s="5" t="s">
        <v>360</v>
      </c>
      <c r="D113" s="5" t="s">
        <v>124</v>
      </c>
      <c r="E113" s="5" t="s">
        <v>117</v>
      </c>
      <c r="F113" s="5" t="s">
        <v>117</v>
      </c>
      <c r="G113" s="3">
        <v>1080000</v>
      </c>
    </row>
    <row r="114" spans="1:7">
      <c r="A114" s="4">
        <v>42304</v>
      </c>
      <c r="B114" s="5" t="s">
        <v>361</v>
      </c>
      <c r="C114" s="5" t="s">
        <v>362</v>
      </c>
      <c r="D114" s="5" t="s">
        <v>363</v>
      </c>
      <c r="E114" s="5" t="s">
        <v>362</v>
      </c>
      <c r="F114" s="5" t="s">
        <v>362</v>
      </c>
      <c r="G114" s="3">
        <v>2962000</v>
      </c>
    </row>
    <row r="115" spans="1:7">
      <c r="A115" s="4">
        <v>42305</v>
      </c>
      <c r="B115" s="5" t="s">
        <v>115</v>
      </c>
      <c r="C115" s="5" t="s">
        <v>364</v>
      </c>
      <c r="D115" s="5" t="s">
        <v>365</v>
      </c>
      <c r="E115" s="5" t="s">
        <v>366</v>
      </c>
      <c r="F115" s="5" t="s">
        <v>366</v>
      </c>
      <c r="G115" s="3">
        <v>1091000</v>
      </c>
    </row>
    <row r="116" spans="1:7">
      <c r="A116" s="4">
        <v>42306</v>
      </c>
      <c r="B116" s="5" t="s">
        <v>367</v>
      </c>
      <c r="C116" s="5" t="s">
        <v>368</v>
      </c>
      <c r="D116" s="5" t="s">
        <v>369</v>
      </c>
      <c r="E116" s="5" t="s">
        <v>370</v>
      </c>
      <c r="F116" s="5" t="s">
        <v>370</v>
      </c>
      <c r="G116" s="3">
        <v>1715000</v>
      </c>
    </row>
    <row r="117" spans="1:7">
      <c r="A117" s="4">
        <v>42307</v>
      </c>
      <c r="B117" s="5" t="s">
        <v>371</v>
      </c>
      <c r="C117" s="5" t="s">
        <v>372</v>
      </c>
      <c r="D117" s="5" t="s">
        <v>373</v>
      </c>
      <c r="E117" s="5" t="s">
        <v>374</v>
      </c>
      <c r="F117" s="5" t="s">
        <v>374</v>
      </c>
      <c r="G117" s="3">
        <v>2607000</v>
      </c>
    </row>
    <row r="118" spans="1:7">
      <c r="A118" s="4">
        <v>42310</v>
      </c>
      <c r="B118" s="5" t="s">
        <v>375</v>
      </c>
      <c r="C118" s="5" t="s">
        <v>376</v>
      </c>
      <c r="D118" s="5" t="s">
        <v>377</v>
      </c>
      <c r="E118" s="5" t="s">
        <v>378</v>
      </c>
      <c r="F118" s="5" t="s">
        <v>378</v>
      </c>
      <c r="G118" s="3">
        <v>3020000</v>
      </c>
    </row>
    <row r="119" spans="1:7">
      <c r="A119" s="4">
        <v>42311</v>
      </c>
      <c r="B119" s="5" t="s">
        <v>379</v>
      </c>
      <c r="C119" s="5" t="s">
        <v>360</v>
      </c>
      <c r="D119" s="5" t="s">
        <v>380</v>
      </c>
      <c r="E119" s="5" t="s">
        <v>381</v>
      </c>
      <c r="F119" s="5" t="s">
        <v>381</v>
      </c>
      <c r="G119" s="3">
        <v>5540000</v>
      </c>
    </row>
    <row r="120" spans="1:7">
      <c r="A120" s="4">
        <v>42312</v>
      </c>
      <c r="B120" s="5" t="s">
        <v>314</v>
      </c>
      <c r="C120" s="5" t="s">
        <v>155</v>
      </c>
      <c r="D120" s="5" t="s">
        <v>382</v>
      </c>
      <c r="E120" s="5" t="s">
        <v>360</v>
      </c>
      <c r="F120" s="5" t="s">
        <v>360</v>
      </c>
      <c r="G120" s="3">
        <v>9637000</v>
      </c>
    </row>
    <row r="121" spans="1:7">
      <c r="A121" s="4">
        <v>42313</v>
      </c>
      <c r="B121" s="5" t="s">
        <v>383</v>
      </c>
      <c r="C121" s="5" t="s">
        <v>384</v>
      </c>
      <c r="D121" s="5" t="s">
        <v>385</v>
      </c>
      <c r="E121" s="5" t="s">
        <v>386</v>
      </c>
      <c r="F121" s="5" t="s">
        <v>386</v>
      </c>
      <c r="G121" s="3">
        <v>5636000</v>
      </c>
    </row>
    <row r="122" spans="1:7">
      <c r="A122" s="4">
        <v>42314</v>
      </c>
      <c r="B122" s="5" t="s">
        <v>387</v>
      </c>
      <c r="C122" s="5" t="s">
        <v>309</v>
      </c>
      <c r="D122" s="5" t="s">
        <v>371</v>
      </c>
      <c r="E122" s="5" t="s">
        <v>350</v>
      </c>
      <c r="F122" s="5" t="s">
        <v>350</v>
      </c>
      <c r="G122" s="3">
        <v>4018000</v>
      </c>
    </row>
    <row r="123" spans="1:7">
      <c r="A123" s="4">
        <v>42317</v>
      </c>
      <c r="B123" s="5" t="s">
        <v>388</v>
      </c>
      <c r="C123" s="5" t="s">
        <v>389</v>
      </c>
      <c r="D123" s="5" t="s">
        <v>390</v>
      </c>
      <c r="E123" s="5" t="s">
        <v>391</v>
      </c>
      <c r="F123" s="5" t="s">
        <v>391</v>
      </c>
      <c r="G123" s="3">
        <v>2992000</v>
      </c>
    </row>
    <row r="124" spans="1:7">
      <c r="A124" s="4">
        <v>42318</v>
      </c>
      <c r="B124" s="5" t="s">
        <v>392</v>
      </c>
      <c r="C124" s="5" t="s">
        <v>393</v>
      </c>
      <c r="D124" s="5" t="s">
        <v>394</v>
      </c>
      <c r="E124" s="5" t="s">
        <v>395</v>
      </c>
      <c r="F124" s="5" t="s">
        <v>395</v>
      </c>
      <c r="G124" s="3">
        <v>3445000</v>
      </c>
    </row>
    <row r="125" spans="1:7">
      <c r="A125" s="4">
        <v>42319</v>
      </c>
      <c r="B125" s="5" t="s">
        <v>396</v>
      </c>
      <c r="C125" s="5" t="s">
        <v>397</v>
      </c>
      <c r="D125" s="5" t="s">
        <v>398</v>
      </c>
      <c r="E125" s="5" t="s">
        <v>399</v>
      </c>
      <c r="F125" s="5" t="s">
        <v>399</v>
      </c>
      <c r="G125" s="3">
        <v>3108000</v>
      </c>
    </row>
    <row r="126" spans="1:7">
      <c r="A126" s="4">
        <v>42320</v>
      </c>
      <c r="B126" s="5" t="s">
        <v>9</v>
      </c>
      <c r="C126" s="5" t="s">
        <v>288</v>
      </c>
      <c r="D126" s="5" t="s">
        <v>400</v>
      </c>
      <c r="E126" s="5" t="s">
        <v>401</v>
      </c>
      <c r="F126" s="5" t="s">
        <v>401</v>
      </c>
      <c r="G126" s="3">
        <v>5408000</v>
      </c>
    </row>
    <row r="127" spans="1:7">
      <c r="A127" s="4">
        <v>42321</v>
      </c>
      <c r="B127" s="5" t="s">
        <v>402</v>
      </c>
      <c r="C127" s="3">
        <v>3</v>
      </c>
      <c r="D127" s="5" t="s">
        <v>403</v>
      </c>
      <c r="E127" s="5" t="s">
        <v>404</v>
      </c>
      <c r="F127" s="5" t="s">
        <v>404</v>
      </c>
      <c r="G127" s="3">
        <v>3688000</v>
      </c>
    </row>
    <row r="128" spans="1:7">
      <c r="A128" s="4">
        <v>42324</v>
      </c>
      <c r="B128" s="5" t="s">
        <v>405</v>
      </c>
      <c r="C128" s="5" t="s">
        <v>406</v>
      </c>
      <c r="D128" s="5" t="s">
        <v>407</v>
      </c>
      <c r="E128" s="5" t="s">
        <v>408</v>
      </c>
      <c r="F128" s="5" t="s">
        <v>408</v>
      </c>
      <c r="G128" s="3">
        <v>7292000</v>
      </c>
    </row>
    <row r="129" spans="1:7">
      <c r="A129" s="4">
        <v>42325</v>
      </c>
      <c r="B129" s="5" t="s">
        <v>39</v>
      </c>
      <c r="C129" s="5" t="s">
        <v>23</v>
      </c>
      <c r="D129" s="5" t="s">
        <v>409</v>
      </c>
      <c r="E129" s="5" t="s">
        <v>255</v>
      </c>
      <c r="F129" s="5" t="s">
        <v>255</v>
      </c>
      <c r="G129" s="3">
        <v>26041000</v>
      </c>
    </row>
    <row r="130" spans="1:7">
      <c r="A130" s="4">
        <v>42326</v>
      </c>
      <c r="B130" s="5" t="s">
        <v>30</v>
      </c>
      <c r="C130" s="5" t="s">
        <v>9</v>
      </c>
      <c r="D130" s="5" t="s">
        <v>39</v>
      </c>
      <c r="E130" s="5" t="s">
        <v>9</v>
      </c>
      <c r="F130" s="5" t="s">
        <v>9</v>
      </c>
      <c r="G130" s="3">
        <v>19074000</v>
      </c>
    </row>
    <row r="131" spans="1:7">
      <c r="A131" s="4">
        <v>42327</v>
      </c>
      <c r="B131" s="5" t="s">
        <v>9</v>
      </c>
      <c r="C131" s="5" t="s">
        <v>363</v>
      </c>
      <c r="D131" s="5" t="s">
        <v>410</v>
      </c>
      <c r="E131" s="5" t="s">
        <v>411</v>
      </c>
      <c r="F131" s="5" t="s">
        <v>411</v>
      </c>
      <c r="G131" s="3">
        <v>12337000</v>
      </c>
    </row>
    <row r="132" spans="1:7">
      <c r="A132" s="4">
        <v>42328</v>
      </c>
      <c r="B132" s="5" t="s">
        <v>412</v>
      </c>
      <c r="C132" s="5" t="s">
        <v>135</v>
      </c>
      <c r="D132" s="5" t="s">
        <v>249</v>
      </c>
      <c r="E132" s="5" t="s">
        <v>413</v>
      </c>
      <c r="F132" s="5" t="s">
        <v>413</v>
      </c>
      <c r="G132" s="3">
        <v>8842000</v>
      </c>
    </row>
    <row r="133" spans="1:7">
      <c r="A133" s="4">
        <v>42331</v>
      </c>
      <c r="B133" s="5" t="s">
        <v>414</v>
      </c>
      <c r="C133" s="5" t="s">
        <v>397</v>
      </c>
      <c r="D133" s="5" t="s">
        <v>415</v>
      </c>
      <c r="E133" s="5" t="s">
        <v>416</v>
      </c>
      <c r="F133" s="5" t="s">
        <v>416</v>
      </c>
      <c r="G133" s="3">
        <v>3863000</v>
      </c>
    </row>
    <row r="134" spans="1:7">
      <c r="A134" s="4">
        <v>42332</v>
      </c>
      <c r="B134" s="5" t="s">
        <v>52</v>
      </c>
      <c r="C134" s="5" t="s">
        <v>52</v>
      </c>
      <c r="D134" s="5" t="s">
        <v>265</v>
      </c>
      <c r="E134" s="5" t="s">
        <v>37</v>
      </c>
      <c r="F134" s="5" t="s">
        <v>37</v>
      </c>
      <c r="G134" s="3">
        <v>11926000</v>
      </c>
    </row>
    <row r="135" spans="1:7">
      <c r="A135" s="4">
        <v>42333</v>
      </c>
      <c r="B135" s="5" t="s">
        <v>28</v>
      </c>
      <c r="C135" s="5" t="s">
        <v>417</v>
      </c>
      <c r="D135" s="5" t="s">
        <v>418</v>
      </c>
      <c r="E135" s="5" t="s">
        <v>419</v>
      </c>
      <c r="F135" s="5" t="s">
        <v>419</v>
      </c>
      <c r="G135" s="3">
        <v>9340000</v>
      </c>
    </row>
    <row r="136" spans="1:7">
      <c r="A136" s="4">
        <v>42335</v>
      </c>
      <c r="B136" s="5" t="s">
        <v>420</v>
      </c>
      <c r="C136" s="5" t="s">
        <v>50</v>
      </c>
      <c r="D136" s="5" t="s">
        <v>242</v>
      </c>
      <c r="E136" s="5" t="s">
        <v>421</v>
      </c>
      <c r="F136" s="5" t="s">
        <v>421</v>
      </c>
      <c r="G136" s="3">
        <v>3141000</v>
      </c>
    </row>
    <row r="137" spans="1:7">
      <c r="A137" s="4">
        <v>42338</v>
      </c>
      <c r="B137" s="5" t="s">
        <v>47</v>
      </c>
      <c r="C137" s="5" t="s">
        <v>422</v>
      </c>
      <c r="D137" s="5" t="s">
        <v>423</v>
      </c>
      <c r="E137" s="5" t="s">
        <v>424</v>
      </c>
      <c r="F137" s="5" t="s">
        <v>424</v>
      </c>
      <c r="G137" s="3">
        <v>5098000</v>
      </c>
    </row>
    <row r="138" spans="1:7">
      <c r="A138" s="4">
        <v>42339</v>
      </c>
      <c r="B138" s="5" t="s">
        <v>425</v>
      </c>
      <c r="C138" s="5" t="s">
        <v>259</v>
      </c>
      <c r="D138" s="5" t="s">
        <v>425</v>
      </c>
      <c r="E138" s="5" t="s">
        <v>236</v>
      </c>
      <c r="F138" s="5" t="s">
        <v>236</v>
      </c>
      <c r="G138" s="3">
        <v>4330000</v>
      </c>
    </row>
    <row r="139" spans="1:7">
      <c r="A139" s="4">
        <v>42340</v>
      </c>
      <c r="B139" s="5" t="s">
        <v>426</v>
      </c>
      <c r="C139" s="5" t="s">
        <v>427</v>
      </c>
      <c r="D139" s="5" t="s">
        <v>428</v>
      </c>
      <c r="E139" s="5" t="s">
        <v>429</v>
      </c>
      <c r="F139" s="5" t="s">
        <v>429</v>
      </c>
      <c r="G139" s="3">
        <v>3855000</v>
      </c>
    </row>
    <row r="140" spans="1:7">
      <c r="A140" s="4">
        <v>42341</v>
      </c>
      <c r="B140" s="5" t="s">
        <v>39</v>
      </c>
      <c r="C140" s="5" t="s">
        <v>430</v>
      </c>
      <c r="D140" s="5" t="s">
        <v>431</v>
      </c>
      <c r="E140" s="5" t="s">
        <v>432</v>
      </c>
      <c r="F140" s="5" t="s">
        <v>432</v>
      </c>
      <c r="G140" s="3">
        <v>6137000</v>
      </c>
    </row>
    <row r="141" spans="1:7">
      <c r="A141" s="4">
        <v>42342</v>
      </c>
      <c r="B141" s="5" t="s">
        <v>239</v>
      </c>
      <c r="C141" s="5" t="s">
        <v>433</v>
      </c>
      <c r="D141" s="5" t="s">
        <v>434</v>
      </c>
      <c r="E141" s="5" t="s">
        <v>435</v>
      </c>
      <c r="F141" s="5" t="s">
        <v>435</v>
      </c>
      <c r="G141" s="3">
        <v>6293000</v>
      </c>
    </row>
    <row r="142" spans="1:7">
      <c r="A142" s="4">
        <v>42345</v>
      </c>
      <c r="B142" s="5" t="s">
        <v>436</v>
      </c>
      <c r="C142" s="5" t="s">
        <v>262</v>
      </c>
      <c r="D142" s="5" t="s">
        <v>434</v>
      </c>
      <c r="E142" s="5" t="s">
        <v>430</v>
      </c>
      <c r="F142" s="5" t="s">
        <v>430</v>
      </c>
      <c r="G142" s="3">
        <v>6162000</v>
      </c>
    </row>
    <row r="143" spans="1:7">
      <c r="A143" s="4">
        <v>42346</v>
      </c>
      <c r="B143" s="5" t="s">
        <v>437</v>
      </c>
      <c r="C143" s="5" t="s">
        <v>438</v>
      </c>
      <c r="D143" s="5" t="s">
        <v>439</v>
      </c>
      <c r="E143" s="5" t="s">
        <v>26</v>
      </c>
      <c r="F143" s="5" t="s">
        <v>26</v>
      </c>
      <c r="G143" s="3">
        <v>4732000</v>
      </c>
    </row>
    <row r="144" spans="1:7">
      <c r="A144" s="4">
        <v>42347</v>
      </c>
      <c r="B144" s="5" t="s">
        <v>236</v>
      </c>
      <c r="C144" s="5" t="s">
        <v>236</v>
      </c>
      <c r="D144" s="5" t="s">
        <v>440</v>
      </c>
      <c r="E144" s="5" t="s">
        <v>441</v>
      </c>
      <c r="F144" s="5" t="s">
        <v>441</v>
      </c>
      <c r="G144" s="3">
        <v>9383000</v>
      </c>
    </row>
    <row r="145" spans="1:7">
      <c r="A145" s="4">
        <v>42348</v>
      </c>
      <c r="B145" s="5" t="s">
        <v>441</v>
      </c>
      <c r="C145" s="5" t="s">
        <v>442</v>
      </c>
      <c r="D145" s="5" t="s">
        <v>443</v>
      </c>
      <c r="E145" s="5" t="s">
        <v>444</v>
      </c>
      <c r="F145" s="5" t="s">
        <v>444</v>
      </c>
      <c r="G145" s="3">
        <v>5648000</v>
      </c>
    </row>
    <row r="146" spans="1:7">
      <c r="A146" s="4">
        <v>42349</v>
      </c>
      <c r="B146" s="5" t="s">
        <v>445</v>
      </c>
      <c r="C146" s="5" t="s">
        <v>446</v>
      </c>
      <c r="D146" s="5" t="s">
        <v>447</v>
      </c>
      <c r="E146" s="5" t="s">
        <v>448</v>
      </c>
      <c r="F146" s="5" t="s">
        <v>448</v>
      </c>
      <c r="G146" s="3">
        <v>1912000</v>
      </c>
    </row>
    <row r="147" spans="1:7">
      <c r="A147" s="4">
        <v>42352</v>
      </c>
      <c r="B147" s="5" t="s">
        <v>445</v>
      </c>
      <c r="C147" s="3">
        <v>2.5</v>
      </c>
      <c r="D147" s="5" t="s">
        <v>449</v>
      </c>
      <c r="E147" s="5" t="s">
        <v>450</v>
      </c>
      <c r="F147" s="5" t="s">
        <v>450</v>
      </c>
      <c r="G147" s="3">
        <v>2902000</v>
      </c>
    </row>
    <row r="148" spans="1:7">
      <c r="A148" s="4">
        <v>42353</v>
      </c>
      <c r="B148" s="5" t="s">
        <v>451</v>
      </c>
      <c r="C148" s="5" t="s">
        <v>452</v>
      </c>
      <c r="D148" s="5" t="s">
        <v>453</v>
      </c>
      <c r="E148" s="5" t="s">
        <v>454</v>
      </c>
      <c r="F148" s="5" t="s">
        <v>454</v>
      </c>
      <c r="G148" s="3">
        <v>5266000</v>
      </c>
    </row>
    <row r="149" spans="1:7">
      <c r="A149" s="4">
        <v>42354</v>
      </c>
      <c r="B149" s="5" t="s">
        <v>455</v>
      </c>
      <c r="C149" s="5" t="s">
        <v>279</v>
      </c>
      <c r="D149" s="5" t="s">
        <v>456</v>
      </c>
      <c r="E149" s="5" t="s">
        <v>457</v>
      </c>
      <c r="F149" s="5" t="s">
        <v>457</v>
      </c>
      <c r="G149" s="3">
        <v>6101000</v>
      </c>
    </row>
    <row r="150" spans="1:7">
      <c r="A150" s="4">
        <v>42355</v>
      </c>
      <c r="B150" s="5" t="s">
        <v>458</v>
      </c>
      <c r="C150" s="5" t="s">
        <v>420</v>
      </c>
      <c r="D150" s="5" t="s">
        <v>459</v>
      </c>
      <c r="E150" s="5" t="s">
        <v>460</v>
      </c>
      <c r="F150" s="5" t="s">
        <v>460</v>
      </c>
      <c r="G150" s="3">
        <v>3737000</v>
      </c>
    </row>
    <row r="151" spans="1:7">
      <c r="A151" s="4">
        <v>42356</v>
      </c>
      <c r="B151" s="5" t="s">
        <v>461</v>
      </c>
      <c r="C151" s="5" t="s">
        <v>264</v>
      </c>
      <c r="D151" s="5" t="s">
        <v>462</v>
      </c>
      <c r="E151" s="5" t="s">
        <v>462</v>
      </c>
      <c r="F151" s="5" t="s">
        <v>462</v>
      </c>
      <c r="G151" s="3">
        <v>3531000</v>
      </c>
    </row>
    <row r="152" spans="1:7">
      <c r="A152" s="4">
        <v>42359</v>
      </c>
      <c r="B152" s="5" t="s">
        <v>455</v>
      </c>
      <c r="C152" s="5" t="s">
        <v>463</v>
      </c>
      <c r="D152" s="5" t="s">
        <v>464</v>
      </c>
      <c r="E152" s="5" t="s">
        <v>465</v>
      </c>
      <c r="F152" s="5" t="s">
        <v>465</v>
      </c>
      <c r="G152" s="3">
        <v>2729000</v>
      </c>
    </row>
    <row r="153" spans="1:7">
      <c r="A153" s="4">
        <v>42360</v>
      </c>
      <c r="B153" s="5" t="s">
        <v>466</v>
      </c>
      <c r="C153" s="5" t="s">
        <v>467</v>
      </c>
      <c r="D153" s="5" t="s">
        <v>468</v>
      </c>
      <c r="E153" s="5" t="s">
        <v>469</v>
      </c>
      <c r="F153" s="5" t="s">
        <v>469</v>
      </c>
      <c r="G153" s="3">
        <v>1838000</v>
      </c>
    </row>
    <row r="154" spans="1:7">
      <c r="A154" s="4">
        <v>42361</v>
      </c>
      <c r="B154" s="5" t="s">
        <v>470</v>
      </c>
      <c r="C154" s="5" t="s">
        <v>456</v>
      </c>
      <c r="D154" s="5" t="s">
        <v>471</v>
      </c>
      <c r="E154" s="5" t="s">
        <v>472</v>
      </c>
      <c r="F154" s="5" t="s">
        <v>472</v>
      </c>
      <c r="G154" s="3">
        <v>1418000</v>
      </c>
    </row>
    <row r="155" spans="1:7">
      <c r="A155" s="4">
        <v>42362</v>
      </c>
      <c r="B155" s="5" t="s">
        <v>473</v>
      </c>
      <c r="C155" s="5" t="s">
        <v>474</v>
      </c>
      <c r="D155" s="5" t="s">
        <v>475</v>
      </c>
      <c r="E155" s="5" t="s">
        <v>476</v>
      </c>
      <c r="F155" s="5" t="s">
        <v>476</v>
      </c>
      <c r="G155" s="3">
        <v>1039000</v>
      </c>
    </row>
    <row r="156" spans="1:7">
      <c r="A156" s="4">
        <v>42366</v>
      </c>
      <c r="B156" s="5" t="s">
        <v>477</v>
      </c>
      <c r="C156" s="5" t="s">
        <v>478</v>
      </c>
      <c r="D156" s="5" t="s">
        <v>448</v>
      </c>
      <c r="E156" s="5" t="s">
        <v>479</v>
      </c>
      <c r="F156" s="5" t="s">
        <v>479</v>
      </c>
      <c r="G156" s="3">
        <v>1125000</v>
      </c>
    </row>
    <row r="157" spans="1:7">
      <c r="A157" s="4">
        <v>42367</v>
      </c>
      <c r="B157" s="5" t="s">
        <v>480</v>
      </c>
      <c r="C157" s="5" t="s">
        <v>12</v>
      </c>
      <c r="D157" s="5" t="s">
        <v>481</v>
      </c>
      <c r="E157" s="5" t="s">
        <v>482</v>
      </c>
      <c r="F157" s="5" t="s">
        <v>482</v>
      </c>
      <c r="G157" s="3">
        <v>1846000</v>
      </c>
    </row>
    <row r="158" spans="1:7">
      <c r="A158" s="4">
        <v>42368</v>
      </c>
      <c r="B158" s="5" t="s">
        <v>483</v>
      </c>
      <c r="C158" s="5" t="s">
        <v>260</v>
      </c>
      <c r="D158" s="5" t="s">
        <v>483</v>
      </c>
      <c r="E158" s="5" t="s">
        <v>484</v>
      </c>
      <c r="F158" s="5" t="s">
        <v>484</v>
      </c>
      <c r="G158" s="3">
        <v>2429000</v>
      </c>
    </row>
    <row r="159" spans="1:7">
      <c r="A159" s="4">
        <v>42369</v>
      </c>
      <c r="B159" s="5" t="s">
        <v>485</v>
      </c>
      <c r="C159" s="5" t="s">
        <v>486</v>
      </c>
      <c r="D159" s="5" t="s">
        <v>487</v>
      </c>
      <c r="E159" s="5" t="s">
        <v>428</v>
      </c>
      <c r="F159" s="5" t="s">
        <v>428</v>
      </c>
      <c r="G159" s="3">
        <v>2349000</v>
      </c>
    </row>
    <row r="160" spans="1:7">
      <c r="A160" s="4">
        <v>42373</v>
      </c>
      <c r="B160" s="5" t="s">
        <v>488</v>
      </c>
      <c r="C160" s="5" t="s">
        <v>489</v>
      </c>
      <c r="D160" s="5" t="s">
        <v>490</v>
      </c>
      <c r="E160" s="5" t="s">
        <v>491</v>
      </c>
      <c r="F160" s="5" t="s">
        <v>491</v>
      </c>
      <c r="G160" s="3">
        <v>6018000</v>
      </c>
    </row>
    <row r="161" spans="1:7">
      <c r="A161" s="4">
        <v>42374</v>
      </c>
      <c r="B161" s="5" t="s">
        <v>455</v>
      </c>
      <c r="C161" s="5" t="s">
        <v>39</v>
      </c>
      <c r="D161" s="5" t="s">
        <v>492</v>
      </c>
      <c r="E161" s="5" t="s">
        <v>462</v>
      </c>
      <c r="F161" s="5" t="s">
        <v>462</v>
      </c>
      <c r="G161" s="3">
        <v>4182000</v>
      </c>
    </row>
    <row r="162" spans="1:7">
      <c r="A162" s="4">
        <v>42375</v>
      </c>
      <c r="B162" s="5" t="s">
        <v>493</v>
      </c>
      <c r="C162" s="5" t="s">
        <v>476</v>
      </c>
      <c r="D162" s="5" t="s">
        <v>494</v>
      </c>
      <c r="E162" s="5" t="s">
        <v>495</v>
      </c>
      <c r="F162" s="5" t="s">
        <v>495</v>
      </c>
      <c r="G162" s="3">
        <v>2566000</v>
      </c>
    </row>
    <row r="163" spans="1:7">
      <c r="A163" s="4">
        <v>42376</v>
      </c>
      <c r="B163" s="3">
        <v>2.5</v>
      </c>
      <c r="C163" s="5" t="s">
        <v>275</v>
      </c>
      <c r="D163" s="5" t="s">
        <v>445</v>
      </c>
      <c r="E163" s="5" t="s">
        <v>496</v>
      </c>
      <c r="F163" s="5" t="s">
        <v>496</v>
      </c>
      <c r="G163" s="3">
        <v>4160000</v>
      </c>
    </row>
    <row r="164" spans="1:7">
      <c r="A164" s="4">
        <v>42377</v>
      </c>
      <c r="B164" s="3">
        <v>2.5</v>
      </c>
      <c r="C164" s="5" t="s">
        <v>497</v>
      </c>
      <c r="D164" s="5" t="s">
        <v>498</v>
      </c>
      <c r="E164" s="5" t="s">
        <v>475</v>
      </c>
      <c r="F164" s="5" t="s">
        <v>475</v>
      </c>
      <c r="G164" s="3">
        <v>1374000</v>
      </c>
    </row>
    <row r="165" spans="1:7">
      <c r="A165" s="4">
        <v>42380</v>
      </c>
      <c r="B165" s="5" t="s">
        <v>493</v>
      </c>
      <c r="C165" s="5" t="s">
        <v>499</v>
      </c>
      <c r="D165" s="5" t="s">
        <v>500</v>
      </c>
      <c r="E165" s="5" t="s">
        <v>501</v>
      </c>
      <c r="F165" s="5" t="s">
        <v>501</v>
      </c>
      <c r="G165" s="3">
        <v>2945000</v>
      </c>
    </row>
    <row r="166" spans="1:7">
      <c r="A166" s="4">
        <v>42381</v>
      </c>
      <c r="B166" s="5" t="s">
        <v>502</v>
      </c>
      <c r="C166" s="5" t="s">
        <v>503</v>
      </c>
      <c r="D166" s="5" t="s">
        <v>504</v>
      </c>
      <c r="E166" s="5" t="s">
        <v>505</v>
      </c>
      <c r="F166" s="5" t="s">
        <v>505</v>
      </c>
      <c r="G166" s="3">
        <v>3698000</v>
      </c>
    </row>
    <row r="167" spans="1:7">
      <c r="A167" s="4">
        <v>42382</v>
      </c>
      <c r="B167" s="5" t="s">
        <v>506</v>
      </c>
      <c r="C167" s="5" t="s">
        <v>507</v>
      </c>
      <c r="D167" s="3">
        <v>2.125</v>
      </c>
      <c r="E167" s="5" t="s">
        <v>508</v>
      </c>
      <c r="F167" s="5" t="s">
        <v>508</v>
      </c>
      <c r="G167" s="3">
        <v>5105000</v>
      </c>
    </row>
    <row r="168" spans="1:7">
      <c r="A168" s="4">
        <v>42383</v>
      </c>
      <c r="B168" s="5" t="s">
        <v>509</v>
      </c>
      <c r="C168" s="5" t="s">
        <v>509</v>
      </c>
      <c r="D168" s="5" t="s">
        <v>510</v>
      </c>
      <c r="E168" s="5" t="s">
        <v>511</v>
      </c>
      <c r="F168" s="5" t="s">
        <v>511</v>
      </c>
      <c r="G168" s="3">
        <v>8137000</v>
      </c>
    </row>
    <row r="169" spans="1:7">
      <c r="A169" s="4">
        <v>42384</v>
      </c>
      <c r="B169" s="5" t="s">
        <v>512</v>
      </c>
      <c r="C169" s="5" t="s">
        <v>512</v>
      </c>
      <c r="D169" s="5" t="s">
        <v>513</v>
      </c>
      <c r="E169" s="5" t="s">
        <v>514</v>
      </c>
      <c r="F169" s="5" t="s">
        <v>514</v>
      </c>
      <c r="G169" s="3">
        <v>9212000</v>
      </c>
    </row>
    <row r="170" spans="1:7">
      <c r="A170" s="4">
        <v>42388</v>
      </c>
      <c r="B170" s="5" t="s">
        <v>515</v>
      </c>
      <c r="C170" s="5" t="s">
        <v>516</v>
      </c>
      <c r="D170" s="5" t="s">
        <v>517</v>
      </c>
      <c r="E170" s="5" t="s">
        <v>518</v>
      </c>
      <c r="F170" s="5" t="s">
        <v>518</v>
      </c>
      <c r="G170" s="3">
        <v>8835000</v>
      </c>
    </row>
    <row r="171" spans="1:7">
      <c r="A171" s="4">
        <v>42389</v>
      </c>
      <c r="B171" s="3">
        <v>2</v>
      </c>
      <c r="C171" s="5" t="s">
        <v>519</v>
      </c>
      <c r="D171" s="5" t="s">
        <v>520</v>
      </c>
      <c r="E171" s="5" t="s">
        <v>521</v>
      </c>
      <c r="F171" s="5" t="s">
        <v>521</v>
      </c>
      <c r="G171" s="3">
        <v>5026000</v>
      </c>
    </row>
    <row r="172" spans="1:7">
      <c r="A172" s="4">
        <v>42390</v>
      </c>
      <c r="B172" s="5" t="s">
        <v>522</v>
      </c>
      <c r="C172" s="5" t="s">
        <v>523</v>
      </c>
      <c r="D172" s="5" t="s">
        <v>524</v>
      </c>
      <c r="E172" s="5" t="s">
        <v>525</v>
      </c>
      <c r="F172" s="5" t="s">
        <v>525</v>
      </c>
      <c r="G172" s="3">
        <v>11028000</v>
      </c>
    </row>
    <row r="173" spans="1:7">
      <c r="A173" s="4">
        <v>42391</v>
      </c>
      <c r="B173" s="5" t="s">
        <v>526</v>
      </c>
      <c r="C173" s="5" t="s">
        <v>527</v>
      </c>
      <c r="D173" s="5" t="s">
        <v>528</v>
      </c>
      <c r="E173" s="5" t="s">
        <v>529</v>
      </c>
      <c r="F173" s="5" t="s">
        <v>529</v>
      </c>
      <c r="G173" s="3">
        <v>7820000</v>
      </c>
    </row>
    <row r="174" spans="1:7">
      <c r="A174" s="4">
        <v>42394</v>
      </c>
      <c r="B174" s="5" t="s">
        <v>530</v>
      </c>
      <c r="C174" s="5" t="s">
        <v>531</v>
      </c>
      <c r="D174" s="5" t="s">
        <v>532</v>
      </c>
      <c r="E174" s="5" t="s">
        <v>530</v>
      </c>
      <c r="F174" s="5" t="s">
        <v>530</v>
      </c>
      <c r="G174" s="3">
        <v>3380000</v>
      </c>
    </row>
    <row r="175" spans="1:7">
      <c r="A175" s="4">
        <v>42395</v>
      </c>
      <c r="B175" s="5" t="s">
        <v>533</v>
      </c>
      <c r="C175" s="5" t="s">
        <v>534</v>
      </c>
      <c r="D175" s="5" t="s">
        <v>535</v>
      </c>
      <c r="E175" s="5" t="s">
        <v>536</v>
      </c>
      <c r="F175" s="5" t="s">
        <v>536</v>
      </c>
      <c r="G175" s="3">
        <v>1756000</v>
      </c>
    </row>
    <row r="176" spans="1:7">
      <c r="A176" s="4">
        <v>42396</v>
      </c>
      <c r="B176" s="5" t="s">
        <v>537</v>
      </c>
      <c r="C176" s="5" t="s">
        <v>538</v>
      </c>
      <c r="D176" s="5" t="s">
        <v>539</v>
      </c>
      <c r="E176" s="5" t="s">
        <v>539</v>
      </c>
      <c r="F176" s="5" t="s">
        <v>539</v>
      </c>
      <c r="G176" s="3">
        <v>2890000</v>
      </c>
    </row>
    <row r="177" spans="1:7">
      <c r="A177" s="4">
        <v>42397</v>
      </c>
      <c r="B177" s="5" t="s">
        <v>540</v>
      </c>
      <c r="C177" s="5" t="s">
        <v>541</v>
      </c>
      <c r="D177" s="5" t="s">
        <v>542</v>
      </c>
      <c r="E177" s="3">
        <v>2.25</v>
      </c>
      <c r="F177" s="3">
        <v>2.25</v>
      </c>
      <c r="G177" s="3">
        <v>3153000</v>
      </c>
    </row>
    <row r="178" spans="1:7">
      <c r="A178" s="4">
        <v>42398</v>
      </c>
      <c r="B178" s="5" t="s">
        <v>543</v>
      </c>
      <c r="C178" s="5" t="s">
        <v>544</v>
      </c>
      <c r="D178" s="5" t="s">
        <v>545</v>
      </c>
      <c r="E178" s="5" t="s">
        <v>546</v>
      </c>
      <c r="F178" s="5" t="s">
        <v>546</v>
      </c>
      <c r="G178" s="3">
        <v>5384000</v>
      </c>
    </row>
    <row r="179" spans="1:7">
      <c r="A179" s="4">
        <v>42401</v>
      </c>
      <c r="B179" s="5" t="s">
        <v>547</v>
      </c>
      <c r="C179" s="5" t="s">
        <v>527</v>
      </c>
      <c r="D179" s="5" t="s">
        <v>548</v>
      </c>
      <c r="E179" s="5" t="s">
        <v>500</v>
      </c>
      <c r="F179" s="5" t="s">
        <v>500</v>
      </c>
      <c r="G179" s="3">
        <v>3734000</v>
      </c>
    </row>
    <row r="180" spans="1:7">
      <c r="A180" s="4">
        <v>42402</v>
      </c>
      <c r="B180" s="5" t="s">
        <v>549</v>
      </c>
      <c r="C180" s="5" t="s">
        <v>550</v>
      </c>
      <c r="D180" s="5" t="s">
        <v>551</v>
      </c>
      <c r="E180" s="5" t="s">
        <v>552</v>
      </c>
      <c r="F180" s="5" t="s">
        <v>552</v>
      </c>
      <c r="G180" s="3">
        <v>5387000</v>
      </c>
    </row>
    <row r="181" spans="1:7">
      <c r="A181" s="4">
        <v>42403</v>
      </c>
      <c r="B181" s="5" t="s">
        <v>553</v>
      </c>
      <c r="C181" s="5" t="s">
        <v>554</v>
      </c>
      <c r="D181" s="5" t="s">
        <v>555</v>
      </c>
      <c r="E181" s="5" t="s">
        <v>556</v>
      </c>
      <c r="F181" s="5" t="s">
        <v>556</v>
      </c>
      <c r="G181" s="3">
        <v>5558000</v>
      </c>
    </row>
    <row r="182" spans="1:7">
      <c r="A182" s="4">
        <v>42404</v>
      </c>
      <c r="B182" s="5" t="s">
        <v>548</v>
      </c>
      <c r="C182" s="5" t="s">
        <v>557</v>
      </c>
      <c r="D182" s="5" t="s">
        <v>558</v>
      </c>
      <c r="E182" s="5" t="s">
        <v>559</v>
      </c>
      <c r="F182" s="5" t="s">
        <v>559</v>
      </c>
      <c r="G182" s="3">
        <v>3637000</v>
      </c>
    </row>
    <row r="183" spans="1:7">
      <c r="A183" s="4">
        <v>42405</v>
      </c>
      <c r="B183" s="5" t="s">
        <v>560</v>
      </c>
      <c r="C183" s="5" t="s">
        <v>561</v>
      </c>
      <c r="D183" s="5" t="s">
        <v>562</v>
      </c>
      <c r="E183" s="5" t="s">
        <v>563</v>
      </c>
      <c r="F183" s="5" t="s">
        <v>563</v>
      </c>
      <c r="G183" s="3">
        <v>13918000</v>
      </c>
    </row>
    <row r="184" spans="1:7">
      <c r="A184" s="4">
        <v>42408</v>
      </c>
      <c r="B184" s="5" t="s">
        <v>564</v>
      </c>
      <c r="C184" s="5" t="s">
        <v>565</v>
      </c>
      <c r="D184" s="5" t="s">
        <v>566</v>
      </c>
      <c r="E184" s="5" t="s">
        <v>567</v>
      </c>
      <c r="F184" s="5" t="s">
        <v>567</v>
      </c>
      <c r="G184" s="3">
        <v>6237000</v>
      </c>
    </row>
    <row r="185" spans="1:7">
      <c r="A185" s="4">
        <v>42409</v>
      </c>
      <c r="B185" s="5" t="s">
        <v>568</v>
      </c>
      <c r="C185" s="5" t="s">
        <v>569</v>
      </c>
      <c r="D185" s="5" t="s">
        <v>570</v>
      </c>
      <c r="E185" s="5" t="s">
        <v>510</v>
      </c>
      <c r="F185" s="5" t="s">
        <v>510</v>
      </c>
      <c r="G185" s="3">
        <v>3927000</v>
      </c>
    </row>
    <row r="186" spans="1:7">
      <c r="A186" s="4">
        <v>42410</v>
      </c>
      <c r="B186" s="5" t="s">
        <v>571</v>
      </c>
      <c r="C186" s="5" t="s">
        <v>572</v>
      </c>
      <c r="D186" s="5" t="s">
        <v>573</v>
      </c>
      <c r="E186" s="5" t="s">
        <v>574</v>
      </c>
      <c r="F186" s="5" t="s">
        <v>574</v>
      </c>
      <c r="G186" s="3">
        <v>1602000</v>
      </c>
    </row>
    <row r="187" spans="1:7">
      <c r="A187" s="4">
        <v>42411</v>
      </c>
      <c r="B187" s="5" t="s">
        <v>575</v>
      </c>
      <c r="C187" s="5" t="s">
        <v>576</v>
      </c>
      <c r="D187" s="5" t="s">
        <v>577</v>
      </c>
      <c r="E187" s="5" t="s">
        <v>578</v>
      </c>
      <c r="F187" s="5" t="s">
        <v>578</v>
      </c>
      <c r="G187" s="3">
        <v>2126000</v>
      </c>
    </row>
    <row r="188" spans="1:7">
      <c r="A188" s="4">
        <v>42412</v>
      </c>
      <c r="B188" s="5" t="s">
        <v>579</v>
      </c>
      <c r="C188" s="5" t="s">
        <v>510</v>
      </c>
      <c r="D188" s="5" t="s">
        <v>580</v>
      </c>
      <c r="E188" s="5" t="s">
        <v>581</v>
      </c>
      <c r="F188" s="5" t="s">
        <v>581</v>
      </c>
      <c r="G188" s="3">
        <v>4952000</v>
      </c>
    </row>
    <row r="189" spans="1:7">
      <c r="A189" s="4">
        <v>42416</v>
      </c>
      <c r="B189" s="5" t="s">
        <v>582</v>
      </c>
      <c r="C189" s="5" t="s">
        <v>583</v>
      </c>
      <c r="D189" s="5" t="s">
        <v>584</v>
      </c>
      <c r="E189" s="5" t="s">
        <v>585</v>
      </c>
      <c r="F189" s="5" t="s">
        <v>585</v>
      </c>
      <c r="G189" s="3">
        <v>11851000</v>
      </c>
    </row>
    <row r="190" spans="1:7">
      <c r="A190" s="4">
        <v>42417</v>
      </c>
      <c r="B190" s="5" t="s">
        <v>586</v>
      </c>
      <c r="C190" s="5" t="s">
        <v>441</v>
      </c>
      <c r="D190" s="5" t="s">
        <v>587</v>
      </c>
      <c r="E190" s="5" t="s">
        <v>545</v>
      </c>
      <c r="F190" s="5" t="s">
        <v>545</v>
      </c>
      <c r="G190" s="3">
        <v>34914000</v>
      </c>
    </row>
    <row r="191" spans="1:7">
      <c r="A191" s="4">
        <v>42418</v>
      </c>
      <c r="B191" s="5" t="s">
        <v>588</v>
      </c>
      <c r="C191" s="5" t="s">
        <v>589</v>
      </c>
      <c r="D191" s="5" t="s">
        <v>590</v>
      </c>
      <c r="E191" s="5" t="s">
        <v>591</v>
      </c>
      <c r="F191" s="5" t="s">
        <v>591</v>
      </c>
      <c r="G191" s="3">
        <v>14585000</v>
      </c>
    </row>
    <row r="192" spans="1:7">
      <c r="A192" s="4">
        <v>42419</v>
      </c>
      <c r="B192" s="5" t="s">
        <v>592</v>
      </c>
      <c r="C192" s="5" t="s">
        <v>593</v>
      </c>
      <c r="D192" s="5" t="s">
        <v>594</v>
      </c>
      <c r="E192" s="5" t="s">
        <v>572</v>
      </c>
      <c r="F192" s="5" t="s">
        <v>572</v>
      </c>
      <c r="G192" s="3">
        <v>6386000</v>
      </c>
    </row>
    <row r="193" spans="1:7">
      <c r="A193" s="4">
        <v>42422</v>
      </c>
      <c r="B193" s="5" t="s">
        <v>595</v>
      </c>
      <c r="C193" s="5" t="s">
        <v>596</v>
      </c>
      <c r="D193" s="5" t="s">
        <v>597</v>
      </c>
      <c r="E193" s="5" t="s">
        <v>598</v>
      </c>
      <c r="F193" s="5" t="s">
        <v>598</v>
      </c>
      <c r="G193" s="3">
        <v>7640000</v>
      </c>
    </row>
    <row r="194" spans="1:7">
      <c r="A194" s="4">
        <v>42423</v>
      </c>
      <c r="B194" s="5" t="s">
        <v>599</v>
      </c>
      <c r="C194" s="5" t="s">
        <v>600</v>
      </c>
      <c r="D194" s="5" t="s">
        <v>601</v>
      </c>
      <c r="E194" s="5" t="s">
        <v>602</v>
      </c>
      <c r="F194" s="5" t="s">
        <v>602</v>
      </c>
      <c r="G194" s="3">
        <v>13058000</v>
      </c>
    </row>
    <row r="195" spans="1:7">
      <c r="A195" s="4">
        <v>42424</v>
      </c>
      <c r="B195" s="5" t="s">
        <v>603</v>
      </c>
      <c r="C195" s="5" t="s">
        <v>604</v>
      </c>
      <c r="D195" s="5" t="s">
        <v>605</v>
      </c>
      <c r="E195" s="5" t="s">
        <v>606</v>
      </c>
      <c r="F195" s="5" t="s">
        <v>606</v>
      </c>
      <c r="G195" s="3">
        <v>9715000</v>
      </c>
    </row>
    <row r="196" spans="1:7">
      <c r="A196" s="4">
        <v>42425</v>
      </c>
      <c r="B196" s="5" t="s">
        <v>607</v>
      </c>
      <c r="C196" s="5" t="s">
        <v>608</v>
      </c>
      <c r="D196" s="5" t="s">
        <v>609</v>
      </c>
      <c r="E196" s="5" t="s">
        <v>610</v>
      </c>
      <c r="F196" s="5" t="s">
        <v>610</v>
      </c>
      <c r="G196" s="3">
        <v>12715000</v>
      </c>
    </row>
    <row r="197" spans="1:7">
      <c r="A197" s="4">
        <v>42426</v>
      </c>
      <c r="B197" s="5" t="s">
        <v>611</v>
      </c>
      <c r="C197" s="5" t="s">
        <v>612</v>
      </c>
      <c r="D197" s="5" t="s">
        <v>613</v>
      </c>
      <c r="E197" s="5" t="s">
        <v>539</v>
      </c>
      <c r="F197" s="5" t="s">
        <v>539</v>
      </c>
      <c r="G197" s="3">
        <v>11062000</v>
      </c>
    </row>
    <row r="198" spans="1:7">
      <c r="A198" s="4">
        <v>42429</v>
      </c>
      <c r="B198" s="5" t="s">
        <v>614</v>
      </c>
      <c r="C198" s="5" t="s">
        <v>541</v>
      </c>
      <c r="D198" s="5" t="s">
        <v>615</v>
      </c>
      <c r="E198" s="5" t="s">
        <v>616</v>
      </c>
      <c r="F198" s="5" t="s">
        <v>616</v>
      </c>
      <c r="G198" s="3">
        <v>6481000</v>
      </c>
    </row>
    <row r="199" spans="1:7">
      <c r="A199" s="4">
        <v>42430</v>
      </c>
      <c r="B199" s="5" t="s">
        <v>617</v>
      </c>
      <c r="C199" s="5" t="s">
        <v>618</v>
      </c>
      <c r="D199" s="5" t="s">
        <v>542</v>
      </c>
      <c r="E199" s="5" t="s">
        <v>619</v>
      </c>
      <c r="F199" s="5" t="s">
        <v>619</v>
      </c>
      <c r="G199" s="3">
        <v>6927000</v>
      </c>
    </row>
    <row r="200" spans="1:7">
      <c r="A200" s="4">
        <v>42431</v>
      </c>
      <c r="B200" s="5" t="s">
        <v>528</v>
      </c>
      <c r="C200" s="5" t="s">
        <v>620</v>
      </c>
      <c r="D200" s="5" t="s">
        <v>621</v>
      </c>
      <c r="E200" s="5" t="s">
        <v>622</v>
      </c>
      <c r="F200" s="5" t="s">
        <v>622</v>
      </c>
      <c r="G200" s="3">
        <v>14958000</v>
      </c>
    </row>
    <row r="201" spans="1:7">
      <c r="A201" s="4">
        <v>42432</v>
      </c>
      <c r="B201" s="5" t="s">
        <v>622</v>
      </c>
      <c r="C201" s="5" t="s">
        <v>623</v>
      </c>
      <c r="D201" s="5" t="s">
        <v>624</v>
      </c>
      <c r="E201" s="5" t="s">
        <v>625</v>
      </c>
      <c r="F201" s="5" t="s">
        <v>625</v>
      </c>
      <c r="G201" s="3">
        <v>12105000</v>
      </c>
    </row>
    <row r="202" spans="1:7">
      <c r="A202" s="4">
        <v>42433</v>
      </c>
      <c r="B202" s="5" t="s">
        <v>626</v>
      </c>
      <c r="C202" s="5" t="s">
        <v>455</v>
      </c>
      <c r="D202" s="5" t="s">
        <v>453</v>
      </c>
      <c r="E202" s="5" t="s">
        <v>627</v>
      </c>
      <c r="F202" s="5" t="s">
        <v>627</v>
      </c>
      <c r="G202" s="3">
        <v>8772000</v>
      </c>
    </row>
    <row r="203" spans="1:7">
      <c r="A203" s="4">
        <v>42436</v>
      </c>
      <c r="B203" s="3">
        <v>2.5</v>
      </c>
      <c r="C203" s="5" t="s">
        <v>628</v>
      </c>
      <c r="D203" s="5" t="s">
        <v>629</v>
      </c>
      <c r="E203" s="5" t="s">
        <v>630</v>
      </c>
      <c r="F203" s="5" t="s">
        <v>630</v>
      </c>
      <c r="G203" s="3">
        <v>8619000</v>
      </c>
    </row>
    <row r="204" spans="1:7">
      <c r="A204" s="4">
        <v>42437</v>
      </c>
      <c r="B204" s="5" t="s">
        <v>457</v>
      </c>
      <c r="C204" s="5" t="s">
        <v>631</v>
      </c>
      <c r="D204" s="5" t="s">
        <v>632</v>
      </c>
      <c r="E204" s="5" t="s">
        <v>438</v>
      </c>
      <c r="F204" s="5" t="s">
        <v>438</v>
      </c>
      <c r="G204" s="3">
        <v>13482000</v>
      </c>
    </row>
    <row r="205" spans="1:7">
      <c r="A205" s="4">
        <v>42438</v>
      </c>
      <c r="B205" s="5" t="s">
        <v>633</v>
      </c>
      <c r="C205" s="5" t="s">
        <v>633</v>
      </c>
      <c r="D205" s="5" t="s">
        <v>634</v>
      </c>
      <c r="E205" s="5" t="s">
        <v>13</v>
      </c>
      <c r="F205" s="5" t="s">
        <v>13</v>
      </c>
      <c r="G205" s="3">
        <v>9499000</v>
      </c>
    </row>
    <row r="206" spans="1:7">
      <c r="A206" s="4">
        <v>42439</v>
      </c>
      <c r="B206" s="5" t="s">
        <v>635</v>
      </c>
      <c r="C206" s="5" t="s">
        <v>636</v>
      </c>
      <c r="D206" s="5" t="s">
        <v>462</v>
      </c>
      <c r="E206" s="5" t="s">
        <v>637</v>
      </c>
      <c r="F206" s="5" t="s">
        <v>637</v>
      </c>
      <c r="G206" s="3">
        <v>4906000</v>
      </c>
    </row>
    <row r="207" spans="1:7">
      <c r="A207" s="4">
        <v>42440</v>
      </c>
      <c r="B207" s="5" t="s">
        <v>638</v>
      </c>
      <c r="C207" s="5" t="s">
        <v>639</v>
      </c>
      <c r="D207" s="5" t="s">
        <v>640</v>
      </c>
      <c r="E207" s="5" t="s">
        <v>259</v>
      </c>
      <c r="F207" s="5" t="s">
        <v>259</v>
      </c>
      <c r="G207" s="3">
        <v>6347000</v>
      </c>
    </row>
    <row r="208" spans="1:7">
      <c r="A208" s="4">
        <v>42443</v>
      </c>
      <c r="B208" s="5" t="s">
        <v>240</v>
      </c>
      <c r="C208" s="5" t="s">
        <v>23</v>
      </c>
      <c r="D208" s="3">
        <v>2.625</v>
      </c>
      <c r="E208" s="5" t="s">
        <v>641</v>
      </c>
      <c r="F208" s="5" t="s">
        <v>641</v>
      </c>
      <c r="G208" s="3">
        <v>2150000</v>
      </c>
    </row>
    <row r="209" spans="1:7">
      <c r="A209" s="4">
        <v>42444</v>
      </c>
      <c r="B209" s="5" t="s">
        <v>642</v>
      </c>
      <c r="C209" s="5" t="s">
        <v>643</v>
      </c>
      <c r="D209" s="5" t="s">
        <v>644</v>
      </c>
      <c r="E209" s="5" t="s">
        <v>645</v>
      </c>
      <c r="F209" s="5" t="s">
        <v>645</v>
      </c>
      <c r="G209" s="3">
        <v>2693000</v>
      </c>
    </row>
    <row r="210" spans="1:7">
      <c r="A210" s="4">
        <v>42445</v>
      </c>
      <c r="B210" s="5" t="s">
        <v>646</v>
      </c>
      <c r="C210" s="5" t="s">
        <v>37</v>
      </c>
      <c r="D210" s="5" t="s">
        <v>452</v>
      </c>
      <c r="E210" s="5" t="s">
        <v>420</v>
      </c>
      <c r="F210" s="5" t="s">
        <v>420</v>
      </c>
      <c r="G210" s="3">
        <v>4010000</v>
      </c>
    </row>
    <row r="211" spans="1:7">
      <c r="A211" s="4">
        <v>42446</v>
      </c>
      <c r="B211" s="5" t="s">
        <v>647</v>
      </c>
      <c r="C211" s="5" t="s">
        <v>648</v>
      </c>
      <c r="D211" s="5" t="s">
        <v>260</v>
      </c>
      <c r="E211" s="5" t="s">
        <v>262</v>
      </c>
      <c r="F211" s="5" t="s">
        <v>262</v>
      </c>
      <c r="G211" s="3">
        <v>5608000</v>
      </c>
    </row>
    <row r="212" spans="1:7">
      <c r="A212" s="4">
        <v>42447</v>
      </c>
      <c r="B212" s="5" t="s">
        <v>649</v>
      </c>
      <c r="C212" s="5" t="s">
        <v>650</v>
      </c>
      <c r="D212" s="5" t="s">
        <v>651</v>
      </c>
      <c r="E212" s="5" t="s">
        <v>58</v>
      </c>
      <c r="F212" s="5" t="s">
        <v>58</v>
      </c>
      <c r="G212" s="3">
        <v>14563000</v>
      </c>
    </row>
    <row r="213" spans="1:7">
      <c r="A213" s="4">
        <v>42450</v>
      </c>
      <c r="B213" s="5" t="s">
        <v>652</v>
      </c>
      <c r="C213" s="5" t="s">
        <v>406</v>
      </c>
      <c r="D213" s="5" t="s">
        <v>653</v>
      </c>
      <c r="E213" s="5" t="s">
        <v>287</v>
      </c>
      <c r="F213" s="5" t="s">
        <v>287</v>
      </c>
      <c r="G213" s="3">
        <v>4082000</v>
      </c>
    </row>
    <row r="214" spans="1:7">
      <c r="A214" s="4">
        <v>42451</v>
      </c>
      <c r="B214" s="5" t="s">
        <v>654</v>
      </c>
      <c r="C214" s="5" t="s">
        <v>250</v>
      </c>
      <c r="D214" s="5" t="s">
        <v>655</v>
      </c>
      <c r="E214" s="5" t="s">
        <v>656</v>
      </c>
      <c r="F214" s="5" t="s">
        <v>656</v>
      </c>
      <c r="G214" s="3">
        <v>6682000</v>
      </c>
    </row>
    <row r="215" spans="1:7">
      <c r="A215" s="4">
        <v>42452</v>
      </c>
      <c r="B215" s="5" t="s">
        <v>657</v>
      </c>
      <c r="C215" s="5" t="s">
        <v>658</v>
      </c>
      <c r="D215" s="5" t="s">
        <v>659</v>
      </c>
      <c r="E215" s="5" t="s">
        <v>486</v>
      </c>
      <c r="F215" s="5" t="s">
        <v>486</v>
      </c>
      <c r="G215" s="3">
        <v>3816000</v>
      </c>
    </row>
    <row r="216" spans="1:7">
      <c r="A216" s="4">
        <v>42453</v>
      </c>
      <c r="B216" s="3">
        <v>2.75</v>
      </c>
      <c r="C216" s="5" t="s">
        <v>660</v>
      </c>
      <c r="D216" s="5" t="s">
        <v>661</v>
      </c>
      <c r="E216" s="5" t="s">
        <v>631</v>
      </c>
      <c r="F216" s="5" t="s">
        <v>631</v>
      </c>
      <c r="G216" s="3">
        <v>6823000</v>
      </c>
    </row>
    <row r="217" spans="1:7">
      <c r="A217" s="4">
        <v>42457</v>
      </c>
      <c r="B217" s="5" t="s">
        <v>662</v>
      </c>
      <c r="C217" s="5" t="s">
        <v>663</v>
      </c>
      <c r="D217" s="5" t="s">
        <v>430</v>
      </c>
      <c r="E217" s="5" t="s">
        <v>658</v>
      </c>
      <c r="F217" s="5" t="s">
        <v>658</v>
      </c>
      <c r="G217" s="3">
        <v>5444000</v>
      </c>
    </row>
    <row r="218" spans="1:7">
      <c r="A218" s="4">
        <v>42458</v>
      </c>
      <c r="B218" s="5" t="s">
        <v>664</v>
      </c>
      <c r="C218" s="5" t="s">
        <v>665</v>
      </c>
      <c r="D218" s="5" t="s">
        <v>408</v>
      </c>
      <c r="E218" s="5" t="s">
        <v>666</v>
      </c>
      <c r="F218" s="5" t="s">
        <v>666</v>
      </c>
      <c r="G218" s="3">
        <v>4030000</v>
      </c>
    </row>
    <row r="219" spans="1:7">
      <c r="A219" s="4">
        <v>42459</v>
      </c>
      <c r="B219" s="5" t="s">
        <v>667</v>
      </c>
      <c r="C219" s="5" t="s">
        <v>668</v>
      </c>
      <c r="D219" s="5" t="s">
        <v>25</v>
      </c>
      <c r="E219" s="5" t="s">
        <v>234</v>
      </c>
      <c r="F219" s="5" t="s">
        <v>234</v>
      </c>
      <c r="G219" s="3">
        <v>5441000</v>
      </c>
    </row>
    <row r="220" spans="1:7">
      <c r="A220" s="4">
        <v>42460</v>
      </c>
      <c r="B220" s="5" t="s">
        <v>669</v>
      </c>
      <c r="C220" s="5" t="s">
        <v>670</v>
      </c>
      <c r="D220" s="5" t="s">
        <v>669</v>
      </c>
      <c r="E220" s="5" t="s">
        <v>671</v>
      </c>
      <c r="F220" s="5" t="s">
        <v>671</v>
      </c>
      <c r="G220" s="3">
        <v>5311000</v>
      </c>
    </row>
    <row r="221" spans="1:7">
      <c r="A221" s="4">
        <v>42461</v>
      </c>
      <c r="B221" s="5" t="s">
        <v>672</v>
      </c>
      <c r="C221" s="5" t="s">
        <v>673</v>
      </c>
      <c r="D221" s="5" t="s">
        <v>674</v>
      </c>
      <c r="E221" s="5" t="s">
        <v>54</v>
      </c>
      <c r="F221" s="5" t="s">
        <v>54</v>
      </c>
      <c r="G221" s="3">
        <v>6528000</v>
      </c>
    </row>
    <row r="222" spans="1:7">
      <c r="A222" s="4">
        <v>42464</v>
      </c>
      <c r="B222" s="5" t="s">
        <v>675</v>
      </c>
      <c r="C222" s="5" t="s">
        <v>676</v>
      </c>
      <c r="D222" s="3">
        <v>2.875</v>
      </c>
      <c r="E222" s="5" t="s">
        <v>677</v>
      </c>
      <c r="F222" s="5" t="s">
        <v>677</v>
      </c>
      <c r="G222" s="3">
        <v>16197000</v>
      </c>
    </row>
    <row r="223" spans="1:7">
      <c r="A223" s="4">
        <v>42465</v>
      </c>
      <c r="B223" s="5" t="s">
        <v>678</v>
      </c>
      <c r="C223" s="5" t="s">
        <v>678</v>
      </c>
      <c r="D223" s="5" t="s">
        <v>679</v>
      </c>
      <c r="E223" s="3">
        <v>2.875</v>
      </c>
      <c r="F223" s="3">
        <v>2.875</v>
      </c>
      <c r="G223" s="3">
        <v>5587000</v>
      </c>
    </row>
    <row r="224" spans="1:7">
      <c r="A224" s="4">
        <v>42466</v>
      </c>
      <c r="B224" s="5" t="s">
        <v>396</v>
      </c>
      <c r="C224" s="5" t="s">
        <v>390</v>
      </c>
      <c r="D224" s="5" t="s">
        <v>650</v>
      </c>
      <c r="E224" s="5" t="s">
        <v>412</v>
      </c>
      <c r="F224" s="5" t="s">
        <v>412</v>
      </c>
      <c r="G224" s="3">
        <v>4938000</v>
      </c>
    </row>
    <row r="225" spans="1:7">
      <c r="A225" s="4">
        <v>42467</v>
      </c>
      <c r="B225" s="5" t="s">
        <v>680</v>
      </c>
      <c r="C225" s="5" t="s">
        <v>681</v>
      </c>
      <c r="D225" s="5" t="s">
        <v>682</v>
      </c>
      <c r="E225" s="5" t="s">
        <v>683</v>
      </c>
      <c r="F225" s="5" t="s">
        <v>683</v>
      </c>
      <c r="G225" s="3">
        <v>3203000</v>
      </c>
    </row>
    <row r="226" spans="1:7">
      <c r="A226" s="4">
        <v>42468</v>
      </c>
      <c r="B226" s="5" t="s">
        <v>684</v>
      </c>
      <c r="C226" s="3">
        <v>3</v>
      </c>
      <c r="D226" s="5" t="s">
        <v>678</v>
      </c>
      <c r="E226" s="5" t="s">
        <v>685</v>
      </c>
      <c r="F226" s="5" t="s">
        <v>685</v>
      </c>
      <c r="G226" s="3">
        <v>4434000</v>
      </c>
    </row>
    <row r="227" spans="1:7">
      <c r="A227" s="4">
        <v>42471</v>
      </c>
      <c r="B227" s="5" t="s">
        <v>686</v>
      </c>
      <c r="C227" s="5" t="s">
        <v>687</v>
      </c>
      <c r="D227" s="5" t="s">
        <v>412</v>
      </c>
      <c r="E227" s="5" t="s">
        <v>688</v>
      </c>
      <c r="F227" s="5" t="s">
        <v>688</v>
      </c>
      <c r="G227" s="3">
        <v>5686000</v>
      </c>
    </row>
    <row r="228" spans="1:7">
      <c r="A228" s="4">
        <v>42472</v>
      </c>
      <c r="B228" s="5" t="s">
        <v>412</v>
      </c>
      <c r="C228" s="5" t="s">
        <v>689</v>
      </c>
      <c r="D228" s="5" t="s">
        <v>690</v>
      </c>
      <c r="E228" s="5" t="s">
        <v>691</v>
      </c>
      <c r="F228" s="5" t="s">
        <v>691</v>
      </c>
      <c r="G228" s="3">
        <v>4080000</v>
      </c>
    </row>
    <row r="229" spans="1:7">
      <c r="A229" s="4">
        <v>42473</v>
      </c>
      <c r="B229" s="5" t="s">
        <v>692</v>
      </c>
      <c r="C229" s="5" t="s">
        <v>693</v>
      </c>
      <c r="D229" s="5" t="s">
        <v>694</v>
      </c>
      <c r="E229" s="5" t="s">
        <v>17</v>
      </c>
      <c r="F229" s="5" t="s">
        <v>17</v>
      </c>
      <c r="G229" s="3">
        <v>4949000</v>
      </c>
    </row>
    <row r="230" spans="1:7">
      <c r="A230" s="4">
        <v>42474</v>
      </c>
      <c r="B230" s="5" t="s">
        <v>695</v>
      </c>
      <c r="C230" s="5" t="s">
        <v>137</v>
      </c>
      <c r="D230" s="5" t="s">
        <v>136</v>
      </c>
      <c r="E230" s="5" t="s">
        <v>378</v>
      </c>
      <c r="F230" s="5" t="s">
        <v>378</v>
      </c>
      <c r="G230" s="3">
        <v>6278000</v>
      </c>
    </row>
    <row r="231" spans="1:7">
      <c r="A231" s="4">
        <v>42475</v>
      </c>
      <c r="B231" s="5" t="s">
        <v>696</v>
      </c>
      <c r="C231" s="5" t="s">
        <v>358</v>
      </c>
      <c r="D231" s="5" t="s">
        <v>697</v>
      </c>
      <c r="E231" s="5" t="s">
        <v>698</v>
      </c>
      <c r="F231" s="5" t="s">
        <v>698</v>
      </c>
      <c r="G231" s="3">
        <v>2904000</v>
      </c>
    </row>
    <row r="232" spans="1:7">
      <c r="A232" s="4">
        <v>42478</v>
      </c>
      <c r="B232" s="5" t="s">
        <v>117</v>
      </c>
      <c r="C232" s="5" t="s">
        <v>352</v>
      </c>
      <c r="D232" s="5" t="s">
        <v>391</v>
      </c>
      <c r="E232" s="5" t="s">
        <v>699</v>
      </c>
      <c r="F232" s="5" t="s">
        <v>699</v>
      </c>
      <c r="G232" s="3">
        <v>6208000</v>
      </c>
    </row>
    <row r="233" spans="1:7">
      <c r="A233" s="4">
        <v>42479</v>
      </c>
      <c r="B233" s="5" t="s">
        <v>700</v>
      </c>
      <c r="C233" s="5" t="s">
        <v>701</v>
      </c>
      <c r="D233" s="5" t="s">
        <v>106</v>
      </c>
      <c r="E233" s="5" t="s">
        <v>173</v>
      </c>
      <c r="F233" s="5" t="s">
        <v>173</v>
      </c>
      <c r="G233" s="3">
        <v>4838000</v>
      </c>
    </row>
    <row r="234" spans="1:7">
      <c r="A234" s="4">
        <v>42480</v>
      </c>
      <c r="B234" s="5" t="s">
        <v>702</v>
      </c>
      <c r="C234" s="5" t="s">
        <v>703</v>
      </c>
      <c r="D234" s="5" t="s">
        <v>106</v>
      </c>
      <c r="E234" s="5" t="s">
        <v>106</v>
      </c>
      <c r="F234" s="5" t="s">
        <v>106</v>
      </c>
      <c r="G234" s="3">
        <v>4421000</v>
      </c>
    </row>
    <row r="235" spans="1:7">
      <c r="A235" s="4">
        <v>42481</v>
      </c>
      <c r="B235" s="5" t="s">
        <v>704</v>
      </c>
      <c r="C235" s="5" t="s">
        <v>705</v>
      </c>
      <c r="D235" s="5" t="s">
        <v>385</v>
      </c>
      <c r="E235" s="5" t="s">
        <v>699</v>
      </c>
      <c r="F235" s="5" t="s">
        <v>699</v>
      </c>
      <c r="G235" s="3">
        <v>2629000</v>
      </c>
    </row>
    <row r="236" spans="1:7">
      <c r="A236" s="4">
        <v>42482</v>
      </c>
      <c r="B236" s="5" t="s">
        <v>699</v>
      </c>
      <c r="C236" s="5" t="s">
        <v>706</v>
      </c>
      <c r="D236" s="5" t="s">
        <v>105</v>
      </c>
      <c r="E236" s="5" t="s">
        <v>707</v>
      </c>
      <c r="F236" s="5" t="s">
        <v>707</v>
      </c>
      <c r="G236" s="3">
        <v>2242000</v>
      </c>
    </row>
    <row r="237" spans="1:7">
      <c r="A237" s="4">
        <v>42485</v>
      </c>
      <c r="B237" s="5" t="s">
        <v>708</v>
      </c>
      <c r="C237" s="5" t="s">
        <v>709</v>
      </c>
      <c r="D237" s="5" t="s">
        <v>710</v>
      </c>
      <c r="E237" s="5" t="s">
        <v>711</v>
      </c>
      <c r="F237" s="5" t="s">
        <v>711</v>
      </c>
      <c r="G237" s="3">
        <v>3258000</v>
      </c>
    </row>
    <row r="238" spans="1:7">
      <c r="A238" s="4">
        <v>42486</v>
      </c>
      <c r="B238" s="5" t="s">
        <v>712</v>
      </c>
      <c r="C238" s="5" t="s">
        <v>370</v>
      </c>
      <c r="D238" s="5" t="s">
        <v>144</v>
      </c>
      <c r="E238" s="5" t="s">
        <v>713</v>
      </c>
      <c r="F238" s="5" t="s">
        <v>713</v>
      </c>
      <c r="G238" s="3">
        <v>2167000</v>
      </c>
    </row>
    <row r="239" spans="1:7">
      <c r="A239" s="4">
        <v>42487</v>
      </c>
      <c r="B239" s="5" t="s">
        <v>371</v>
      </c>
      <c r="C239" s="5" t="s">
        <v>714</v>
      </c>
      <c r="D239" s="3">
        <v>3.125</v>
      </c>
      <c r="E239" s="5" t="s">
        <v>715</v>
      </c>
      <c r="F239" s="5" t="s">
        <v>715</v>
      </c>
      <c r="G239" s="3">
        <v>2407000</v>
      </c>
    </row>
    <row r="240" spans="1:7">
      <c r="A240" s="4">
        <v>42488</v>
      </c>
      <c r="B240" s="5" t="s">
        <v>716</v>
      </c>
      <c r="C240" s="5" t="s">
        <v>717</v>
      </c>
      <c r="D240" s="5" t="s">
        <v>371</v>
      </c>
      <c r="E240" s="5" t="s">
        <v>360</v>
      </c>
      <c r="F240" s="5" t="s">
        <v>360</v>
      </c>
      <c r="G240" s="3">
        <v>2825000</v>
      </c>
    </row>
    <row r="241" spans="1:7">
      <c r="A241" s="4">
        <v>42489</v>
      </c>
      <c r="B241" s="5" t="s">
        <v>718</v>
      </c>
      <c r="C241" s="5" t="s">
        <v>719</v>
      </c>
      <c r="D241" s="5" t="s">
        <v>704</v>
      </c>
      <c r="E241" s="5" t="s">
        <v>720</v>
      </c>
      <c r="F241" s="5" t="s">
        <v>720</v>
      </c>
      <c r="G241" s="3">
        <v>3652000</v>
      </c>
    </row>
    <row r="242" spans="1:7">
      <c r="A242" s="4">
        <v>42492</v>
      </c>
      <c r="B242" s="5" t="s">
        <v>721</v>
      </c>
      <c r="C242" s="5" t="s">
        <v>721</v>
      </c>
      <c r="D242" s="5" t="s">
        <v>367</v>
      </c>
      <c r="E242" s="5" t="s">
        <v>722</v>
      </c>
      <c r="F242" s="5" t="s">
        <v>722</v>
      </c>
      <c r="G242" s="3">
        <v>5063000</v>
      </c>
    </row>
    <row r="243" spans="1:7">
      <c r="A243" s="4">
        <v>42493</v>
      </c>
      <c r="B243" s="5" t="s">
        <v>373</v>
      </c>
      <c r="C243" s="5" t="s">
        <v>723</v>
      </c>
      <c r="D243" s="5" t="s">
        <v>724</v>
      </c>
      <c r="E243" s="5" t="s">
        <v>725</v>
      </c>
      <c r="F243" s="5" t="s">
        <v>725</v>
      </c>
      <c r="G243" s="3">
        <v>4248000</v>
      </c>
    </row>
    <row r="244" spans="1:7">
      <c r="A244" s="4">
        <v>42494</v>
      </c>
      <c r="B244" s="5" t="s">
        <v>59</v>
      </c>
      <c r="C244" s="5" t="s">
        <v>726</v>
      </c>
      <c r="D244" s="5" t="s">
        <v>727</v>
      </c>
      <c r="E244" s="5" t="s">
        <v>728</v>
      </c>
      <c r="F244" s="5" t="s">
        <v>728</v>
      </c>
      <c r="G244" s="3">
        <v>18391000</v>
      </c>
    </row>
    <row r="245" spans="1:7">
      <c r="A245" s="4">
        <v>42495</v>
      </c>
      <c r="B245" s="5" t="s">
        <v>729</v>
      </c>
      <c r="C245" s="5" t="s">
        <v>17</v>
      </c>
      <c r="D245" s="5" t="s">
        <v>57</v>
      </c>
      <c r="E245" s="5" t="s">
        <v>730</v>
      </c>
      <c r="F245" s="5" t="s">
        <v>730</v>
      </c>
      <c r="G245" s="3">
        <v>10546000</v>
      </c>
    </row>
    <row r="246" spans="1:7">
      <c r="A246" s="4">
        <v>42496</v>
      </c>
      <c r="B246" s="5" t="s">
        <v>731</v>
      </c>
      <c r="C246" s="5" t="s">
        <v>731</v>
      </c>
      <c r="D246" s="5" t="s">
        <v>732</v>
      </c>
      <c r="E246" s="5" t="s">
        <v>249</v>
      </c>
      <c r="F246" s="5" t="s">
        <v>249</v>
      </c>
      <c r="G246" s="3">
        <v>7288000</v>
      </c>
    </row>
    <row r="247" spans="1:7">
      <c r="A247" s="4">
        <v>42499</v>
      </c>
      <c r="B247" s="5" t="s">
        <v>732</v>
      </c>
      <c r="C247" s="3">
        <v>2.75</v>
      </c>
      <c r="D247" s="5" t="s">
        <v>733</v>
      </c>
      <c r="E247" s="5" t="s">
        <v>734</v>
      </c>
      <c r="F247" s="5" t="s">
        <v>734</v>
      </c>
      <c r="G247" s="3">
        <v>16236000</v>
      </c>
    </row>
    <row r="248" spans="1:7">
      <c r="A248" s="4">
        <v>42500</v>
      </c>
      <c r="B248" s="5" t="s">
        <v>427</v>
      </c>
      <c r="C248" s="5" t="s">
        <v>735</v>
      </c>
      <c r="D248" s="5" t="s">
        <v>459</v>
      </c>
      <c r="E248" s="5" t="s">
        <v>436</v>
      </c>
      <c r="F248" s="5" t="s">
        <v>436</v>
      </c>
      <c r="G248" s="3">
        <v>5851000</v>
      </c>
    </row>
    <row r="249" spans="1:7">
      <c r="A249" s="4">
        <v>42501</v>
      </c>
      <c r="B249" s="5" t="s">
        <v>436</v>
      </c>
      <c r="C249" s="5" t="s">
        <v>436</v>
      </c>
      <c r="D249" s="5" t="s">
        <v>736</v>
      </c>
      <c r="E249" s="5" t="s">
        <v>280</v>
      </c>
      <c r="F249" s="5" t="s">
        <v>280</v>
      </c>
      <c r="G249" s="3">
        <v>4103000</v>
      </c>
    </row>
    <row r="250" spans="1:7">
      <c r="A250" s="4">
        <v>42502</v>
      </c>
      <c r="B250" s="5" t="s">
        <v>737</v>
      </c>
      <c r="C250" s="5" t="s">
        <v>269</v>
      </c>
      <c r="D250" s="5" t="s">
        <v>737</v>
      </c>
      <c r="E250" s="5" t="s">
        <v>37</v>
      </c>
      <c r="F250" s="5" t="s">
        <v>37</v>
      </c>
      <c r="G250" s="3">
        <v>6330000</v>
      </c>
    </row>
    <row r="251" spans="1:7">
      <c r="A251" s="4">
        <v>42503</v>
      </c>
      <c r="B251" s="5" t="s">
        <v>633</v>
      </c>
      <c r="C251" s="5" t="s">
        <v>738</v>
      </c>
      <c r="D251" s="5" t="s">
        <v>444</v>
      </c>
      <c r="E251" s="5" t="s">
        <v>458</v>
      </c>
      <c r="F251" s="5" t="s">
        <v>458</v>
      </c>
      <c r="G251" s="3">
        <v>3966000</v>
      </c>
    </row>
    <row r="252" spans="1:7">
      <c r="A252" s="4">
        <v>42506</v>
      </c>
      <c r="B252" s="5" t="s">
        <v>419</v>
      </c>
      <c r="C252" s="5" t="s">
        <v>33</v>
      </c>
      <c r="D252" s="5" t="s">
        <v>272</v>
      </c>
      <c r="E252" s="5" t="s">
        <v>459</v>
      </c>
      <c r="F252" s="5" t="s">
        <v>459</v>
      </c>
      <c r="G252" s="3">
        <v>5208000</v>
      </c>
    </row>
    <row r="253" spans="1:7">
      <c r="A253" s="4">
        <v>42507</v>
      </c>
      <c r="B253" s="5" t="s">
        <v>461</v>
      </c>
      <c r="C253" s="5" t="s">
        <v>37</v>
      </c>
      <c r="D253" s="5" t="s">
        <v>272</v>
      </c>
      <c r="E253" s="5" t="s">
        <v>420</v>
      </c>
      <c r="F253" s="5" t="s">
        <v>420</v>
      </c>
      <c r="G253" s="3">
        <v>6887000</v>
      </c>
    </row>
    <row r="254" spans="1:7">
      <c r="A254" s="4">
        <v>42508</v>
      </c>
      <c r="B254" s="5" t="s">
        <v>36</v>
      </c>
      <c r="C254" s="5" t="s">
        <v>48</v>
      </c>
      <c r="D254" s="5" t="s">
        <v>739</v>
      </c>
      <c r="E254" s="5" t="s">
        <v>424</v>
      </c>
      <c r="F254" s="5" t="s">
        <v>424</v>
      </c>
      <c r="G254" s="3">
        <v>6253000</v>
      </c>
    </row>
    <row r="255" spans="1:7">
      <c r="A255" s="4">
        <v>42509</v>
      </c>
      <c r="B255" s="5" t="s">
        <v>13</v>
      </c>
      <c r="C255" s="5" t="s">
        <v>458</v>
      </c>
      <c r="D255" s="5" t="s">
        <v>733</v>
      </c>
      <c r="E255" s="5" t="s">
        <v>740</v>
      </c>
      <c r="F255" s="5" t="s">
        <v>740</v>
      </c>
      <c r="G255" s="3">
        <v>7604000</v>
      </c>
    </row>
    <row r="256" spans="1:7">
      <c r="A256" s="4">
        <v>42510</v>
      </c>
      <c r="B256" s="5" t="s">
        <v>15</v>
      </c>
      <c r="C256" s="5" t="s">
        <v>255</v>
      </c>
      <c r="D256" s="5" t="s">
        <v>15</v>
      </c>
      <c r="E256" s="5" t="s">
        <v>46</v>
      </c>
      <c r="F256" s="5" t="s">
        <v>46</v>
      </c>
      <c r="G256" s="3">
        <v>3666000</v>
      </c>
    </row>
    <row r="257" spans="1:7">
      <c r="A257" s="4">
        <v>42513</v>
      </c>
      <c r="B257" s="5" t="s">
        <v>739</v>
      </c>
      <c r="C257" s="5" t="s">
        <v>254</v>
      </c>
      <c r="D257" s="5" t="s">
        <v>659</v>
      </c>
      <c r="E257" s="5" t="s">
        <v>49</v>
      </c>
      <c r="F257" s="5" t="s">
        <v>49</v>
      </c>
      <c r="G257" s="3">
        <v>7127000</v>
      </c>
    </row>
    <row r="258" spans="1:7">
      <c r="A258" s="4">
        <v>42514</v>
      </c>
      <c r="B258" s="5" t="s">
        <v>741</v>
      </c>
      <c r="C258" s="5" t="s">
        <v>742</v>
      </c>
      <c r="D258" s="5" t="s">
        <v>429</v>
      </c>
      <c r="E258" s="5" t="s">
        <v>655</v>
      </c>
      <c r="F258" s="5" t="s">
        <v>655</v>
      </c>
      <c r="G258" s="3">
        <v>8433000</v>
      </c>
    </row>
    <row r="259" spans="1:7">
      <c r="A259" s="4">
        <v>42515</v>
      </c>
      <c r="B259" s="5" t="s">
        <v>283</v>
      </c>
      <c r="C259" s="5" t="s">
        <v>404</v>
      </c>
      <c r="D259" s="5" t="s">
        <v>743</v>
      </c>
      <c r="E259" s="5" t="s">
        <v>394</v>
      </c>
      <c r="F259" s="5" t="s">
        <v>394</v>
      </c>
      <c r="G259" s="3">
        <v>9241000</v>
      </c>
    </row>
    <row r="260" spans="1:7">
      <c r="A260" s="4">
        <v>42516</v>
      </c>
      <c r="B260" s="5" t="s">
        <v>731</v>
      </c>
      <c r="C260" s="5" t="s">
        <v>731</v>
      </c>
      <c r="D260" s="5" t="s">
        <v>744</v>
      </c>
      <c r="E260" s="5" t="s">
        <v>654</v>
      </c>
      <c r="F260" s="5" t="s">
        <v>654</v>
      </c>
      <c r="G260" s="3">
        <v>3638000</v>
      </c>
    </row>
    <row r="261" spans="1:7">
      <c r="A261" s="4">
        <v>42517</v>
      </c>
      <c r="B261" s="5" t="s">
        <v>745</v>
      </c>
      <c r="C261" s="5" t="s">
        <v>746</v>
      </c>
      <c r="D261" s="5" t="s">
        <v>747</v>
      </c>
      <c r="E261" s="5" t="s">
        <v>241</v>
      </c>
      <c r="F261" s="5" t="s">
        <v>241</v>
      </c>
      <c r="G261" s="3">
        <v>3978000</v>
      </c>
    </row>
    <row r="262" spans="1:7">
      <c r="A262" s="4">
        <v>42521</v>
      </c>
      <c r="B262" s="5" t="s">
        <v>748</v>
      </c>
      <c r="C262" s="5" t="s">
        <v>749</v>
      </c>
      <c r="D262" s="5" t="s">
        <v>750</v>
      </c>
      <c r="E262" s="5" t="s">
        <v>751</v>
      </c>
      <c r="F262" s="5" t="s">
        <v>751</v>
      </c>
      <c r="G262" s="3">
        <v>8526000</v>
      </c>
    </row>
    <row r="263" spans="1:7">
      <c r="A263" s="4">
        <v>42522</v>
      </c>
      <c r="B263" s="5" t="s">
        <v>752</v>
      </c>
      <c r="C263" s="5" t="s">
        <v>116</v>
      </c>
      <c r="D263" s="5" t="s">
        <v>753</v>
      </c>
      <c r="E263" s="5" t="s">
        <v>117</v>
      </c>
      <c r="F263" s="5" t="s">
        <v>117</v>
      </c>
      <c r="G263" s="3">
        <v>27180000</v>
      </c>
    </row>
    <row r="264" spans="1:7">
      <c r="A264" s="4">
        <v>42523</v>
      </c>
      <c r="B264" s="5" t="s">
        <v>754</v>
      </c>
      <c r="C264" s="5" t="s">
        <v>755</v>
      </c>
      <c r="D264" s="5" t="s">
        <v>17</v>
      </c>
      <c r="E264" s="5" t="s">
        <v>756</v>
      </c>
      <c r="F264" s="5" t="s">
        <v>756</v>
      </c>
      <c r="G264" s="3">
        <v>12774000</v>
      </c>
    </row>
    <row r="265" spans="1:7">
      <c r="A265" s="4">
        <v>42524</v>
      </c>
      <c r="B265" s="5" t="s">
        <v>757</v>
      </c>
      <c r="C265" s="5" t="s">
        <v>752</v>
      </c>
      <c r="D265" s="5" t="s">
        <v>677</v>
      </c>
      <c r="E265" s="5" t="s">
        <v>758</v>
      </c>
      <c r="F265" s="5" t="s">
        <v>758</v>
      </c>
      <c r="G265" s="3">
        <v>4965000</v>
      </c>
    </row>
    <row r="266" spans="1:7">
      <c r="A266" s="4">
        <v>42527</v>
      </c>
      <c r="B266" s="5" t="s">
        <v>363</v>
      </c>
      <c r="C266" s="5" t="s">
        <v>759</v>
      </c>
      <c r="D266" s="5" t="s">
        <v>411</v>
      </c>
      <c r="E266" s="3">
        <v>3</v>
      </c>
      <c r="F266" s="3">
        <v>3</v>
      </c>
      <c r="G266" s="3">
        <v>9872000</v>
      </c>
    </row>
    <row r="267" spans="1:7">
      <c r="A267" s="4">
        <v>42528</v>
      </c>
      <c r="B267" s="5" t="s">
        <v>753</v>
      </c>
      <c r="C267" s="5" t="s">
        <v>760</v>
      </c>
      <c r="D267" s="5" t="s">
        <v>761</v>
      </c>
      <c r="E267" s="5" t="s">
        <v>762</v>
      </c>
      <c r="F267" s="5" t="s">
        <v>762</v>
      </c>
      <c r="G267" s="3">
        <v>10184000</v>
      </c>
    </row>
    <row r="268" spans="1:7">
      <c r="A268" s="4">
        <v>42529</v>
      </c>
      <c r="B268" s="5" t="s">
        <v>763</v>
      </c>
      <c r="C268" s="5" t="s">
        <v>119</v>
      </c>
      <c r="D268" s="5" t="s">
        <v>764</v>
      </c>
      <c r="E268" s="5" t="s">
        <v>689</v>
      </c>
      <c r="F268" s="5" t="s">
        <v>689</v>
      </c>
      <c r="G268" s="3">
        <v>6773000</v>
      </c>
    </row>
    <row r="269" spans="1:7">
      <c r="A269" s="4">
        <v>42530</v>
      </c>
      <c r="B269" s="5" t="s">
        <v>763</v>
      </c>
      <c r="C269" s="5" t="s">
        <v>765</v>
      </c>
      <c r="D269" s="5" t="s">
        <v>766</v>
      </c>
      <c r="E269" s="5" t="s">
        <v>749</v>
      </c>
      <c r="F269" s="5" t="s">
        <v>749</v>
      </c>
      <c r="G269" s="3">
        <v>4979000</v>
      </c>
    </row>
    <row r="270" spans="1:7">
      <c r="A270" s="4">
        <v>42531</v>
      </c>
      <c r="B270" s="5" t="s">
        <v>675</v>
      </c>
      <c r="C270" s="5" t="s">
        <v>767</v>
      </c>
      <c r="D270" s="5" t="s">
        <v>285</v>
      </c>
      <c r="E270" s="5" t="s">
        <v>768</v>
      </c>
      <c r="F270" s="5" t="s">
        <v>768</v>
      </c>
      <c r="G270" s="3">
        <v>6365000</v>
      </c>
    </row>
    <row r="271" spans="1:7">
      <c r="A271" s="4">
        <v>42534</v>
      </c>
      <c r="B271" s="5" t="s">
        <v>414</v>
      </c>
      <c r="C271" s="5" t="s">
        <v>769</v>
      </c>
      <c r="D271" s="5" t="s">
        <v>770</v>
      </c>
      <c r="E271" s="5" t="s">
        <v>771</v>
      </c>
      <c r="F271" s="5" t="s">
        <v>771</v>
      </c>
      <c r="G271" s="3">
        <v>3260000</v>
      </c>
    </row>
    <row r="272" spans="1:7">
      <c r="A272" s="4">
        <v>42535</v>
      </c>
      <c r="B272" s="5" t="s">
        <v>772</v>
      </c>
      <c r="C272" s="5" t="s">
        <v>773</v>
      </c>
      <c r="D272" s="5" t="s">
        <v>770</v>
      </c>
      <c r="E272" s="5" t="s">
        <v>774</v>
      </c>
      <c r="F272" s="5" t="s">
        <v>774</v>
      </c>
      <c r="G272" s="3">
        <v>4150000</v>
      </c>
    </row>
    <row r="273" spans="1:7">
      <c r="A273" s="4">
        <v>42536</v>
      </c>
      <c r="B273" s="5" t="s">
        <v>775</v>
      </c>
      <c r="C273" s="5" t="s">
        <v>776</v>
      </c>
      <c r="D273" s="5" t="s">
        <v>668</v>
      </c>
      <c r="E273" s="5" t="s">
        <v>777</v>
      </c>
      <c r="F273" s="5" t="s">
        <v>777</v>
      </c>
      <c r="G273" s="3">
        <v>3754000</v>
      </c>
    </row>
    <row r="274" spans="1:7">
      <c r="A274" s="4">
        <v>42537</v>
      </c>
      <c r="B274" s="5" t="s">
        <v>679</v>
      </c>
      <c r="C274" s="5" t="s">
        <v>679</v>
      </c>
      <c r="D274" s="5" t="s">
        <v>654</v>
      </c>
      <c r="E274" s="5" t="s">
        <v>778</v>
      </c>
      <c r="F274" s="5" t="s">
        <v>778</v>
      </c>
      <c r="G274" s="3">
        <v>2870000</v>
      </c>
    </row>
    <row r="275" spans="1:7">
      <c r="A275" s="4">
        <v>42538</v>
      </c>
      <c r="B275" s="5" t="s">
        <v>779</v>
      </c>
      <c r="C275" s="5" t="s">
        <v>780</v>
      </c>
      <c r="D275" s="5" t="s">
        <v>671</v>
      </c>
      <c r="E275" s="5" t="s">
        <v>244</v>
      </c>
      <c r="F275" s="5" t="s">
        <v>244</v>
      </c>
      <c r="G275" s="3">
        <v>3440000</v>
      </c>
    </row>
    <row r="276" spans="1:7">
      <c r="A276" s="4">
        <v>42541</v>
      </c>
      <c r="B276" s="5" t="s">
        <v>286</v>
      </c>
      <c r="C276" s="5" t="s">
        <v>759</v>
      </c>
      <c r="D276" s="5" t="s">
        <v>781</v>
      </c>
      <c r="E276" s="5" t="s">
        <v>691</v>
      </c>
      <c r="F276" s="5" t="s">
        <v>691</v>
      </c>
      <c r="G276" s="3">
        <v>9537000</v>
      </c>
    </row>
    <row r="277" spans="1:7">
      <c r="A277" s="4">
        <v>42542</v>
      </c>
      <c r="B277" s="5" t="s">
        <v>782</v>
      </c>
      <c r="C277" s="5" t="s">
        <v>125</v>
      </c>
      <c r="D277" s="5" t="s">
        <v>680</v>
      </c>
      <c r="E277" s="5" t="s">
        <v>148</v>
      </c>
      <c r="F277" s="5" t="s">
        <v>148</v>
      </c>
      <c r="G277" s="3">
        <v>6177000</v>
      </c>
    </row>
    <row r="278" spans="1:7">
      <c r="A278" s="4">
        <v>42543</v>
      </c>
      <c r="B278" s="5" t="s">
        <v>138</v>
      </c>
      <c r="C278" s="5" t="s">
        <v>783</v>
      </c>
      <c r="D278" s="5" t="s">
        <v>784</v>
      </c>
      <c r="E278" s="5" t="s">
        <v>785</v>
      </c>
      <c r="F278" s="5" t="s">
        <v>785</v>
      </c>
      <c r="G278" s="3">
        <v>3830000</v>
      </c>
    </row>
    <row r="279" spans="1:7">
      <c r="A279" s="4">
        <v>42544</v>
      </c>
      <c r="B279" s="5" t="s">
        <v>786</v>
      </c>
      <c r="C279" s="5" t="s">
        <v>113</v>
      </c>
      <c r="D279" s="5" t="s">
        <v>694</v>
      </c>
      <c r="E279" s="5" t="s">
        <v>105</v>
      </c>
      <c r="F279" s="5" t="s">
        <v>105</v>
      </c>
      <c r="G279" s="3">
        <v>9708000</v>
      </c>
    </row>
    <row r="280" spans="1:7">
      <c r="A280" s="4">
        <v>42545</v>
      </c>
      <c r="B280" s="5" t="s">
        <v>773</v>
      </c>
      <c r="C280" s="5" t="s">
        <v>760</v>
      </c>
      <c r="D280" s="5" t="s">
        <v>787</v>
      </c>
      <c r="E280" s="5" t="s">
        <v>773</v>
      </c>
      <c r="F280" s="5" t="s">
        <v>773</v>
      </c>
      <c r="G280" s="3">
        <v>5882000</v>
      </c>
    </row>
    <row r="281" spans="1:7">
      <c r="A281" s="4">
        <v>42548</v>
      </c>
      <c r="B281" s="5" t="s">
        <v>750</v>
      </c>
      <c r="C281" s="5" t="s">
        <v>127</v>
      </c>
      <c r="D281" s="5" t="s">
        <v>642</v>
      </c>
      <c r="E281" s="5" t="s">
        <v>788</v>
      </c>
      <c r="F281" s="5" t="s">
        <v>788</v>
      </c>
      <c r="G281" s="3">
        <v>8878000</v>
      </c>
    </row>
    <row r="282" spans="1:7">
      <c r="A282" s="4">
        <v>42549</v>
      </c>
      <c r="B282" s="5" t="s">
        <v>789</v>
      </c>
      <c r="C282" s="5" t="s">
        <v>790</v>
      </c>
      <c r="D282" s="5" t="s">
        <v>648</v>
      </c>
      <c r="E282" s="5" t="s">
        <v>790</v>
      </c>
      <c r="F282" s="5" t="s">
        <v>790</v>
      </c>
      <c r="G282" s="3">
        <v>6409000</v>
      </c>
    </row>
    <row r="283" spans="1:7">
      <c r="A283" s="4">
        <v>42550</v>
      </c>
      <c r="B283" s="5" t="s">
        <v>791</v>
      </c>
      <c r="C283" s="5" t="s">
        <v>792</v>
      </c>
      <c r="D283" s="5" t="s">
        <v>134</v>
      </c>
      <c r="E283" s="5" t="s">
        <v>793</v>
      </c>
      <c r="F283" s="5" t="s">
        <v>793</v>
      </c>
      <c r="G283" s="3">
        <v>6408000</v>
      </c>
    </row>
    <row r="284" spans="1:7">
      <c r="A284" s="4">
        <v>42551</v>
      </c>
      <c r="B284" s="5" t="s">
        <v>139</v>
      </c>
      <c r="C284" s="5" t="s">
        <v>112</v>
      </c>
      <c r="D284" s="5" t="s">
        <v>794</v>
      </c>
      <c r="E284" s="5" t="s">
        <v>124</v>
      </c>
      <c r="F284" s="5" t="s">
        <v>124</v>
      </c>
      <c r="G284" s="3">
        <v>9006000</v>
      </c>
    </row>
    <row r="285" spans="1:7">
      <c r="A285" s="4">
        <v>42552</v>
      </c>
      <c r="B285" s="5" t="s">
        <v>795</v>
      </c>
      <c r="C285" s="5" t="s">
        <v>696</v>
      </c>
      <c r="D285" s="5" t="s">
        <v>724</v>
      </c>
      <c r="E285" s="5" t="s">
        <v>122</v>
      </c>
      <c r="F285" s="5" t="s">
        <v>122</v>
      </c>
      <c r="G285" s="3">
        <v>5491000</v>
      </c>
    </row>
    <row r="286" spans="1:7">
      <c r="A286" s="4">
        <v>42556</v>
      </c>
      <c r="B286" s="5" t="s">
        <v>698</v>
      </c>
      <c r="C286" s="5" t="s">
        <v>698</v>
      </c>
      <c r="D286" s="5" t="s">
        <v>754</v>
      </c>
      <c r="E286" s="5" t="s">
        <v>796</v>
      </c>
      <c r="F286" s="5" t="s">
        <v>796</v>
      </c>
      <c r="G286" s="3">
        <v>6592000</v>
      </c>
    </row>
    <row r="287" spans="1:7">
      <c r="A287" s="4">
        <v>42557</v>
      </c>
      <c r="B287" s="5" t="s">
        <v>365</v>
      </c>
      <c r="C287" s="5" t="s">
        <v>797</v>
      </c>
      <c r="D287" s="3">
        <v>3</v>
      </c>
      <c r="E287" s="5" t="s">
        <v>724</v>
      </c>
      <c r="F287" s="5" t="s">
        <v>724</v>
      </c>
      <c r="G287" s="3">
        <v>3821000</v>
      </c>
    </row>
    <row r="288" spans="1:7">
      <c r="A288" s="4">
        <v>42558</v>
      </c>
      <c r="B288" s="5" t="s">
        <v>115</v>
      </c>
      <c r="C288" s="5" t="s">
        <v>798</v>
      </c>
      <c r="D288" s="5" t="s">
        <v>754</v>
      </c>
      <c r="E288" s="5" t="s">
        <v>799</v>
      </c>
      <c r="F288" s="5" t="s">
        <v>799</v>
      </c>
      <c r="G288" s="3">
        <v>3052000</v>
      </c>
    </row>
    <row r="289" spans="1:7">
      <c r="A289" s="4">
        <v>42559</v>
      </c>
      <c r="B289" s="5" t="s">
        <v>230</v>
      </c>
      <c r="C289" s="5" t="s">
        <v>112</v>
      </c>
      <c r="D289" s="5" t="s">
        <v>800</v>
      </c>
      <c r="E289" s="5" t="s">
        <v>373</v>
      </c>
      <c r="F289" s="5" t="s">
        <v>373</v>
      </c>
      <c r="G289" s="3">
        <v>8898000</v>
      </c>
    </row>
    <row r="290" spans="1:7">
      <c r="A290" s="4">
        <v>42562</v>
      </c>
      <c r="B290" s="5" t="s">
        <v>373</v>
      </c>
      <c r="C290" s="5" t="s">
        <v>714</v>
      </c>
      <c r="D290" s="5" t="s">
        <v>801</v>
      </c>
      <c r="E290" s="5" t="s">
        <v>720</v>
      </c>
      <c r="F290" s="5" t="s">
        <v>720</v>
      </c>
      <c r="G290" s="3">
        <v>10497000</v>
      </c>
    </row>
    <row r="291" spans="1:7">
      <c r="A291" s="4">
        <v>42563</v>
      </c>
      <c r="B291" s="5" t="s">
        <v>714</v>
      </c>
      <c r="C291" s="5" t="s">
        <v>802</v>
      </c>
      <c r="D291" s="5" t="s">
        <v>352</v>
      </c>
      <c r="E291" s="5" t="s">
        <v>372</v>
      </c>
      <c r="F291" s="5" t="s">
        <v>372</v>
      </c>
      <c r="G291" s="3">
        <v>14486000</v>
      </c>
    </row>
    <row r="292" spans="1:7">
      <c r="A292" s="4">
        <v>42564</v>
      </c>
      <c r="B292" s="5" t="s">
        <v>803</v>
      </c>
      <c r="C292" s="5" t="s">
        <v>804</v>
      </c>
      <c r="D292" s="5" t="s">
        <v>707</v>
      </c>
      <c r="E292" s="5" t="s">
        <v>706</v>
      </c>
      <c r="F292" s="5" t="s">
        <v>706</v>
      </c>
      <c r="G292" s="3">
        <v>5939000</v>
      </c>
    </row>
    <row r="293" spans="1:7">
      <c r="A293" s="4">
        <v>42565</v>
      </c>
      <c r="B293" s="5" t="s">
        <v>309</v>
      </c>
      <c r="C293" s="3">
        <v>3.25</v>
      </c>
      <c r="D293" s="5" t="s">
        <v>805</v>
      </c>
      <c r="E293" s="5" t="s">
        <v>717</v>
      </c>
      <c r="F293" s="5" t="s">
        <v>717</v>
      </c>
      <c r="G293" s="3">
        <v>6116000</v>
      </c>
    </row>
    <row r="294" spans="1:7">
      <c r="A294" s="4">
        <v>42566</v>
      </c>
      <c r="B294" s="5" t="s">
        <v>374</v>
      </c>
      <c r="C294" s="5" t="s">
        <v>806</v>
      </c>
      <c r="D294" s="5" t="s">
        <v>807</v>
      </c>
      <c r="E294" s="5" t="s">
        <v>808</v>
      </c>
      <c r="F294" s="5" t="s">
        <v>808</v>
      </c>
      <c r="G294" s="3">
        <v>11509000</v>
      </c>
    </row>
    <row r="295" spans="1:7">
      <c r="A295" s="4">
        <v>42569</v>
      </c>
      <c r="B295" s="5" t="s">
        <v>809</v>
      </c>
      <c r="C295" s="5" t="s">
        <v>810</v>
      </c>
      <c r="D295" s="5" t="s">
        <v>811</v>
      </c>
      <c r="E295" s="5" t="s">
        <v>812</v>
      </c>
      <c r="F295" s="5" t="s">
        <v>812</v>
      </c>
      <c r="G295" s="3">
        <v>7799000</v>
      </c>
    </row>
    <row r="296" spans="1:7">
      <c r="A296" s="4">
        <v>42570</v>
      </c>
      <c r="B296" s="5" t="s">
        <v>813</v>
      </c>
      <c r="C296" s="5" t="s">
        <v>814</v>
      </c>
      <c r="D296" s="5" t="s">
        <v>719</v>
      </c>
      <c r="E296" s="5" t="s">
        <v>815</v>
      </c>
      <c r="F296" s="5" t="s">
        <v>815</v>
      </c>
      <c r="G296" s="3">
        <v>15701000</v>
      </c>
    </row>
    <row r="297" spans="1:7">
      <c r="A297" s="4">
        <v>42571</v>
      </c>
      <c r="B297" s="5" t="s">
        <v>298</v>
      </c>
      <c r="C297" s="5" t="s">
        <v>171</v>
      </c>
      <c r="D297" s="5" t="s">
        <v>816</v>
      </c>
      <c r="E297" s="5" t="s">
        <v>817</v>
      </c>
      <c r="F297" s="5" t="s">
        <v>817</v>
      </c>
      <c r="G297" s="3">
        <v>12392000</v>
      </c>
    </row>
    <row r="298" spans="1:7">
      <c r="A298" s="4">
        <v>42572</v>
      </c>
      <c r="B298" s="5" t="s">
        <v>818</v>
      </c>
      <c r="C298" s="5" t="s">
        <v>161</v>
      </c>
      <c r="D298" s="5" t="s">
        <v>819</v>
      </c>
      <c r="E298" s="5" t="s">
        <v>816</v>
      </c>
      <c r="F298" s="5" t="s">
        <v>816</v>
      </c>
      <c r="G298" s="3">
        <v>9941000</v>
      </c>
    </row>
    <row r="299" spans="1:7">
      <c r="A299" s="4">
        <v>42573</v>
      </c>
      <c r="B299" s="5" t="s">
        <v>820</v>
      </c>
      <c r="C299" s="5" t="s">
        <v>821</v>
      </c>
      <c r="D299" s="5" t="s">
        <v>229</v>
      </c>
      <c r="E299" s="5" t="s">
        <v>174</v>
      </c>
      <c r="F299" s="5" t="s">
        <v>174</v>
      </c>
      <c r="G299" s="3">
        <v>16370000</v>
      </c>
    </row>
    <row r="300" spans="1:7">
      <c r="A300" s="4">
        <v>42576</v>
      </c>
      <c r="B300" s="5" t="s">
        <v>822</v>
      </c>
      <c r="C300" s="5" t="s">
        <v>823</v>
      </c>
      <c r="D300" s="3">
        <v>3.25</v>
      </c>
      <c r="E300" s="5" t="s">
        <v>228</v>
      </c>
      <c r="F300" s="5" t="s">
        <v>228</v>
      </c>
      <c r="G300" s="3">
        <v>5406000</v>
      </c>
    </row>
    <row r="301" spans="1:7">
      <c r="A301" s="4">
        <v>42577</v>
      </c>
      <c r="B301" s="5" t="s">
        <v>351</v>
      </c>
      <c r="C301" s="5" t="s">
        <v>816</v>
      </c>
      <c r="D301" s="5" t="s">
        <v>715</v>
      </c>
      <c r="E301" s="5" t="s">
        <v>81</v>
      </c>
      <c r="F301" s="5" t="s">
        <v>81</v>
      </c>
      <c r="G301" s="3">
        <v>8020000</v>
      </c>
    </row>
    <row r="302" spans="1:7">
      <c r="A302" s="4">
        <v>42578</v>
      </c>
      <c r="B302" s="5" t="s">
        <v>301</v>
      </c>
      <c r="C302" s="5" t="s">
        <v>102</v>
      </c>
      <c r="D302" s="5" t="s">
        <v>809</v>
      </c>
      <c r="E302" s="5" t="s">
        <v>818</v>
      </c>
      <c r="F302" s="5" t="s">
        <v>818</v>
      </c>
      <c r="G302" s="3">
        <v>8569000</v>
      </c>
    </row>
    <row r="303" spans="1:7">
      <c r="A303" s="4">
        <v>42579</v>
      </c>
      <c r="B303" s="5" t="s">
        <v>104</v>
      </c>
      <c r="C303" s="5" t="s">
        <v>824</v>
      </c>
      <c r="D303" s="5" t="s">
        <v>825</v>
      </c>
      <c r="E303" s="5" t="s">
        <v>826</v>
      </c>
      <c r="F303" s="5" t="s">
        <v>826</v>
      </c>
      <c r="G303" s="3">
        <v>10469000</v>
      </c>
    </row>
    <row r="304" spans="1:7">
      <c r="A304" s="4">
        <v>42580</v>
      </c>
      <c r="B304" s="5" t="s">
        <v>338</v>
      </c>
      <c r="C304" s="5" t="s">
        <v>827</v>
      </c>
      <c r="D304" s="5" t="s">
        <v>175</v>
      </c>
      <c r="E304" s="5" t="s">
        <v>826</v>
      </c>
      <c r="F304" s="5" t="s">
        <v>826</v>
      </c>
      <c r="G304" s="3">
        <v>6709000</v>
      </c>
    </row>
    <row r="305" spans="1:7">
      <c r="A305" s="4">
        <v>42583</v>
      </c>
      <c r="B305" s="5" t="s">
        <v>342</v>
      </c>
      <c r="C305" s="5" t="s">
        <v>176</v>
      </c>
      <c r="D305" s="5" t="s">
        <v>828</v>
      </c>
      <c r="E305" s="5" t="s">
        <v>829</v>
      </c>
      <c r="F305" s="5" t="s">
        <v>829</v>
      </c>
      <c r="G305" s="3">
        <v>7298000</v>
      </c>
    </row>
    <row r="306" spans="1:7">
      <c r="A306" s="4">
        <v>42584</v>
      </c>
      <c r="B306" s="5" t="s">
        <v>830</v>
      </c>
      <c r="C306" s="5" t="s">
        <v>831</v>
      </c>
      <c r="D306" s="5" t="s">
        <v>832</v>
      </c>
      <c r="E306" s="5" t="s">
        <v>299</v>
      </c>
      <c r="F306" s="5" t="s">
        <v>299</v>
      </c>
      <c r="G306" s="3">
        <v>12036000</v>
      </c>
    </row>
    <row r="307" spans="1:7">
      <c r="A307" s="4">
        <v>42585</v>
      </c>
      <c r="B307" s="5" t="s">
        <v>110</v>
      </c>
      <c r="C307" s="5" t="s">
        <v>833</v>
      </c>
      <c r="D307" s="5" t="s">
        <v>181</v>
      </c>
      <c r="E307" s="5" t="s">
        <v>834</v>
      </c>
      <c r="F307" s="5" t="s">
        <v>834</v>
      </c>
      <c r="G307" s="3">
        <v>33537000</v>
      </c>
    </row>
    <row r="308" spans="1:7">
      <c r="A308" s="4">
        <v>42586</v>
      </c>
      <c r="B308" s="5" t="s">
        <v>835</v>
      </c>
      <c r="C308" s="5" t="s">
        <v>836</v>
      </c>
      <c r="D308" s="5" t="s">
        <v>78</v>
      </c>
      <c r="E308" s="5" t="s">
        <v>837</v>
      </c>
      <c r="F308" s="5" t="s">
        <v>837</v>
      </c>
      <c r="G308" s="3">
        <v>15616000</v>
      </c>
    </row>
    <row r="309" spans="1:7">
      <c r="A309" s="4">
        <v>42587</v>
      </c>
      <c r="B309" s="5" t="s">
        <v>838</v>
      </c>
      <c r="C309" s="5" t="s">
        <v>839</v>
      </c>
      <c r="D309" s="5" t="s">
        <v>840</v>
      </c>
      <c r="E309" s="5" t="s">
        <v>185</v>
      </c>
      <c r="F309" s="5" t="s">
        <v>185</v>
      </c>
      <c r="G309" s="3">
        <v>9321000</v>
      </c>
    </row>
    <row r="310" spans="1:7">
      <c r="A310" s="4">
        <v>42590</v>
      </c>
      <c r="B310" s="5" t="s">
        <v>841</v>
      </c>
      <c r="C310" s="5" t="s">
        <v>842</v>
      </c>
      <c r="D310" s="5" t="s">
        <v>843</v>
      </c>
      <c r="E310" s="5" t="s">
        <v>844</v>
      </c>
      <c r="F310" s="5" t="s">
        <v>844</v>
      </c>
      <c r="G310" s="3">
        <v>12033000</v>
      </c>
    </row>
    <row r="311" spans="1:7">
      <c r="A311" s="4">
        <v>42591</v>
      </c>
      <c r="B311" s="5" t="s">
        <v>845</v>
      </c>
      <c r="C311" s="5" t="s">
        <v>846</v>
      </c>
      <c r="D311" s="5" t="s">
        <v>73</v>
      </c>
      <c r="E311" s="5" t="s">
        <v>847</v>
      </c>
      <c r="F311" s="5" t="s">
        <v>847</v>
      </c>
      <c r="G311" s="3">
        <v>13568000</v>
      </c>
    </row>
    <row r="312" spans="1:7">
      <c r="A312" s="4">
        <v>42592</v>
      </c>
      <c r="B312" s="5" t="s">
        <v>848</v>
      </c>
      <c r="C312" s="5" t="s">
        <v>849</v>
      </c>
      <c r="D312" s="5" t="s">
        <v>850</v>
      </c>
      <c r="E312" s="5" t="s">
        <v>321</v>
      </c>
      <c r="F312" s="5" t="s">
        <v>321</v>
      </c>
      <c r="G312" s="3">
        <v>10585000</v>
      </c>
    </row>
    <row r="313" spans="1:7">
      <c r="A313" s="4">
        <v>42593</v>
      </c>
      <c r="B313" s="5" t="s">
        <v>851</v>
      </c>
      <c r="C313" s="5" t="s">
        <v>852</v>
      </c>
      <c r="D313" s="5" t="s">
        <v>851</v>
      </c>
      <c r="E313" s="5" t="s">
        <v>853</v>
      </c>
      <c r="F313" s="5" t="s">
        <v>853</v>
      </c>
      <c r="G313" s="3">
        <v>21464000</v>
      </c>
    </row>
    <row r="314" spans="1:7">
      <c r="A314" s="4">
        <v>42594</v>
      </c>
      <c r="B314" s="5" t="s">
        <v>854</v>
      </c>
      <c r="C314" s="5" t="s">
        <v>855</v>
      </c>
      <c r="D314" s="5" t="s">
        <v>856</v>
      </c>
      <c r="E314" s="5" t="s">
        <v>857</v>
      </c>
      <c r="F314" s="5" t="s">
        <v>857</v>
      </c>
      <c r="G314" s="3">
        <v>9704000</v>
      </c>
    </row>
    <row r="315" spans="1:7">
      <c r="A315" s="4">
        <v>42597</v>
      </c>
      <c r="B315" s="5" t="s">
        <v>858</v>
      </c>
      <c r="C315" s="5" t="s">
        <v>859</v>
      </c>
      <c r="D315" s="5" t="s">
        <v>860</v>
      </c>
      <c r="E315" s="5" t="s">
        <v>861</v>
      </c>
      <c r="F315" s="5" t="s">
        <v>861</v>
      </c>
      <c r="G315" s="3">
        <v>11992000</v>
      </c>
    </row>
    <row r="316" spans="1:7">
      <c r="A316" s="4">
        <v>42598</v>
      </c>
      <c r="B316" s="5" t="s">
        <v>862</v>
      </c>
      <c r="C316" s="5" t="s">
        <v>863</v>
      </c>
      <c r="D316" s="5" t="s">
        <v>295</v>
      </c>
      <c r="E316" s="5" t="s">
        <v>864</v>
      </c>
      <c r="F316" s="5" t="s">
        <v>864</v>
      </c>
      <c r="G316" s="3">
        <v>19243000</v>
      </c>
    </row>
    <row r="317" spans="1:7">
      <c r="A317" s="4">
        <v>42599</v>
      </c>
      <c r="B317" s="5" t="s">
        <v>865</v>
      </c>
      <c r="C317" s="5" t="s">
        <v>866</v>
      </c>
      <c r="D317" s="5" t="s">
        <v>867</v>
      </c>
      <c r="E317" s="5" t="s">
        <v>842</v>
      </c>
      <c r="F317" s="5" t="s">
        <v>842</v>
      </c>
      <c r="G317" s="3">
        <v>58113000</v>
      </c>
    </row>
    <row r="318" spans="1:7">
      <c r="A318" s="4">
        <v>42600</v>
      </c>
      <c r="B318" s="5" t="s">
        <v>868</v>
      </c>
      <c r="C318" s="5" t="s">
        <v>869</v>
      </c>
      <c r="D318" s="5" t="s">
        <v>870</v>
      </c>
      <c r="E318" s="5" t="s">
        <v>184</v>
      </c>
      <c r="F318" s="5" t="s">
        <v>184</v>
      </c>
      <c r="G318" s="3">
        <v>21969000</v>
      </c>
    </row>
    <row r="319" spans="1:7">
      <c r="A319" s="4">
        <v>42601</v>
      </c>
      <c r="B319" s="5" t="s">
        <v>871</v>
      </c>
      <c r="C319" s="5" t="s">
        <v>872</v>
      </c>
      <c r="D319" s="5" t="s">
        <v>184</v>
      </c>
      <c r="E319" s="5" t="s">
        <v>873</v>
      </c>
      <c r="F319" s="5" t="s">
        <v>873</v>
      </c>
      <c r="G319" s="3">
        <v>17385000</v>
      </c>
    </row>
    <row r="320" spans="1:7">
      <c r="A320" s="4">
        <v>42604</v>
      </c>
      <c r="B320" s="5" t="s">
        <v>874</v>
      </c>
      <c r="C320" s="5" t="s">
        <v>874</v>
      </c>
      <c r="D320" s="5" t="s">
        <v>875</v>
      </c>
      <c r="E320" s="5" t="s">
        <v>876</v>
      </c>
      <c r="F320" s="5" t="s">
        <v>876</v>
      </c>
      <c r="G320" s="3">
        <v>10158000</v>
      </c>
    </row>
    <row r="321" spans="1:7">
      <c r="A321" s="4">
        <v>42605</v>
      </c>
      <c r="B321" s="5" t="s">
        <v>877</v>
      </c>
      <c r="C321" s="5" t="s">
        <v>878</v>
      </c>
      <c r="D321" s="5" t="s">
        <v>879</v>
      </c>
      <c r="E321" s="5" t="s">
        <v>880</v>
      </c>
      <c r="F321" s="5" t="s">
        <v>880</v>
      </c>
      <c r="G321" s="3">
        <v>17028000</v>
      </c>
    </row>
    <row r="322" spans="1:7">
      <c r="A322" s="4">
        <v>42606</v>
      </c>
      <c r="B322" s="5" t="s">
        <v>881</v>
      </c>
      <c r="C322" s="5" t="s">
        <v>882</v>
      </c>
      <c r="D322" s="5" t="s">
        <v>883</v>
      </c>
      <c r="E322" s="5" t="s">
        <v>884</v>
      </c>
      <c r="F322" s="5" t="s">
        <v>884</v>
      </c>
      <c r="G322" s="3">
        <v>7926000</v>
      </c>
    </row>
    <row r="323" spans="1:7">
      <c r="A323" s="4">
        <v>42607</v>
      </c>
      <c r="B323" s="5" t="s">
        <v>885</v>
      </c>
      <c r="C323" s="5" t="s">
        <v>886</v>
      </c>
      <c r="D323" s="5" t="s">
        <v>887</v>
      </c>
      <c r="E323" s="5" t="s">
        <v>888</v>
      </c>
      <c r="F323" s="5" t="s">
        <v>888</v>
      </c>
      <c r="G323" s="3">
        <v>9425000</v>
      </c>
    </row>
    <row r="324" spans="1:7">
      <c r="A324" s="4">
        <v>42608</v>
      </c>
      <c r="B324" s="5" t="s">
        <v>889</v>
      </c>
      <c r="C324" s="5" t="s">
        <v>890</v>
      </c>
      <c r="D324" s="5" t="s">
        <v>889</v>
      </c>
      <c r="E324" s="5" t="s">
        <v>891</v>
      </c>
      <c r="F324" s="5" t="s">
        <v>891</v>
      </c>
      <c r="G324" s="3">
        <v>5864000</v>
      </c>
    </row>
    <row r="325" spans="1:7">
      <c r="A325" s="4">
        <v>42611</v>
      </c>
      <c r="B325" s="5" t="s">
        <v>891</v>
      </c>
      <c r="C325" s="5" t="s">
        <v>892</v>
      </c>
      <c r="D325" s="5" t="s">
        <v>886</v>
      </c>
      <c r="E325" s="5" t="s">
        <v>875</v>
      </c>
      <c r="F325" s="5" t="s">
        <v>875</v>
      </c>
      <c r="G325" s="3">
        <v>3897000</v>
      </c>
    </row>
    <row r="326" spans="1:7">
      <c r="A326" s="4">
        <v>42612</v>
      </c>
      <c r="B326" s="5" t="s">
        <v>893</v>
      </c>
      <c r="C326" s="5" t="s">
        <v>894</v>
      </c>
      <c r="D326" s="5" t="s">
        <v>895</v>
      </c>
      <c r="E326" s="5" t="s">
        <v>896</v>
      </c>
      <c r="F326" s="5" t="s">
        <v>896</v>
      </c>
      <c r="G326" s="3">
        <v>3927000</v>
      </c>
    </row>
    <row r="327" spans="1:7">
      <c r="A327" s="4">
        <v>42613</v>
      </c>
      <c r="B327" s="5" t="s">
        <v>897</v>
      </c>
      <c r="C327" s="5" t="s">
        <v>898</v>
      </c>
      <c r="D327" s="5" t="s">
        <v>899</v>
      </c>
      <c r="E327" s="5" t="s">
        <v>900</v>
      </c>
      <c r="F327" s="5" t="s">
        <v>900</v>
      </c>
      <c r="G327" s="3">
        <v>6719000</v>
      </c>
    </row>
    <row r="328" spans="1:7">
      <c r="A328" s="4">
        <v>42614</v>
      </c>
      <c r="B328" s="5" t="s">
        <v>901</v>
      </c>
      <c r="C328" s="5" t="s">
        <v>902</v>
      </c>
      <c r="D328" s="5" t="s">
        <v>853</v>
      </c>
      <c r="E328" s="5" t="s">
        <v>903</v>
      </c>
      <c r="F328" s="5" t="s">
        <v>903</v>
      </c>
      <c r="G328" s="3">
        <v>9715000</v>
      </c>
    </row>
    <row r="329" spans="1:7">
      <c r="A329" s="4">
        <v>42615</v>
      </c>
      <c r="B329" s="5" t="s">
        <v>904</v>
      </c>
      <c r="C329" s="5" t="s">
        <v>905</v>
      </c>
      <c r="D329" s="5" t="s">
        <v>904</v>
      </c>
      <c r="E329" s="5" t="s">
        <v>906</v>
      </c>
      <c r="F329" s="5" t="s">
        <v>906</v>
      </c>
      <c r="G329" s="3">
        <v>14498000</v>
      </c>
    </row>
    <row r="330" spans="1:7">
      <c r="A330" s="4">
        <v>42619</v>
      </c>
      <c r="B330" s="5" t="s">
        <v>907</v>
      </c>
      <c r="C330" s="5" t="s">
        <v>908</v>
      </c>
      <c r="D330" s="3">
        <v>4.25</v>
      </c>
      <c r="E330" s="5" t="s">
        <v>909</v>
      </c>
      <c r="F330" s="5" t="s">
        <v>909</v>
      </c>
      <c r="G330" s="3">
        <v>8102000</v>
      </c>
    </row>
    <row r="331" spans="1:7">
      <c r="A331" s="4">
        <v>42620</v>
      </c>
      <c r="B331" s="5" t="s">
        <v>910</v>
      </c>
      <c r="C331" s="5" t="s">
        <v>911</v>
      </c>
      <c r="D331" s="5" t="s">
        <v>912</v>
      </c>
      <c r="E331" s="5" t="s">
        <v>913</v>
      </c>
      <c r="F331" s="5" t="s">
        <v>913</v>
      </c>
      <c r="G331" s="3">
        <v>5234000</v>
      </c>
    </row>
    <row r="332" spans="1:7">
      <c r="A332" s="4">
        <v>42621</v>
      </c>
      <c r="B332" s="5" t="s">
        <v>914</v>
      </c>
      <c r="C332" s="5" t="s">
        <v>915</v>
      </c>
      <c r="D332" s="5" t="s">
        <v>916</v>
      </c>
      <c r="E332" s="5" t="s">
        <v>917</v>
      </c>
      <c r="F332" s="5" t="s">
        <v>917</v>
      </c>
      <c r="G332" s="3">
        <v>6511000</v>
      </c>
    </row>
    <row r="333" spans="1:7">
      <c r="A333" s="4">
        <v>42622</v>
      </c>
      <c r="B333" s="5" t="s">
        <v>882</v>
      </c>
      <c r="C333" s="5" t="s">
        <v>918</v>
      </c>
      <c r="D333" s="5" t="s">
        <v>919</v>
      </c>
      <c r="E333" s="5" t="s">
        <v>920</v>
      </c>
      <c r="F333" s="5" t="s">
        <v>920</v>
      </c>
      <c r="G333" s="3">
        <v>9506000</v>
      </c>
    </row>
    <row r="334" spans="1:7">
      <c r="A334" s="4">
        <v>42625</v>
      </c>
      <c r="B334" s="5" t="s">
        <v>921</v>
      </c>
      <c r="C334" s="5" t="s">
        <v>922</v>
      </c>
      <c r="D334" s="5" t="s">
        <v>923</v>
      </c>
      <c r="E334" s="5" t="s">
        <v>924</v>
      </c>
      <c r="F334" s="5" t="s">
        <v>924</v>
      </c>
      <c r="G334" s="3">
        <v>10295000</v>
      </c>
    </row>
    <row r="335" spans="1:7">
      <c r="A335" s="4">
        <v>42626</v>
      </c>
      <c r="B335" s="5" t="s">
        <v>925</v>
      </c>
      <c r="C335" s="5" t="s">
        <v>926</v>
      </c>
      <c r="D335" s="5" t="s">
        <v>927</v>
      </c>
      <c r="E335" s="5" t="s">
        <v>928</v>
      </c>
      <c r="F335" s="5" t="s">
        <v>928</v>
      </c>
      <c r="G335" s="3">
        <v>5907000</v>
      </c>
    </row>
    <row r="336" spans="1:7">
      <c r="A336" s="4">
        <v>42627</v>
      </c>
      <c r="B336" s="5" t="s">
        <v>919</v>
      </c>
      <c r="C336" s="5" t="s">
        <v>929</v>
      </c>
      <c r="D336" s="5" t="s">
        <v>930</v>
      </c>
      <c r="E336" s="5" t="s">
        <v>931</v>
      </c>
      <c r="F336" s="5" t="s">
        <v>931</v>
      </c>
      <c r="G336" s="3">
        <v>5796000</v>
      </c>
    </row>
    <row r="337" spans="1:7">
      <c r="A337" s="4">
        <v>42628</v>
      </c>
      <c r="B337" s="5" t="s">
        <v>932</v>
      </c>
      <c r="C337" s="5" t="s">
        <v>933</v>
      </c>
      <c r="D337" s="5" t="s">
        <v>934</v>
      </c>
      <c r="E337" s="5" t="s">
        <v>935</v>
      </c>
      <c r="F337" s="5" t="s">
        <v>935</v>
      </c>
      <c r="G337" s="3">
        <v>5237000</v>
      </c>
    </row>
    <row r="338" spans="1:7">
      <c r="A338" s="4">
        <v>42629</v>
      </c>
      <c r="B338" s="5" t="s">
        <v>936</v>
      </c>
      <c r="C338" s="5" t="s">
        <v>936</v>
      </c>
      <c r="D338" s="5" t="s">
        <v>889</v>
      </c>
      <c r="E338" s="5" t="s">
        <v>937</v>
      </c>
      <c r="F338" s="5" t="s">
        <v>937</v>
      </c>
      <c r="G338" s="3">
        <v>6893000</v>
      </c>
    </row>
    <row r="339" spans="1:7">
      <c r="A339" s="4">
        <v>42632</v>
      </c>
      <c r="B339" s="5" t="s">
        <v>938</v>
      </c>
      <c r="C339" s="5" t="s">
        <v>939</v>
      </c>
      <c r="D339" s="5" t="s">
        <v>940</v>
      </c>
      <c r="E339" s="5" t="s">
        <v>941</v>
      </c>
      <c r="F339" s="5" t="s">
        <v>941</v>
      </c>
      <c r="G339" s="3">
        <v>16824000</v>
      </c>
    </row>
    <row r="340" spans="1:7">
      <c r="A340" s="4">
        <v>42633</v>
      </c>
      <c r="B340" s="5" t="s">
        <v>942</v>
      </c>
      <c r="C340" s="5" t="s">
        <v>943</v>
      </c>
      <c r="D340" s="5" t="s">
        <v>891</v>
      </c>
      <c r="E340" s="5" t="s">
        <v>944</v>
      </c>
      <c r="F340" s="5" t="s">
        <v>944</v>
      </c>
      <c r="G340" s="3">
        <v>9732000</v>
      </c>
    </row>
    <row r="341" spans="1:7">
      <c r="A341" s="4">
        <v>42634</v>
      </c>
      <c r="B341" s="5" t="s">
        <v>945</v>
      </c>
      <c r="C341" s="5" t="s">
        <v>946</v>
      </c>
      <c r="D341" s="5" t="s">
        <v>947</v>
      </c>
      <c r="E341" s="5" t="s">
        <v>948</v>
      </c>
      <c r="F341" s="5" t="s">
        <v>948</v>
      </c>
      <c r="G341" s="3">
        <v>10570000</v>
      </c>
    </row>
    <row r="342" spans="1:7">
      <c r="A342" s="4">
        <v>42635</v>
      </c>
      <c r="B342" s="5" t="s">
        <v>949</v>
      </c>
      <c r="C342" s="5" t="s">
        <v>950</v>
      </c>
      <c r="D342" s="5" t="s">
        <v>951</v>
      </c>
      <c r="E342" s="5" t="s">
        <v>952</v>
      </c>
      <c r="F342" s="5" t="s">
        <v>952</v>
      </c>
      <c r="G342" s="3">
        <v>10216000</v>
      </c>
    </row>
    <row r="343" spans="1:7">
      <c r="A343" s="4">
        <v>42636</v>
      </c>
      <c r="B343" s="5" t="s">
        <v>952</v>
      </c>
      <c r="C343" s="5" t="s">
        <v>953</v>
      </c>
      <c r="D343" s="5" t="s">
        <v>954</v>
      </c>
      <c r="E343" s="5" t="s">
        <v>955</v>
      </c>
      <c r="F343" s="5" t="s">
        <v>955</v>
      </c>
      <c r="G343" s="3">
        <v>6278000</v>
      </c>
    </row>
    <row r="344" spans="1:7">
      <c r="A344" s="4">
        <v>42639</v>
      </c>
      <c r="B344" s="5" t="s">
        <v>956</v>
      </c>
      <c r="C344" s="5" t="s">
        <v>957</v>
      </c>
      <c r="D344" s="5" t="s">
        <v>958</v>
      </c>
      <c r="E344" s="5" t="s">
        <v>959</v>
      </c>
      <c r="F344" s="5" t="s">
        <v>959</v>
      </c>
      <c r="G344" s="3">
        <v>4230000</v>
      </c>
    </row>
    <row r="345" spans="1:7">
      <c r="A345" s="4">
        <v>42640</v>
      </c>
      <c r="B345" s="5" t="s">
        <v>960</v>
      </c>
      <c r="C345" s="5" t="s">
        <v>961</v>
      </c>
      <c r="D345" s="5" t="s">
        <v>962</v>
      </c>
      <c r="E345" s="5" t="s">
        <v>963</v>
      </c>
      <c r="F345" s="5" t="s">
        <v>963</v>
      </c>
      <c r="G345" s="3">
        <v>4647000</v>
      </c>
    </row>
    <row r="346" spans="1:7">
      <c r="A346" s="4">
        <v>42641</v>
      </c>
      <c r="B346" s="5" t="s">
        <v>914</v>
      </c>
      <c r="C346" s="5" t="s">
        <v>964</v>
      </c>
      <c r="D346" s="5" t="s">
        <v>919</v>
      </c>
      <c r="E346" s="5" t="s">
        <v>947</v>
      </c>
      <c r="F346" s="5" t="s">
        <v>947</v>
      </c>
      <c r="G346" s="3">
        <v>14682000</v>
      </c>
    </row>
    <row r="347" spans="1:7">
      <c r="A347" s="4">
        <v>42642</v>
      </c>
      <c r="B347" s="5" t="s">
        <v>965</v>
      </c>
      <c r="C347" s="5" t="s">
        <v>966</v>
      </c>
      <c r="D347" s="5" t="s">
        <v>967</v>
      </c>
      <c r="E347" s="5" t="s">
        <v>968</v>
      </c>
      <c r="F347" s="5" t="s">
        <v>968</v>
      </c>
      <c r="G347" s="3">
        <v>6659000</v>
      </c>
    </row>
    <row r="348" spans="1:7">
      <c r="A348" s="4">
        <v>42643</v>
      </c>
      <c r="B348" s="5" t="s">
        <v>969</v>
      </c>
      <c r="C348" s="5" t="s">
        <v>970</v>
      </c>
      <c r="D348" s="5" t="s">
        <v>971</v>
      </c>
      <c r="E348" s="5" t="s">
        <v>972</v>
      </c>
      <c r="F348" s="5" t="s">
        <v>972</v>
      </c>
      <c r="G348" s="3">
        <v>3848000</v>
      </c>
    </row>
    <row r="349" spans="1:7">
      <c r="A349" s="4">
        <v>42646</v>
      </c>
      <c r="B349" s="5" t="s">
        <v>973</v>
      </c>
      <c r="C349" s="5" t="s">
        <v>974</v>
      </c>
      <c r="D349" s="5" t="s">
        <v>975</v>
      </c>
      <c r="E349" s="5" t="s">
        <v>969</v>
      </c>
      <c r="F349" s="5" t="s">
        <v>969</v>
      </c>
      <c r="G349" s="3">
        <v>5830000</v>
      </c>
    </row>
    <row r="350" spans="1:7">
      <c r="A350" s="4">
        <v>42647</v>
      </c>
      <c r="B350" s="5" t="s">
        <v>976</v>
      </c>
      <c r="C350" s="5" t="s">
        <v>977</v>
      </c>
      <c r="D350" s="5" t="s">
        <v>978</v>
      </c>
      <c r="E350" s="5" t="s">
        <v>979</v>
      </c>
      <c r="F350" s="5" t="s">
        <v>979</v>
      </c>
      <c r="G350" s="3">
        <v>5605000</v>
      </c>
    </row>
    <row r="351" spans="1:7">
      <c r="A351" s="4">
        <v>42648</v>
      </c>
      <c r="B351" s="5" t="s">
        <v>980</v>
      </c>
      <c r="C351" s="5" t="s">
        <v>981</v>
      </c>
      <c r="D351" s="5" t="s">
        <v>982</v>
      </c>
      <c r="E351" s="5" t="s">
        <v>983</v>
      </c>
      <c r="F351" s="5" t="s">
        <v>983</v>
      </c>
      <c r="G351" s="3">
        <v>4930000</v>
      </c>
    </row>
    <row r="352" spans="1:7">
      <c r="A352" s="4">
        <v>42649</v>
      </c>
      <c r="B352" s="5" t="s">
        <v>984</v>
      </c>
      <c r="C352" s="5" t="s">
        <v>984</v>
      </c>
      <c r="D352" s="5" t="s">
        <v>917</v>
      </c>
      <c r="E352" s="5" t="s">
        <v>911</v>
      </c>
      <c r="F352" s="5" t="s">
        <v>911</v>
      </c>
      <c r="G352" s="3">
        <v>3130000</v>
      </c>
    </row>
    <row r="353" spans="1:7">
      <c r="A353" s="4">
        <v>42650</v>
      </c>
      <c r="B353" s="5" t="s">
        <v>985</v>
      </c>
      <c r="C353" s="5" t="s">
        <v>986</v>
      </c>
      <c r="D353" s="5" t="s">
        <v>987</v>
      </c>
      <c r="E353" s="5" t="s">
        <v>988</v>
      </c>
      <c r="F353" s="5" t="s">
        <v>988</v>
      </c>
      <c r="G353" s="3">
        <v>7354000</v>
      </c>
    </row>
    <row r="354" spans="1:7">
      <c r="A354" s="4">
        <v>42653</v>
      </c>
      <c r="B354" s="5" t="s">
        <v>939</v>
      </c>
      <c r="C354" s="3">
        <v>4.5</v>
      </c>
      <c r="D354" s="5" t="s">
        <v>989</v>
      </c>
      <c r="E354" s="5" t="s">
        <v>990</v>
      </c>
      <c r="F354" s="5" t="s">
        <v>990</v>
      </c>
      <c r="G354" s="3">
        <v>4308000</v>
      </c>
    </row>
    <row r="355" spans="1:7">
      <c r="A355" s="4">
        <v>42654</v>
      </c>
      <c r="B355" s="5" t="s">
        <v>991</v>
      </c>
      <c r="C355" s="5" t="s">
        <v>991</v>
      </c>
      <c r="D355" s="5" t="s">
        <v>992</v>
      </c>
      <c r="E355" s="5" t="s">
        <v>993</v>
      </c>
      <c r="F355" s="5" t="s">
        <v>993</v>
      </c>
      <c r="G355" s="3">
        <v>5561000</v>
      </c>
    </row>
    <row r="356" spans="1:7">
      <c r="A356" s="4">
        <v>42655</v>
      </c>
      <c r="B356" s="5" t="s">
        <v>994</v>
      </c>
      <c r="C356" s="5" t="s">
        <v>995</v>
      </c>
      <c r="D356" s="5" t="s">
        <v>996</v>
      </c>
      <c r="E356" s="5" t="s">
        <v>916</v>
      </c>
      <c r="F356" s="5" t="s">
        <v>916</v>
      </c>
      <c r="G356" s="3">
        <v>3380000</v>
      </c>
    </row>
    <row r="357" spans="1:7">
      <c r="A357" s="4">
        <v>42656</v>
      </c>
      <c r="B357" s="5" t="s">
        <v>997</v>
      </c>
      <c r="C357" s="5" t="s">
        <v>922</v>
      </c>
      <c r="D357" s="5" t="s">
        <v>998</v>
      </c>
      <c r="E357" s="5" t="s">
        <v>999</v>
      </c>
      <c r="F357" s="5" t="s">
        <v>999</v>
      </c>
      <c r="G357" s="3">
        <v>9196000</v>
      </c>
    </row>
    <row r="358" spans="1:7">
      <c r="A358" s="4">
        <v>42657</v>
      </c>
      <c r="B358" s="5" t="s">
        <v>876</v>
      </c>
      <c r="C358" s="5" t="s">
        <v>1000</v>
      </c>
      <c r="D358" s="5" t="s">
        <v>1001</v>
      </c>
      <c r="E358" s="5" t="s">
        <v>907</v>
      </c>
      <c r="F358" s="5" t="s">
        <v>907</v>
      </c>
      <c r="G358" s="3">
        <v>5013000</v>
      </c>
    </row>
    <row r="359" spans="1:7">
      <c r="A359" s="4">
        <v>42660</v>
      </c>
      <c r="B359" s="5" t="s">
        <v>1002</v>
      </c>
      <c r="C359" s="5" t="s">
        <v>947</v>
      </c>
      <c r="D359" s="5" t="s">
        <v>879</v>
      </c>
      <c r="E359" s="5" t="s">
        <v>1003</v>
      </c>
      <c r="F359" s="5" t="s">
        <v>1003</v>
      </c>
      <c r="G359" s="3">
        <v>4450000</v>
      </c>
    </row>
    <row r="360" spans="1:7">
      <c r="A360" s="4">
        <v>42661</v>
      </c>
      <c r="B360" s="5" t="s">
        <v>1004</v>
      </c>
      <c r="C360" s="5" t="s">
        <v>1005</v>
      </c>
      <c r="D360" s="5" t="s">
        <v>1006</v>
      </c>
      <c r="E360" s="5" t="s">
        <v>1007</v>
      </c>
      <c r="F360" s="5" t="s">
        <v>1007</v>
      </c>
      <c r="G360" s="3">
        <v>2303000</v>
      </c>
    </row>
    <row r="361" spans="1:7">
      <c r="A361" s="4">
        <v>42662</v>
      </c>
      <c r="B361" s="5" t="s">
        <v>1008</v>
      </c>
      <c r="C361" s="5" t="s">
        <v>1009</v>
      </c>
      <c r="D361" s="5" t="s">
        <v>906</v>
      </c>
      <c r="E361" s="5" t="s">
        <v>970</v>
      </c>
      <c r="F361" s="5" t="s">
        <v>970</v>
      </c>
      <c r="G361" s="3">
        <v>5021000</v>
      </c>
    </row>
    <row r="362" spans="1:7">
      <c r="A362" s="4">
        <v>42663</v>
      </c>
      <c r="B362" s="5" t="s">
        <v>979</v>
      </c>
      <c r="C362" s="5" t="s">
        <v>1010</v>
      </c>
      <c r="D362" s="5" t="s">
        <v>1011</v>
      </c>
      <c r="E362" s="5" t="s">
        <v>1012</v>
      </c>
      <c r="F362" s="5" t="s">
        <v>1012</v>
      </c>
      <c r="G362" s="3">
        <v>2481000</v>
      </c>
    </row>
    <row r="363" spans="1:7">
      <c r="A363" s="4">
        <v>42664</v>
      </c>
      <c r="B363" s="5" t="s">
        <v>1013</v>
      </c>
      <c r="C363" s="5" t="s">
        <v>976</v>
      </c>
      <c r="D363" s="5" t="s">
        <v>1013</v>
      </c>
      <c r="E363" s="5" t="s">
        <v>915</v>
      </c>
      <c r="F363" s="5" t="s">
        <v>915</v>
      </c>
      <c r="G363" s="3">
        <v>3306000</v>
      </c>
    </row>
    <row r="364" spans="1:7">
      <c r="A364" s="4">
        <v>42667</v>
      </c>
      <c r="B364" s="3">
        <v>4.375</v>
      </c>
      <c r="C364" s="5" t="s">
        <v>1009</v>
      </c>
      <c r="D364" s="5" t="s">
        <v>1014</v>
      </c>
      <c r="E364" s="5" t="s">
        <v>952</v>
      </c>
      <c r="F364" s="5" t="s">
        <v>952</v>
      </c>
      <c r="G364" s="3">
        <v>3313000</v>
      </c>
    </row>
    <row r="365" spans="1:7">
      <c r="A365" s="4">
        <v>42668</v>
      </c>
      <c r="B365" s="5" t="s">
        <v>1015</v>
      </c>
      <c r="C365" s="5" t="s">
        <v>1015</v>
      </c>
      <c r="D365" s="5" t="s">
        <v>1012</v>
      </c>
      <c r="E365" s="5" t="s">
        <v>1016</v>
      </c>
      <c r="F365" s="5" t="s">
        <v>1016</v>
      </c>
      <c r="G365" s="3">
        <v>4567000</v>
      </c>
    </row>
    <row r="366" spans="1:7">
      <c r="A366" s="4">
        <v>42669</v>
      </c>
      <c r="B366" s="5" t="s">
        <v>1017</v>
      </c>
      <c r="C366" s="5" t="s">
        <v>1018</v>
      </c>
      <c r="D366" s="5" t="s">
        <v>1019</v>
      </c>
      <c r="E366" s="5" t="s">
        <v>969</v>
      </c>
      <c r="F366" s="5" t="s">
        <v>969</v>
      </c>
      <c r="G366" s="3">
        <v>6838000</v>
      </c>
    </row>
    <row r="367" spans="1:7">
      <c r="A367" s="4">
        <v>42670</v>
      </c>
      <c r="B367" s="5" t="s">
        <v>942</v>
      </c>
      <c r="C367" s="5" t="s">
        <v>1020</v>
      </c>
      <c r="D367" s="5" t="s">
        <v>1021</v>
      </c>
      <c r="E367" s="5" t="s">
        <v>1022</v>
      </c>
      <c r="F367" s="5" t="s">
        <v>1022</v>
      </c>
      <c r="G367" s="3">
        <v>6026000</v>
      </c>
    </row>
    <row r="368" spans="1:7">
      <c r="A368" s="4">
        <v>42671</v>
      </c>
      <c r="B368" s="5" t="s">
        <v>1023</v>
      </c>
      <c r="C368" s="5" t="s">
        <v>1024</v>
      </c>
      <c r="D368" s="5" t="s">
        <v>1025</v>
      </c>
      <c r="E368" s="5" t="s">
        <v>1026</v>
      </c>
      <c r="F368" s="5" t="s">
        <v>1026</v>
      </c>
      <c r="G368" s="3">
        <v>8142000</v>
      </c>
    </row>
    <row r="369" spans="1:7">
      <c r="A369" s="4">
        <v>42674</v>
      </c>
      <c r="B369" s="5" t="s">
        <v>1027</v>
      </c>
      <c r="C369" s="5" t="s">
        <v>1028</v>
      </c>
      <c r="D369" s="5" t="s">
        <v>1029</v>
      </c>
      <c r="E369" s="5" t="s">
        <v>1030</v>
      </c>
      <c r="F369" s="5" t="s">
        <v>1030</v>
      </c>
      <c r="G369" s="3">
        <v>6557000</v>
      </c>
    </row>
    <row r="370" spans="1:7">
      <c r="A370" s="4">
        <v>42675</v>
      </c>
      <c r="B370" s="5" t="s">
        <v>1023</v>
      </c>
      <c r="C370" s="5" t="s">
        <v>1031</v>
      </c>
      <c r="D370" s="5" t="s">
        <v>1032</v>
      </c>
      <c r="E370" s="5" t="s">
        <v>885</v>
      </c>
      <c r="F370" s="5" t="s">
        <v>885</v>
      </c>
      <c r="G370" s="3">
        <v>9371000</v>
      </c>
    </row>
    <row r="371" spans="1:7">
      <c r="A371" s="4">
        <v>42676</v>
      </c>
      <c r="B371" s="5" t="s">
        <v>997</v>
      </c>
      <c r="C371" s="5" t="s">
        <v>1033</v>
      </c>
      <c r="D371" s="5" t="s">
        <v>1034</v>
      </c>
      <c r="E371" s="5" t="s">
        <v>908</v>
      </c>
      <c r="F371" s="5" t="s">
        <v>908</v>
      </c>
      <c r="G371" s="3">
        <v>21497000</v>
      </c>
    </row>
    <row r="372" spans="1:7">
      <c r="A372" s="4">
        <v>42677</v>
      </c>
      <c r="B372" s="5" t="s">
        <v>941</v>
      </c>
      <c r="C372" s="5" t="s">
        <v>955</v>
      </c>
      <c r="D372" s="3">
        <v>3.875</v>
      </c>
      <c r="E372" s="5" t="s">
        <v>1035</v>
      </c>
      <c r="F372" s="5" t="s">
        <v>1035</v>
      </c>
      <c r="G372" s="3">
        <v>25536000</v>
      </c>
    </row>
    <row r="373" spans="1:7">
      <c r="A373" s="4">
        <v>42678</v>
      </c>
      <c r="B373" s="5" t="s">
        <v>1036</v>
      </c>
      <c r="C373" s="5" t="s">
        <v>903</v>
      </c>
      <c r="D373" s="5" t="s">
        <v>1037</v>
      </c>
      <c r="E373" s="5" t="s">
        <v>1038</v>
      </c>
      <c r="F373" s="5" t="s">
        <v>1038</v>
      </c>
      <c r="G373" s="3">
        <v>9357000</v>
      </c>
    </row>
    <row r="374" spans="1:7">
      <c r="A374" s="4">
        <v>42681</v>
      </c>
      <c r="B374" s="5" t="s">
        <v>1039</v>
      </c>
      <c r="C374" s="5" t="s">
        <v>1039</v>
      </c>
      <c r="D374" s="5" t="s">
        <v>1040</v>
      </c>
      <c r="E374" s="5" t="s">
        <v>998</v>
      </c>
      <c r="F374" s="5" t="s">
        <v>998</v>
      </c>
      <c r="G374" s="3">
        <v>8248000</v>
      </c>
    </row>
    <row r="375" spans="1:7">
      <c r="A375" s="4">
        <v>42682</v>
      </c>
      <c r="B375" s="5" t="s">
        <v>1041</v>
      </c>
      <c r="C375" s="5" t="s">
        <v>1042</v>
      </c>
      <c r="D375" s="5" t="s">
        <v>1043</v>
      </c>
      <c r="E375" s="5" t="s">
        <v>1022</v>
      </c>
      <c r="F375" s="5" t="s">
        <v>1022</v>
      </c>
      <c r="G375" s="3">
        <v>8012000</v>
      </c>
    </row>
    <row r="376" spans="1:7">
      <c r="A376" s="4">
        <v>42683</v>
      </c>
      <c r="B376" s="5" t="s">
        <v>1044</v>
      </c>
      <c r="C376" s="5" t="s">
        <v>1045</v>
      </c>
      <c r="D376" s="5" t="s">
        <v>1046</v>
      </c>
      <c r="E376" s="5" t="s">
        <v>1047</v>
      </c>
      <c r="F376" s="5" t="s">
        <v>1047</v>
      </c>
      <c r="G376" s="3">
        <v>10861000</v>
      </c>
    </row>
    <row r="377" spans="1:7">
      <c r="A377" s="4">
        <v>42684</v>
      </c>
      <c r="B377" s="5" t="s">
        <v>1048</v>
      </c>
      <c r="C377" s="5" t="s">
        <v>926</v>
      </c>
      <c r="D377" s="5" t="s">
        <v>1049</v>
      </c>
      <c r="E377" s="5" t="s">
        <v>1050</v>
      </c>
      <c r="F377" s="5" t="s">
        <v>1050</v>
      </c>
      <c r="G377" s="3">
        <v>9394000</v>
      </c>
    </row>
    <row r="378" spans="1:7">
      <c r="A378" s="4">
        <v>42685</v>
      </c>
      <c r="B378" s="5" t="s">
        <v>1051</v>
      </c>
      <c r="C378" s="5" t="s">
        <v>1052</v>
      </c>
      <c r="D378" s="5" t="s">
        <v>1053</v>
      </c>
      <c r="E378" s="5" t="s">
        <v>1054</v>
      </c>
      <c r="F378" s="5" t="s">
        <v>1054</v>
      </c>
      <c r="G378" s="3">
        <v>8914000</v>
      </c>
    </row>
    <row r="379" spans="1:7">
      <c r="A379" s="4">
        <v>42688</v>
      </c>
      <c r="B379" s="5" t="s">
        <v>927</v>
      </c>
      <c r="C379" s="5" t="s">
        <v>927</v>
      </c>
      <c r="D379" s="5" t="s">
        <v>1055</v>
      </c>
      <c r="E379" s="5" t="s">
        <v>1056</v>
      </c>
      <c r="F379" s="5" t="s">
        <v>1056</v>
      </c>
      <c r="G379" s="3">
        <v>11787000</v>
      </c>
    </row>
    <row r="380" spans="1:7">
      <c r="A380" s="4">
        <v>42689</v>
      </c>
      <c r="B380" s="5" t="s">
        <v>1057</v>
      </c>
      <c r="C380" s="5" t="s">
        <v>193</v>
      </c>
      <c r="D380" s="5" t="s">
        <v>1056</v>
      </c>
      <c r="E380" s="5" t="s">
        <v>854</v>
      </c>
      <c r="F380" s="5" t="s">
        <v>854</v>
      </c>
      <c r="G380" s="3">
        <v>9415000</v>
      </c>
    </row>
    <row r="381" spans="1:7">
      <c r="A381" s="4">
        <v>42690</v>
      </c>
      <c r="B381" s="5" t="s">
        <v>1058</v>
      </c>
      <c r="C381" s="5" t="s">
        <v>1059</v>
      </c>
      <c r="D381" s="5" t="s">
        <v>1060</v>
      </c>
      <c r="E381" s="5" t="s">
        <v>193</v>
      </c>
      <c r="F381" s="5" t="s">
        <v>193</v>
      </c>
      <c r="G381" s="3">
        <v>5642000</v>
      </c>
    </row>
    <row r="382" spans="1:7">
      <c r="A382" s="4">
        <v>42691</v>
      </c>
      <c r="B382" s="5" t="s">
        <v>1061</v>
      </c>
      <c r="C382" s="5" t="s">
        <v>1062</v>
      </c>
      <c r="D382" s="5" t="s">
        <v>193</v>
      </c>
      <c r="E382" s="5" t="s">
        <v>1003</v>
      </c>
      <c r="F382" s="5" t="s">
        <v>1003</v>
      </c>
      <c r="G382" s="3">
        <v>11615000</v>
      </c>
    </row>
    <row r="383" spans="1:7">
      <c r="A383" s="4">
        <v>42692</v>
      </c>
      <c r="B383" s="5" t="s">
        <v>1063</v>
      </c>
      <c r="C383" s="5" t="s">
        <v>1009</v>
      </c>
      <c r="D383" s="5" t="s">
        <v>999</v>
      </c>
      <c r="E383" s="5" t="s">
        <v>1064</v>
      </c>
      <c r="F383" s="5" t="s">
        <v>1064</v>
      </c>
      <c r="G383" s="3">
        <v>14245000</v>
      </c>
    </row>
    <row r="384" spans="1:7">
      <c r="A384" s="4">
        <v>42695</v>
      </c>
      <c r="B384" s="5" t="s">
        <v>1065</v>
      </c>
      <c r="C384" s="5" t="s">
        <v>1066</v>
      </c>
      <c r="D384" s="5" t="s">
        <v>974</v>
      </c>
      <c r="E384" s="5" t="s">
        <v>1067</v>
      </c>
      <c r="F384" s="5" t="s">
        <v>1067</v>
      </c>
      <c r="G384" s="3">
        <v>12720000</v>
      </c>
    </row>
    <row r="385" spans="1:7">
      <c r="A385" s="4">
        <v>42696</v>
      </c>
      <c r="B385" s="5" t="s">
        <v>1068</v>
      </c>
      <c r="C385" s="5" t="s">
        <v>1069</v>
      </c>
      <c r="D385" s="5" t="s">
        <v>1004</v>
      </c>
      <c r="E385" s="5" t="s">
        <v>968</v>
      </c>
      <c r="F385" s="5" t="s">
        <v>968</v>
      </c>
      <c r="G385" s="3">
        <v>16993000</v>
      </c>
    </row>
    <row r="386" spans="1:7">
      <c r="A386" s="4">
        <v>42697</v>
      </c>
      <c r="B386" s="5" t="s">
        <v>945</v>
      </c>
      <c r="C386" s="5" t="s">
        <v>1070</v>
      </c>
      <c r="D386" s="5" t="s">
        <v>1071</v>
      </c>
      <c r="E386" s="5" t="s">
        <v>1072</v>
      </c>
      <c r="F386" s="5" t="s">
        <v>1072</v>
      </c>
      <c r="G386" s="3">
        <v>7846000</v>
      </c>
    </row>
    <row r="387" spans="1:7">
      <c r="A387" s="4">
        <v>42699</v>
      </c>
      <c r="B387" s="5" t="s">
        <v>1073</v>
      </c>
      <c r="C387" s="5" t="s">
        <v>1074</v>
      </c>
      <c r="D387" s="5" t="s">
        <v>1072</v>
      </c>
      <c r="E387" s="5" t="s">
        <v>1075</v>
      </c>
      <c r="F387" s="5" t="s">
        <v>1075</v>
      </c>
      <c r="G387" s="3">
        <v>2071000</v>
      </c>
    </row>
    <row r="388" spans="1:7">
      <c r="A388" s="4">
        <v>42702</v>
      </c>
      <c r="B388" s="5" t="s">
        <v>1076</v>
      </c>
      <c r="C388" s="3">
        <v>4.375</v>
      </c>
      <c r="D388" s="5" t="s">
        <v>912</v>
      </c>
      <c r="E388" s="5" t="s">
        <v>1063</v>
      </c>
      <c r="F388" s="5" t="s">
        <v>1063</v>
      </c>
      <c r="G388" s="3">
        <v>5004000</v>
      </c>
    </row>
    <row r="389" spans="1:7">
      <c r="A389" s="4">
        <v>42703</v>
      </c>
      <c r="B389" s="5" t="s">
        <v>1019</v>
      </c>
      <c r="C389" s="5" t="s">
        <v>959</v>
      </c>
      <c r="D389" s="5" t="s">
        <v>1077</v>
      </c>
      <c r="E389" s="5" t="s">
        <v>1071</v>
      </c>
      <c r="F389" s="5" t="s">
        <v>1071</v>
      </c>
      <c r="G389" s="3">
        <v>4452000</v>
      </c>
    </row>
    <row r="390" spans="1:7">
      <c r="A390" s="4">
        <v>42704</v>
      </c>
      <c r="B390" s="5" t="s">
        <v>1078</v>
      </c>
      <c r="C390" s="5" t="s">
        <v>1079</v>
      </c>
      <c r="D390" s="5" t="s">
        <v>1080</v>
      </c>
      <c r="E390" s="5" t="s">
        <v>996</v>
      </c>
      <c r="F390" s="5" t="s">
        <v>996</v>
      </c>
      <c r="G390" s="3">
        <v>8209000</v>
      </c>
    </row>
    <row r="391" spans="1:7">
      <c r="A391" s="4">
        <v>42705</v>
      </c>
      <c r="B391" s="5" t="s">
        <v>892</v>
      </c>
      <c r="C391" s="5" t="s">
        <v>1081</v>
      </c>
      <c r="D391" s="5" t="s">
        <v>1082</v>
      </c>
      <c r="E391" s="5" t="s">
        <v>1083</v>
      </c>
      <c r="F391" s="5" t="s">
        <v>1083</v>
      </c>
      <c r="G391" s="3">
        <v>11168000</v>
      </c>
    </row>
    <row r="392" spans="1:7">
      <c r="A392" s="4">
        <v>42706</v>
      </c>
      <c r="B392" s="5" t="s">
        <v>1084</v>
      </c>
      <c r="C392" s="5" t="s">
        <v>1085</v>
      </c>
      <c r="D392" s="5" t="s">
        <v>1086</v>
      </c>
      <c r="E392" s="5" t="s">
        <v>1087</v>
      </c>
      <c r="F392" s="5" t="s">
        <v>1087</v>
      </c>
      <c r="G392" s="3">
        <v>12778000</v>
      </c>
    </row>
    <row r="393" spans="1:7">
      <c r="A393" s="4">
        <v>42709</v>
      </c>
      <c r="B393" s="5" t="s">
        <v>1088</v>
      </c>
      <c r="C393" s="5" t="s">
        <v>1089</v>
      </c>
      <c r="D393" s="5" t="s">
        <v>1088</v>
      </c>
      <c r="E393" s="5" t="s">
        <v>928</v>
      </c>
      <c r="F393" s="5" t="s">
        <v>928</v>
      </c>
      <c r="G393" s="3">
        <v>8899000</v>
      </c>
    </row>
    <row r="394" spans="1:7">
      <c r="A394" s="4">
        <v>42710</v>
      </c>
      <c r="B394" s="5" t="s">
        <v>904</v>
      </c>
      <c r="C394" s="5" t="s">
        <v>1090</v>
      </c>
      <c r="D394" s="5" t="s">
        <v>1091</v>
      </c>
      <c r="E394" s="5" t="s">
        <v>931</v>
      </c>
      <c r="F394" s="5" t="s">
        <v>931</v>
      </c>
      <c r="G394" s="3">
        <v>3946000</v>
      </c>
    </row>
    <row r="395" spans="1:7">
      <c r="A395" s="4">
        <v>42711</v>
      </c>
      <c r="B395" s="5" t="s">
        <v>1092</v>
      </c>
      <c r="C395" s="5" t="s">
        <v>932</v>
      </c>
      <c r="D395" s="5" t="s">
        <v>1052</v>
      </c>
      <c r="E395" s="5" t="s">
        <v>1093</v>
      </c>
      <c r="F395" s="5" t="s">
        <v>1093</v>
      </c>
      <c r="G395" s="3">
        <v>5352000</v>
      </c>
    </row>
    <row r="396" spans="1:7">
      <c r="A396" s="4">
        <v>42712</v>
      </c>
      <c r="B396" s="5" t="s">
        <v>1094</v>
      </c>
      <c r="C396" s="5" t="s">
        <v>1095</v>
      </c>
      <c r="D396" s="5" t="s">
        <v>1096</v>
      </c>
      <c r="E396" s="5" t="s">
        <v>967</v>
      </c>
      <c r="F396" s="5" t="s">
        <v>967</v>
      </c>
      <c r="G396" s="3">
        <v>11154000</v>
      </c>
    </row>
    <row r="397" spans="1:7">
      <c r="A397" s="4">
        <v>42713</v>
      </c>
      <c r="B397" s="5" t="s">
        <v>1097</v>
      </c>
      <c r="C397" s="5" t="s">
        <v>976</v>
      </c>
      <c r="D397" s="5" t="s">
        <v>1098</v>
      </c>
      <c r="E397" s="5" t="s">
        <v>1099</v>
      </c>
      <c r="F397" s="5" t="s">
        <v>1099</v>
      </c>
      <c r="G397" s="3">
        <v>7131000</v>
      </c>
    </row>
    <row r="398" spans="1:7">
      <c r="A398" s="4">
        <v>42716</v>
      </c>
      <c r="B398" s="5" t="s">
        <v>947</v>
      </c>
      <c r="C398" s="5" t="s">
        <v>1100</v>
      </c>
      <c r="D398" s="5" t="s">
        <v>1101</v>
      </c>
      <c r="E398" s="5" t="s">
        <v>1102</v>
      </c>
      <c r="F398" s="5" t="s">
        <v>1102</v>
      </c>
      <c r="G398" s="3">
        <v>5056000</v>
      </c>
    </row>
    <row r="399" spans="1:7">
      <c r="A399" s="4">
        <v>42717</v>
      </c>
      <c r="B399" s="5" t="s">
        <v>1103</v>
      </c>
      <c r="C399" s="5" t="s">
        <v>995</v>
      </c>
      <c r="D399" s="5" t="s">
        <v>1104</v>
      </c>
      <c r="E399" s="5" t="s">
        <v>1105</v>
      </c>
      <c r="F399" s="5" t="s">
        <v>1105</v>
      </c>
      <c r="G399" s="3">
        <v>5479000</v>
      </c>
    </row>
    <row r="400" spans="1:7">
      <c r="A400" s="4">
        <v>42718</v>
      </c>
      <c r="B400" s="5" t="s">
        <v>1106</v>
      </c>
      <c r="C400" s="5" t="s">
        <v>1107</v>
      </c>
      <c r="D400" s="5" t="s">
        <v>1108</v>
      </c>
      <c r="E400" s="5" t="s">
        <v>1028</v>
      </c>
      <c r="F400" s="5" t="s">
        <v>1028</v>
      </c>
      <c r="G400" s="3">
        <v>5343000</v>
      </c>
    </row>
    <row r="401" spans="1:7">
      <c r="A401" s="4">
        <v>42719</v>
      </c>
      <c r="B401" s="5" t="s">
        <v>1024</v>
      </c>
      <c r="C401" s="5" t="s">
        <v>1109</v>
      </c>
      <c r="D401" s="5" t="s">
        <v>1022</v>
      </c>
      <c r="E401" s="5" t="s">
        <v>873</v>
      </c>
      <c r="F401" s="5" t="s">
        <v>873</v>
      </c>
      <c r="G401" s="3">
        <v>7037000</v>
      </c>
    </row>
    <row r="402" spans="1:7">
      <c r="A402" s="4">
        <v>42720</v>
      </c>
      <c r="B402" s="3">
        <v>4.25</v>
      </c>
      <c r="C402" s="5" t="s">
        <v>1110</v>
      </c>
      <c r="D402" s="5" t="s">
        <v>1031</v>
      </c>
      <c r="E402" s="5" t="s">
        <v>1111</v>
      </c>
      <c r="F402" s="5" t="s">
        <v>1111</v>
      </c>
      <c r="G402" s="3">
        <v>4460000</v>
      </c>
    </row>
    <row r="403" spans="1:7">
      <c r="A403" s="4">
        <v>42723</v>
      </c>
      <c r="B403" s="5" t="s">
        <v>1077</v>
      </c>
      <c r="C403" s="5" t="s">
        <v>972</v>
      </c>
      <c r="D403" s="5" t="s">
        <v>1028</v>
      </c>
      <c r="E403" s="5" t="s">
        <v>1101</v>
      </c>
      <c r="F403" s="5" t="s">
        <v>1101</v>
      </c>
      <c r="G403" s="3">
        <v>5218000</v>
      </c>
    </row>
    <row r="404" spans="1:7">
      <c r="A404" s="4">
        <v>42724</v>
      </c>
      <c r="B404" s="5" t="s">
        <v>1101</v>
      </c>
      <c r="C404" s="5" t="s">
        <v>1112</v>
      </c>
      <c r="D404" s="5" t="s">
        <v>1113</v>
      </c>
      <c r="E404" s="5" t="s">
        <v>893</v>
      </c>
      <c r="F404" s="5" t="s">
        <v>893</v>
      </c>
      <c r="G404" s="3">
        <v>5156000</v>
      </c>
    </row>
    <row r="405" spans="1:7">
      <c r="A405" s="4">
        <v>42725</v>
      </c>
      <c r="B405" s="5" t="s">
        <v>891</v>
      </c>
      <c r="C405" s="5" t="s">
        <v>891</v>
      </c>
      <c r="D405" s="5" t="s">
        <v>1114</v>
      </c>
      <c r="E405" s="5" t="s">
        <v>899</v>
      </c>
      <c r="F405" s="5" t="s">
        <v>899</v>
      </c>
      <c r="G405" s="3">
        <v>6495000</v>
      </c>
    </row>
    <row r="406" spans="1:7">
      <c r="A406" s="4">
        <v>42726</v>
      </c>
      <c r="B406" s="5" t="s">
        <v>899</v>
      </c>
      <c r="C406" s="5" t="s">
        <v>1115</v>
      </c>
      <c r="D406" s="5" t="s">
        <v>1116</v>
      </c>
      <c r="E406" s="5" t="s">
        <v>1117</v>
      </c>
      <c r="F406" s="5" t="s">
        <v>1117</v>
      </c>
      <c r="G406" s="3">
        <v>5026000</v>
      </c>
    </row>
    <row r="407" spans="1:7">
      <c r="A407" s="4">
        <v>42727</v>
      </c>
      <c r="B407" s="5" t="s">
        <v>1118</v>
      </c>
      <c r="C407" s="5" t="s">
        <v>1108</v>
      </c>
      <c r="D407" s="5" t="s">
        <v>1118</v>
      </c>
      <c r="E407" s="5" t="s">
        <v>1021</v>
      </c>
      <c r="F407" s="5" t="s">
        <v>1021</v>
      </c>
      <c r="G407" s="3">
        <v>6398000</v>
      </c>
    </row>
    <row r="408" spans="1:7">
      <c r="A408" s="4">
        <v>42731</v>
      </c>
      <c r="B408" s="5" t="s">
        <v>926</v>
      </c>
      <c r="C408" s="5" t="s">
        <v>1119</v>
      </c>
      <c r="D408" s="5" t="s">
        <v>891</v>
      </c>
      <c r="E408" s="5" t="s">
        <v>1120</v>
      </c>
      <c r="F408" s="5" t="s">
        <v>1120</v>
      </c>
      <c r="G408" s="3">
        <v>7513000</v>
      </c>
    </row>
    <row r="409" spans="1:7">
      <c r="A409" s="4">
        <v>42732</v>
      </c>
      <c r="B409" s="5" t="s">
        <v>989</v>
      </c>
      <c r="C409" s="5" t="s">
        <v>1009</v>
      </c>
      <c r="D409" s="5" t="s">
        <v>1109</v>
      </c>
      <c r="E409" s="5" t="s">
        <v>1121</v>
      </c>
      <c r="F409" s="5" t="s">
        <v>1121</v>
      </c>
      <c r="G409" s="3">
        <v>8692000</v>
      </c>
    </row>
    <row r="410" spans="1:7">
      <c r="A410" s="4">
        <v>42733</v>
      </c>
      <c r="B410" s="5" t="s">
        <v>970</v>
      </c>
      <c r="C410" s="5" t="s">
        <v>1122</v>
      </c>
      <c r="D410" s="5" t="s">
        <v>1107</v>
      </c>
      <c r="E410" s="5" t="s">
        <v>1123</v>
      </c>
      <c r="F410" s="5" t="s">
        <v>1123</v>
      </c>
      <c r="G410" s="3">
        <v>5326000</v>
      </c>
    </row>
    <row r="411" spans="1:7">
      <c r="A411" s="4">
        <v>42734</v>
      </c>
      <c r="B411" s="5" t="s">
        <v>1124</v>
      </c>
      <c r="C411" s="5" t="s">
        <v>915</v>
      </c>
      <c r="D411" s="5" t="s">
        <v>1125</v>
      </c>
      <c r="E411" s="5" t="s">
        <v>1100</v>
      </c>
      <c r="F411" s="5" t="s">
        <v>1100</v>
      </c>
      <c r="G411" s="3">
        <v>4069000</v>
      </c>
    </row>
    <row r="412" spans="1:7">
      <c r="A412" s="4">
        <v>42738</v>
      </c>
      <c r="B412" s="5" t="s">
        <v>1124</v>
      </c>
      <c r="C412" s="5" t="s">
        <v>1073</v>
      </c>
      <c r="D412" s="5" t="s">
        <v>1126</v>
      </c>
      <c r="E412" s="5" t="s">
        <v>907</v>
      </c>
      <c r="F412" s="5" t="s">
        <v>907</v>
      </c>
      <c r="G412" s="3">
        <v>7054000</v>
      </c>
    </row>
    <row r="413" spans="1:7">
      <c r="A413" s="4">
        <v>42739</v>
      </c>
      <c r="B413" s="5" t="s">
        <v>982</v>
      </c>
      <c r="C413" s="5" t="s">
        <v>1127</v>
      </c>
      <c r="D413" s="5" t="s">
        <v>1128</v>
      </c>
      <c r="E413" s="5" t="s">
        <v>1129</v>
      </c>
      <c r="F413" s="5" t="s">
        <v>1129</v>
      </c>
      <c r="G413" s="3">
        <v>8481000</v>
      </c>
    </row>
    <row r="414" spans="1:7">
      <c r="A414" s="4">
        <v>42740</v>
      </c>
      <c r="B414" s="5" t="s">
        <v>1130</v>
      </c>
      <c r="C414" s="5" t="s">
        <v>1131</v>
      </c>
      <c r="D414" s="5" t="s">
        <v>1132</v>
      </c>
      <c r="E414" s="5" t="s">
        <v>1133</v>
      </c>
      <c r="F414" s="5" t="s">
        <v>1133</v>
      </c>
      <c r="G414" s="3">
        <v>50702000</v>
      </c>
    </row>
    <row r="415" spans="1:7">
      <c r="A415" s="4">
        <v>42741</v>
      </c>
      <c r="B415" s="5" t="s">
        <v>1134</v>
      </c>
      <c r="C415" s="5" t="s">
        <v>1135</v>
      </c>
      <c r="D415" s="5" t="s">
        <v>1136</v>
      </c>
      <c r="E415" s="5" t="s">
        <v>1137</v>
      </c>
      <c r="F415" s="5" t="s">
        <v>1137</v>
      </c>
      <c r="G415" s="3">
        <v>20613000</v>
      </c>
    </row>
    <row r="416" spans="1:7">
      <c r="A416" s="4">
        <v>42744</v>
      </c>
      <c r="B416" s="5" t="s">
        <v>1138</v>
      </c>
      <c r="C416" s="5" t="s">
        <v>1139</v>
      </c>
      <c r="D416" s="5" t="s">
        <v>1140</v>
      </c>
      <c r="E416" s="5" t="s">
        <v>1141</v>
      </c>
      <c r="F416" s="5" t="s">
        <v>1141</v>
      </c>
      <c r="G416" s="3">
        <v>9211000</v>
      </c>
    </row>
    <row r="417" spans="1:7">
      <c r="A417" s="4">
        <v>42745</v>
      </c>
      <c r="B417" s="5" t="s">
        <v>1142</v>
      </c>
      <c r="C417" s="5" t="s">
        <v>1143</v>
      </c>
      <c r="D417" s="5" t="s">
        <v>1142</v>
      </c>
      <c r="E417" s="5" t="s">
        <v>1144</v>
      </c>
      <c r="F417" s="5" t="s">
        <v>1144</v>
      </c>
      <c r="G417" s="3">
        <v>16009000</v>
      </c>
    </row>
    <row r="418" spans="1:7">
      <c r="A418" s="4">
        <v>42746</v>
      </c>
      <c r="B418" s="5" t="s">
        <v>1145</v>
      </c>
      <c r="C418" s="5" t="s">
        <v>1146</v>
      </c>
      <c r="D418" s="5" t="s">
        <v>1147</v>
      </c>
      <c r="E418" s="5" t="s">
        <v>1148</v>
      </c>
      <c r="F418" s="5" t="s">
        <v>1148</v>
      </c>
      <c r="G418" s="3">
        <v>9476000</v>
      </c>
    </row>
    <row r="419" spans="1:7">
      <c r="A419" s="4">
        <v>42747</v>
      </c>
      <c r="B419" s="5" t="s">
        <v>1149</v>
      </c>
      <c r="C419" s="5" t="s">
        <v>1150</v>
      </c>
      <c r="D419" s="5" t="s">
        <v>1151</v>
      </c>
      <c r="E419" s="5" t="s">
        <v>1152</v>
      </c>
      <c r="F419" s="5" t="s">
        <v>1152</v>
      </c>
      <c r="G419" s="3">
        <v>9289000</v>
      </c>
    </row>
    <row r="420" spans="1:7">
      <c r="A420" s="4">
        <v>42748</v>
      </c>
      <c r="B420" s="5" t="s">
        <v>1152</v>
      </c>
      <c r="C420" s="5" t="s">
        <v>1153</v>
      </c>
      <c r="D420" s="5" t="s">
        <v>1154</v>
      </c>
      <c r="E420" s="5" t="s">
        <v>1155</v>
      </c>
      <c r="F420" s="5" t="s">
        <v>1155</v>
      </c>
      <c r="G420" s="3">
        <v>10542000</v>
      </c>
    </row>
    <row r="421" spans="1:7">
      <c r="A421" s="4">
        <v>42752</v>
      </c>
      <c r="B421" s="5" t="s">
        <v>1156</v>
      </c>
      <c r="C421" s="5" t="s">
        <v>1157</v>
      </c>
      <c r="D421" s="5" t="s">
        <v>1158</v>
      </c>
      <c r="E421" s="5" t="s">
        <v>1159</v>
      </c>
      <c r="F421" s="5" t="s">
        <v>1159</v>
      </c>
      <c r="G421" s="3">
        <v>13060000</v>
      </c>
    </row>
    <row r="422" spans="1:7">
      <c r="A422" s="4">
        <v>42753</v>
      </c>
      <c r="B422" s="5" t="s">
        <v>1160</v>
      </c>
      <c r="C422" s="3">
        <v>5</v>
      </c>
      <c r="D422" s="5" t="s">
        <v>1161</v>
      </c>
      <c r="E422" s="5" t="s">
        <v>1162</v>
      </c>
      <c r="F422" s="5" t="s">
        <v>1162</v>
      </c>
      <c r="G422" s="3">
        <v>8457000</v>
      </c>
    </row>
    <row r="423" spans="1:7">
      <c r="A423" s="4">
        <v>42754</v>
      </c>
      <c r="B423" s="5" t="s">
        <v>1163</v>
      </c>
      <c r="C423" s="5" t="s">
        <v>1164</v>
      </c>
      <c r="D423" s="5" t="s">
        <v>1165</v>
      </c>
      <c r="E423" s="5" t="s">
        <v>1166</v>
      </c>
      <c r="F423" s="5" t="s">
        <v>1166</v>
      </c>
      <c r="G423" s="3">
        <v>10003000</v>
      </c>
    </row>
    <row r="424" spans="1:7">
      <c r="A424" s="4">
        <v>42755</v>
      </c>
      <c r="B424" s="5" t="s">
        <v>1167</v>
      </c>
      <c r="C424" s="5" t="s">
        <v>1168</v>
      </c>
      <c r="D424" s="5" t="s">
        <v>1169</v>
      </c>
      <c r="E424" s="5" t="s">
        <v>1170</v>
      </c>
      <c r="F424" s="5" t="s">
        <v>1170</v>
      </c>
      <c r="G424" s="3">
        <v>9163000</v>
      </c>
    </row>
    <row r="425" spans="1:7">
      <c r="A425" s="4">
        <v>42758</v>
      </c>
      <c r="B425" s="5" t="s">
        <v>1171</v>
      </c>
      <c r="C425" s="5" t="s">
        <v>1172</v>
      </c>
      <c r="D425" s="5" t="s">
        <v>1173</v>
      </c>
      <c r="E425" s="5" t="s">
        <v>1174</v>
      </c>
      <c r="F425" s="5" t="s">
        <v>1174</v>
      </c>
      <c r="G425" s="3">
        <v>8716000</v>
      </c>
    </row>
    <row r="426" spans="1:7">
      <c r="A426" s="4">
        <v>42759</v>
      </c>
      <c r="B426" s="5" t="s">
        <v>1175</v>
      </c>
      <c r="C426" s="3">
        <v>5</v>
      </c>
      <c r="D426" s="5" t="s">
        <v>1176</v>
      </c>
      <c r="E426" s="5" t="s">
        <v>1177</v>
      </c>
      <c r="F426" s="5" t="s">
        <v>1177</v>
      </c>
      <c r="G426" s="3">
        <v>8523000</v>
      </c>
    </row>
    <row r="427" spans="1:7">
      <c r="A427" s="4">
        <v>42760</v>
      </c>
      <c r="B427" s="5" t="s">
        <v>1178</v>
      </c>
      <c r="C427" s="5" t="s">
        <v>1179</v>
      </c>
      <c r="D427" s="5" t="s">
        <v>1180</v>
      </c>
      <c r="E427" s="5" t="s">
        <v>1181</v>
      </c>
      <c r="F427" s="5" t="s">
        <v>1181</v>
      </c>
      <c r="G427" s="3">
        <v>11162000</v>
      </c>
    </row>
    <row r="428" spans="1:7">
      <c r="A428" s="4">
        <v>42761</v>
      </c>
      <c r="B428" s="5" t="s">
        <v>1182</v>
      </c>
      <c r="C428" s="5" t="s">
        <v>1183</v>
      </c>
      <c r="D428" s="5" t="s">
        <v>1184</v>
      </c>
      <c r="E428" s="5" t="s">
        <v>1185</v>
      </c>
      <c r="F428" s="5" t="s">
        <v>1185</v>
      </c>
      <c r="G428" s="3">
        <v>8371000</v>
      </c>
    </row>
    <row r="429" spans="1:7">
      <c r="A429" s="4">
        <v>42762</v>
      </c>
      <c r="B429" s="5" t="s">
        <v>1186</v>
      </c>
      <c r="C429" s="5" t="s">
        <v>1187</v>
      </c>
      <c r="D429" s="5" t="s">
        <v>1186</v>
      </c>
      <c r="E429" s="5" t="s">
        <v>1188</v>
      </c>
      <c r="F429" s="5" t="s">
        <v>1188</v>
      </c>
      <c r="G429" s="3">
        <v>5323000</v>
      </c>
    </row>
    <row r="430" spans="1:7">
      <c r="A430" s="4">
        <v>42765</v>
      </c>
      <c r="B430" s="5" t="s">
        <v>1189</v>
      </c>
      <c r="C430" s="5" t="s">
        <v>1190</v>
      </c>
      <c r="D430" s="5" t="s">
        <v>1191</v>
      </c>
      <c r="E430" s="5" t="s">
        <v>1192</v>
      </c>
      <c r="F430" s="5" t="s">
        <v>1192</v>
      </c>
      <c r="G430" s="3">
        <v>9377000</v>
      </c>
    </row>
    <row r="431" spans="1:7">
      <c r="A431" s="4">
        <v>42766</v>
      </c>
      <c r="B431" s="5" t="s">
        <v>1193</v>
      </c>
      <c r="C431" s="5" t="s">
        <v>1194</v>
      </c>
      <c r="D431" s="5" t="s">
        <v>1195</v>
      </c>
      <c r="E431" s="5" t="s">
        <v>1196</v>
      </c>
      <c r="F431" s="5" t="s">
        <v>1196</v>
      </c>
      <c r="G431" s="3">
        <v>7043000</v>
      </c>
    </row>
    <row r="432" spans="1:7">
      <c r="A432" s="4">
        <v>42767</v>
      </c>
      <c r="B432" s="5" t="s">
        <v>1187</v>
      </c>
      <c r="C432" s="5" t="s">
        <v>1197</v>
      </c>
      <c r="D432" s="5" t="s">
        <v>1198</v>
      </c>
      <c r="E432" s="5" t="s">
        <v>1199</v>
      </c>
      <c r="F432" s="5" t="s">
        <v>1199</v>
      </c>
      <c r="G432" s="3">
        <v>5519000</v>
      </c>
    </row>
    <row r="433" spans="1:7">
      <c r="A433" s="4">
        <v>42768</v>
      </c>
      <c r="B433" s="5" t="s">
        <v>1200</v>
      </c>
      <c r="C433" s="5" t="s">
        <v>1201</v>
      </c>
      <c r="D433" s="5" t="s">
        <v>1202</v>
      </c>
      <c r="E433" s="5" t="s">
        <v>1203</v>
      </c>
      <c r="F433" s="5" t="s">
        <v>1203</v>
      </c>
      <c r="G433" s="3">
        <v>9548000</v>
      </c>
    </row>
    <row r="434" spans="1:7">
      <c r="A434" s="4">
        <v>42769</v>
      </c>
      <c r="B434" s="5" t="s">
        <v>1204</v>
      </c>
      <c r="C434" s="5" t="s">
        <v>1205</v>
      </c>
      <c r="D434" s="5" t="s">
        <v>1206</v>
      </c>
      <c r="E434" s="5" t="s">
        <v>1207</v>
      </c>
      <c r="F434" s="5" t="s">
        <v>1207</v>
      </c>
      <c r="G434" s="3">
        <v>7689000</v>
      </c>
    </row>
    <row r="435" spans="1:7">
      <c r="A435" s="4">
        <v>42772</v>
      </c>
      <c r="B435" s="5" t="s">
        <v>1208</v>
      </c>
      <c r="C435" s="5" t="s">
        <v>1209</v>
      </c>
      <c r="D435" s="5" t="s">
        <v>1210</v>
      </c>
      <c r="E435" s="5" t="s">
        <v>1211</v>
      </c>
      <c r="F435" s="5" t="s">
        <v>1211</v>
      </c>
      <c r="G435" s="3">
        <v>4210000</v>
      </c>
    </row>
    <row r="436" spans="1:7">
      <c r="A436" s="4">
        <v>42773</v>
      </c>
      <c r="B436" s="5" t="s">
        <v>1212</v>
      </c>
      <c r="C436" s="5" t="s">
        <v>1213</v>
      </c>
      <c r="D436" s="5" t="s">
        <v>1201</v>
      </c>
      <c r="E436" s="5" t="s">
        <v>1214</v>
      </c>
      <c r="F436" s="5" t="s">
        <v>1214</v>
      </c>
      <c r="G436" s="3">
        <v>6809000</v>
      </c>
    </row>
    <row r="437" spans="1:7">
      <c r="A437" s="4">
        <v>42774</v>
      </c>
      <c r="B437" s="5" t="s">
        <v>1215</v>
      </c>
      <c r="C437" s="5" t="s">
        <v>1216</v>
      </c>
      <c r="D437" s="5" t="s">
        <v>1217</v>
      </c>
      <c r="E437" s="5" t="s">
        <v>1218</v>
      </c>
      <c r="F437" s="5" t="s">
        <v>1218</v>
      </c>
      <c r="G437" s="3">
        <v>7043000</v>
      </c>
    </row>
    <row r="438" spans="1:7">
      <c r="A438" s="4">
        <v>42775</v>
      </c>
      <c r="B438" s="3">
        <v>5.375</v>
      </c>
      <c r="C438" s="3">
        <v>5.5</v>
      </c>
      <c r="D438" s="3">
        <v>5.375</v>
      </c>
      <c r="E438" s="5" t="s">
        <v>1219</v>
      </c>
      <c r="F438" s="5" t="s">
        <v>1219</v>
      </c>
      <c r="G438" s="3">
        <v>9000000</v>
      </c>
    </row>
    <row r="439" spans="1:7">
      <c r="A439" s="4">
        <v>42776</v>
      </c>
      <c r="B439" s="5" t="s">
        <v>1220</v>
      </c>
      <c r="C439" s="3">
        <v>5.625</v>
      </c>
      <c r="D439" s="5" t="s">
        <v>1221</v>
      </c>
      <c r="E439" s="5" t="s">
        <v>1222</v>
      </c>
      <c r="F439" s="5" t="s">
        <v>1222</v>
      </c>
      <c r="G439" s="3">
        <v>17852000</v>
      </c>
    </row>
    <row r="440" spans="1:7">
      <c r="A440" s="4">
        <v>42779</v>
      </c>
      <c r="B440" s="5" t="s">
        <v>1223</v>
      </c>
      <c r="C440" s="5" t="s">
        <v>1224</v>
      </c>
      <c r="D440" s="5" t="s">
        <v>1225</v>
      </c>
      <c r="E440" s="5" t="s">
        <v>1226</v>
      </c>
      <c r="F440" s="5" t="s">
        <v>1226</v>
      </c>
      <c r="G440" s="3">
        <v>25408000</v>
      </c>
    </row>
    <row r="441" spans="1:7">
      <c r="A441" s="4">
        <v>42780</v>
      </c>
      <c r="B441" s="5" t="s">
        <v>1227</v>
      </c>
      <c r="C441" s="5" t="s">
        <v>1227</v>
      </c>
      <c r="D441" s="5" t="s">
        <v>1228</v>
      </c>
      <c r="E441" s="5" t="s">
        <v>1226</v>
      </c>
      <c r="F441" s="5" t="s">
        <v>1226</v>
      </c>
      <c r="G441" s="3">
        <v>19666000</v>
      </c>
    </row>
    <row r="442" spans="1:7">
      <c r="A442" s="4">
        <v>42781</v>
      </c>
      <c r="B442" s="5" t="s">
        <v>1229</v>
      </c>
      <c r="C442" s="5" t="s">
        <v>1230</v>
      </c>
      <c r="D442" s="5" t="s">
        <v>1231</v>
      </c>
      <c r="E442" s="5" t="s">
        <v>1232</v>
      </c>
      <c r="F442" s="5" t="s">
        <v>1232</v>
      </c>
      <c r="G442" s="3">
        <v>56969000</v>
      </c>
    </row>
    <row r="443" spans="1:7">
      <c r="A443" s="4">
        <v>42782</v>
      </c>
      <c r="B443" s="5" t="s">
        <v>1233</v>
      </c>
      <c r="C443" s="5" t="s">
        <v>1234</v>
      </c>
      <c r="D443" s="5" t="s">
        <v>1235</v>
      </c>
      <c r="E443" s="5" t="s">
        <v>1236</v>
      </c>
      <c r="F443" s="5" t="s">
        <v>1236</v>
      </c>
      <c r="G443" s="3">
        <v>21866000</v>
      </c>
    </row>
    <row r="444" spans="1:7">
      <c r="A444" s="4">
        <v>42783</v>
      </c>
      <c r="B444" s="5" t="s">
        <v>1237</v>
      </c>
      <c r="C444" s="5" t="s">
        <v>1238</v>
      </c>
      <c r="D444" s="5" t="s">
        <v>1239</v>
      </c>
      <c r="E444" s="5" t="s">
        <v>1240</v>
      </c>
      <c r="F444" s="5" t="s">
        <v>1240</v>
      </c>
      <c r="G444" s="3">
        <v>11943000</v>
      </c>
    </row>
    <row r="445" spans="1:7">
      <c r="A445" s="4">
        <v>42787</v>
      </c>
      <c r="B445" s="5" t="s">
        <v>1241</v>
      </c>
      <c r="C445" s="5" t="s">
        <v>1242</v>
      </c>
      <c r="D445" s="5" t="s">
        <v>1243</v>
      </c>
      <c r="E445" s="5" t="s">
        <v>1244</v>
      </c>
      <c r="F445" s="5" t="s">
        <v>1244</v>
      </c>
      <c r="G445" s="3">
        <v>19515000</v>
      </c>
    </row>
    <row r="446" spans="1:7">
      <c r="A446" s="4">
        <v>42788</v>
      </c>
      <c r="B446" s="5" t="s">
        <v>1245</v>
      </c>
      <c r="C446" s="5" t="s">
        <v>1246</v>
      </c>
      <c r="D446" s="5" t="s">
        <v>1247</v>
      </c>
      <c r="E446" s="5" t="s">
        <v>1248</v>
      </c>
      <c r="F446" s="5" t="s">
        <v>1248</v>
      </c>
      <c r="G446" s="3">
        <v>11984000</v>
      </c>
    </row>
    <row r="447" spans="1:7">
      <c r="A447" s="4">
        <v>42789</v>
      </c>
      <c r="B447" s="5" t="s">
        <v>1249</v>
      </c>
      <c r="C447" s="5" t="s">
        <v>1250</v>
      </c>
      <c r="D447" s="5" t="s">
        <v>1251</v>
      </c>
      <c r="E447" s="5" t="s">
        <v>1252</v>
      </c>
      <c r="F447" s="5" t="s">
        <v>1252</v>
      </c>
      <c r="G447" s="3">
        <v>14697000</v>
      </c>
    </row>
    <row r="448" spans="1:7">
      <c r="A448" s="4">
        <v>42790</v>
      </c>
      <c r="B448" s="5" t="s">
        <v>1253</v>
      </c>
      <c r="C448" s="5" t="s">
        <v>1254</v>
      </c>
      <c r="D448" s="5" t="s">
        <v>1255</v>
      </c>
      <c r="E448" s="5" t="s">
        <v>1256</v>
      </c>
      <c r="F448" s="5" t="s">
        <v>1256</v>
      </c>
      <c r="G448" s="3">
        <v>11684000</v>
      </c>
    </row>
    <row r="449" spans="1:7">
      <c r="A449" s="4">
        <v>42793</v>
      </c>
      <c r="B449" s="5" t="s">
        <v>1257</v>
      </c>
      <c r="C449" s="5" t="s">
        <v>1258</v>
      </c>
      <c r="D449" s="5" t="s">
        <v>1259</v>
      </c>
      <c r="E449" s="5" t="s">
        <v>1260</v>
      </c>
      <c r="F449" s="5" t="s">
        <v>1260</v>
      </c>
      <c r="G449" s="3">
        <v>15343000</v>
      </c>
    </row>
    <row r="450" spans="1:7">
      <c r="A450" s="4">
        <v>42794</v>
      </c>
      <c r="B450" s="5" t="s">
        <v>1261</v>
      </c>
      <c r="C450" s="5" t="s">
        <v>1262</v>
      </c>
      <c r="D450" s="5" t="s">
        <v>1263</v>
      </c>
      <c r="E450" s="5" t="s">
        <v>1264</v>
      </c>
      <c r="F450" s="5" t="s">
        <v>1264</v>
      </c>
      <c r="G450" s="3">
        <v>11342000</v>
      </c>
    </row>
    <row r="451" spans="1:7">
      <c r="A451" s="4">
        <v>42795</v>
      </c>
      <c r="B451" s="5" t="s">
        <v>1265</v>
      </c>
      <c r="C451" s="5" t="s">
        <v>1265</v>
      </c>
      <c r="D451" s="5" t="s">
        <v>1266</v>
      </c>
      <c r="E451" s="5" t="s">
        <v>1267</v>
      </c>
      <c r="F451" s="5" t="s">
        <v>1267</v>
      </c>
      <c r="G451" s="3">
        <v>11018000</v>
      </c>
    </row>
    <row r="452" spans="1:7">
      <c r="A452" s="4">
        <v>42796</v>
      </c>
      <c r="B452" s="5" t="s">
        <v>1268</v>
      </c>
      <c r="C452" s="5" t="s">
        <v>1269</v>
      </c>
      <c r="D452" s="5" t="s">
        <v>1270</v>
      </c>
      <c r="E452" s="5" t="s">
        <v>1271</v>
      </c>
      <c r="F452" s="5" t="s">
        <v>1271</v>
      </c>
      <c r="G452" s="3">
        <v>9641000</v>
      </c>
    </row>
    <row r="453" spans="1:7">
      <c r="A453" s="4">
        <v>42797</v>
      </c>
      <c r="B453" s="5" t="s">
        <v>1272</v>
      </c>
      <c r="C453" s="5" t="s">
        <v>1273</v>
      </c>
      <c r="D453" s="5" t="s">
        <v>1274</v>
      </c>
      <c r="E453" s="5" t="s">
        <v>1275</v>
      </c>
      <c r="F453" s="5" t="s">
        <v>1275</v>
      </c>
      <c r="G453" s="3">
        <v>9893000</v>
      </c>
    </row>
    <row r="454" spans="1:7">
      <c r="A454" s="4">
        <v>42800</v>
      </c>
      <c r="B454" s="5" t="s">
        <v>1276</v>
      </c>
      <c r="C454" s="5" t="s">
        <v>1277</v>
      </c>
      <c r="D454" s="5" t="s">
        <v>1278</v>
      </c>
      <c r="E454" s="5" t="s">
        <v>1279</v>
      </c>
      <c r="F454" s="5" t="s">
        <v>1279</v>
      </c>
      <c r="G454" s="3">
        <v>6985000</v>
      </c>
    </row>
    <row r="455" spans="1:7">
      <c r="A455" s="4">
        <v>42801</v>
      </c>
      <c r="B455" s="5" t="s">
        <v>1280</v>
      </c>
      <c r="C455" s="5" t="s">
        <v>1281</v>
      </c>
      <c r="D455" s="5" t="s">
        <v>1282</v>
      </c>
      <c r="E455" s="5" t="s">
        <v>1283</v>
      </c>
      <c r="F455" s="5" t="s">
        <v>1283</v>
      </c>
      <c r="G455" s="3">
        <v>10834000</v>
      </c>
    </row>
    <row r="456" spans="1:7">
      <c r="A456" s="4">
        <v>42802</v>
      </c>
      <c r="B456" s="5" t="s">
        <v>1284</v>
      </c>
      <c r="C456" s="5" t="s">
        <v>1285</v>
      </c>
      <c r="D456" s="5" t="s">
        <v>1286</v>
      </c>
      <c r="E456" s="5" t="s">
        <v>1287</v>
      </c>
      <c r="F456" s="5" t="s">
        <v>1287</v>
      </c>
      <c r="G456" s="3">
        <v>8751000</v>
      </c>
    </row>
    <row r="457" spans="1:7">
      <c r="A457" s="4">
        <v>42803</v>
      </c>
      <c r="B457" s="5" t="s">
        <v>1288</v>
      </c>
      <c r="C457" s="5" t="s">
        <v>1289</v>
      </c>
      <c r="D457" s="5" t="s">
        <v>1290</v>
      </c>
      <c r="E457" s="5" t="s">
        <v>1291</v>
      </c>
      <c r="F457" s="5" t="s">
        <v>1291</v>
      </c>
      <c r="G457" s="3">
        <v>9959000</v>
      </c>
    </row>
    <row r="458" spans="1:7">
      <c r="A458" s="4">
        <v>42804</v>
      </c>
      <c r="B458" s="5" t="s">
        <v>1292</v>
      </c>
      <c r="C458" s="5" t="s">
        <v>1293</v>
      </c>
      <c r="D458" s="3">
        <v>6.25</v>
      </c>
      <c r="E458" s="5" t="s">
        <v>1294</v>
      </c>
      <c r="F458" s="5" t="s">
        <v>1294</v>
      </c>
      <c r="G458" s="3">
        <v>12180000</v>
      </c>
    </row>
    <row r="459" spans="1:7">
      <c r="A459" s="4">
        <v>42807</v>
      </c>
      <c r="B459" s="5" t="s">
        <v>1295</v>
      </c>
      <c r="C459" s="5" t="s">
        <v>1296</v>
      </c>
      <c r="D459" s="5" t="s">
        <v>1297</v>
      </c>
      <c r="E459" s="5" t="s">
        <v>1298</v>
      </c>
      <c r="F459" s="5" t="s">
        <v>1298</v>
      </c>
      <c r="G459" s="3">
        <v>10032000</v>
      </c>
    </row>
    <row r="460" spans="1:7">
      <c r="A460" s="4">
        <v>42808</v>
      </c>
      <c r="B460" s="5" t="s">
        <v>1299</v>
      </c>
      <c r="C460" s="5" t="s">
        <v>1300</v>
      </c>
      <c r="D460" s="5" t="s">
        <v>1301</v>
      </c>
      <c r="E460" s="5" t="s">
        <v>1302</v>
      </c>
      <c r="F460" s="5" t="s">
        <v>1302</v>
      </c>
      <c r="G460" s="3">
        <v>7018000</v>
      </c>
    </row>
    <row r="461" spans="1:7">
      <c r="A461" s="4">
        <v>42809</v>
      </c>
      <c r="B461" s="5" t="s">
        <v>1303</v>
      </c>
      <c r="C461" s="5" t="s">
        <v>1304</v>
      </c>
      <c r="D461" s="5" t="s">
        <v>1244</v>
      </c>
      <c r="E461" s="5" t="s">
        <v>1305</v>
      </c>
      <c r="F461" s="5" t="s">
        <v>1305</v>
      </c>
      <c r="G461" s="3">
        <v>8823000</v>
      </c>
    </row>
    <row r="462" spans="1:7">
      <c r="A462" s="4">
        <v>42810</v>
      </c>
      <c r="B462" s="5" t="s">
        <v>1306</v>
      </c>
      <c r="C462" s="5" t="s">
        <v>1307</v>
      </c>
      <c r="D462" s="5" t="s">
        <v>1308</v>
      </c>
      <c r="E462" s="5" t="s">
        <v>1304</v>
      </c>
      <c r="F462" s="5" t="s">
        <v>1304</v>
      </c>
      <c r="G462" s="3">
        <v>5410000</v>
      </c>
    </row>
    <row r="463" spans="1:7">
      <c r="A463" s="4">
        <v>42811</v>
      </c>
      <c r="B463" s="5" t="s">
        <v>1309</v>
      </c>
      <c r="C463" s="5" t="s">
        <v>1310</v>
      </c>
      <c r="D463" s="5" t="s">
        <v>1311</v>
      </c>
      <c r="E463" s="5" t="s">
        <v>1312</v>
      </c>
      <c r="F463" s="5" t="s">
        <v>1312</v>
      </c>
      <c r="G463" s="3">
        <v>14946000</v>
      </c>
    </row>
    <row r="464" spans="1:7">
      <c r="A464" s="4">
        <v>42814</v>
      </c>
      <c r="B464" s="5" t="s">
        <v>1313</v>
      </c>
      <c r="C464" s="5" t="s">
        <v>1314</v>
      </c>
      <c r="D464" s="5" t="s">
        <v>1315</v>
      </c>
      <c r="E464" s="5" t="s">
        <v>1316</v>
      </c>
      <c r="F464" s="5" t="s">
        <v>1316</v>
      </c>
      <c r="G464" s="3">
        <v>18059000</v>
      </c>
    </row>
    <row r="465" spans="1:7">
      <c r="A465" s="4">
        <v>42815</v>
      </c>
      <c r="B465" s="5" t="s">
        <v>1317</v>
      </c>
      <c r="C465" s="5" t="s">
        <v>1318</v>
      </c>
      <c r="D465" s="5" t="s">
        <v>1319</v>
      </c>
      <c r="E465" s="5" t="s">
        <v>1320</v>
      </c>
      <c r="F465" s="5" t="s">
        <v>1320</v>
      </c>
      <c r="G465" s="3">
        <v>36304000</v>
      </c>
    </row>
    <row r="466" spans="1:7">
      <c r="A466" s="4">
        <v>42816</v>
      </c>
      <c r="B466" s="5" t="s">
        <v>1321</v>
      </c>
      <c r="C466" s="5" t="s">
        <v>1322</v>
      </c>
      <c r="D466" s="5" t="s">
        <v>1323</v>
      </c>
      <c r="E466" s="5" t="s">
        <v>1324</v>
      </c>
      <c r="F466" s="5" t="s">
        <v>1324</v>
      </c>
      <c r="G466" s="3">
        <v>14458000</v>
      </c>
    </row>
    <row r="467" spans="1:7">
      <c r="A467" s="4">
        <v>42817</v>
      </c>
      <c r="B467" s="5" t="s">
        <v>1325</v>
      </c>
      <c r="C467" s="5" t="s">
        <v>1326</v>
      </c>
      <c r="D467" s="5" t="s">
        <v>1327</v>
      </c>
      <c r="E467" s="5" t="s">
        <v>1328</v>
      </c>
      <c r="F467" s="5" t="s">
        <v>1328</v>
      </c>
      <c r="G467" s="3">
        <v>13076000</v>
      </c>
    </row>
    <row r="468" spans="1:7">
      <c r="A468" s="4">
        <v>42818</v>
      </c>
      <c r="B468" s="5" t="s">
        <v>1329</v>
      </c>
      <c r="C468" s="5" t="s">
        <v>1330</v>
      </c>
      <c r="D468" s="5" t="s">
        <v>1331</v>
      </c>
      <c r="E468" s="5" t="s">
        <v>1332</v>
      </c>
      <c r="F468" s="5" t="s">
        <v>1332</v>
      </c>
      <c r="G468" s="3">
        <v>14625000</v>
      </c>
    </row>
    <row r="469" spans="1:7">
      <c r="A469" s="4">
        <v>42821</v>
      </c>
      <c r="B469" s="5" t="s">
        <v>1326</v>
      </c>
      <c r="C469" s="5" t="s">
        <v>1333</v>
      </c>
      <c r="D469" s="5" t="s">
        <v>1334</v>
      </c>
      <c r="E469" s="5" t="s">
        <v>1335</v>
      </c>
      <c r="F469" s="5" t="s">
        <v>1335</v>
      </c>
      <c r="G469" s="3">
        <v>16209000</v>
      </c>
    </row>
    <row r="470" spans="1:7">
      <c r="A470" s="4">
        <v>42822</v>
      </c>
      <c r="B470" s="5" t="s">
        <v>1336</v>
      </c>
      <c r="C470" s="5" t="s">
        <v>1337</v>
      </c>
      <c r="D470" s="5" t="s">
        <v>1338</v>
      </c>
      <c r="E470" s="5" t="s">
        <v>1339</v>
      </c>
      <c r="F470" s="5" t="s">
        <v>1339</v>
      </c>
      <c r="G470" s="3">
        <v>17408000</v>
      </c>
    </row>
    <row r="471" spans="1:7">
      <c r="A471" s="4">
        <v>42823</v>
      </c>
      <c r="B471" s="5" t="s">
        <v>1340</v>
      </c>
      <c r="C471" s="5" t="s">
        <v>1341</v>
      </c>
      <c r="D471" s="5" t="s">
        <v>1342</v>
      </c>
      <c r="E471" s="5" t="s">
        <v>1343</v>
      </c>
      <c r="F471" s="5" t="s">
        <v>1343</v>
      </c>
      <c r="G471" s="3">
        <v>15654000</v>
      </c>
    </row>
    <row r="472" spans="1:7">
      <c r="A472" s="4">
        <v>42824</v>
      </c>
      <c r="B472" s="5" t="s">
        <v>1344</v>
      </c>
      <c r="C472" s="5" t="s">
        <v>1345</v>
      </c>
      <c r="D472" s="5" t="s">
        <v>1346</v>
      </c>
      <c r="E472" s="5" t="s">
        <v>1347</v>
      </c>
      <c r="F472" s="5" t="s">
        <v>1347</v>
      </c>
      <c r="G472" s="3">
        <v>30925000</v>
      </c>
    </row>
    <row r="473" spans="1:7">
      <c r="A473" s="4">
        <v>42825</v>
      </c>
      <c r="B473" s="5" t="s">
        <v>1348</v>
      </c>
      <c r="C473" s="5" t="s">
        <v>1349</v>
      </c>
      <c r="D473" s="5" t="s">
        <v>1350</v>
      </c>
      <c r="E473" s="5" t="s">
        <v>1351</v>
      </c>
      <c r="F473" s="5" t="s">
        <v>1351</v>
      </c>
      <c r="G473" s="3">
        <v>26642000</v>
      </c>
    </row>
    <row r="474" spans="1:7">
      <c r="A474" s="4">
        <v>42828</v>
      </c>
      <c r="B474" s="5" t="s">
        <v>1352</v>
      </c>
      <c r="C474" s="5" t="s">
        <v>1353</v>
      </c>
      <c r="D474" s="5" t="s">
        <v>1354</v>
      </c>
      <c r="E474" s="5" t="s">
        <v>1355</v>
      </c>
      <c r="F474" s="5" t="s">
        <v>1355</v>
      </c>
      <c r="G474" s="3">
        <v>13879000</v>
      </c>
    </row>
    <row r="475" spans="1:7">
      <c r="A475" s="4">
        <v>42829</v>
      </c>
      <c r="B475" s="5" t="s">
        <v>1355</v>
      </c>
      <c r="C475" s="3">
        <v>7</v>
      </c>
      <c r="D475" s="5" t="s">
        <v>1352</v>
      </c>
      <c r="E475" s="5" t="s">
        <v>1356</v>
      </c>
      <c r="F475" s="5" t="s">
        <v>1356</v>
      </c>
      <c r="G475" s="3">
        <v>10136000</v>
      </c>
    </row>
    <row r="476" spans="1:7">
      <c r="A476" s="4">
        <v>42830</v>
      </c>
      <c r="B476" s="5" t="s">
        <v>1357</v>
      </c>
      <c r="C476" s="5" t="s">
        <v>1358</v>
      </c>
      <c r="D476" s="5" t="s">
        <v>1359</v>
      </c>
      <c r="E476" s="5" t="s">
        <v>1360</v>
      </c>
      <c r="F476" s="5" t="s">
        <v>1360</v>
      </c>
      <c r="G476" s="3">
        <v>10137000</v>
      </c>
    </row>
    <row r="477" spans="1:7">
      <c r="A477" s="4">
        <v>42831</v>
      </c>
      <c r="B477" s="5" t="s">
        <v>1361</v>
      </c>
      <c r="C477" s="5" t="s">
        <v>1362</v>
      </c>
      <c r="D477" s="5" t="s">
        <v>1361</v>
      </c>
      <c r="E477" s="5" t="s">
        <v>1363</v>
      </c>
      <c r="F477" s="5" t="s">
        <v>1363</v>
      </c>
      <c r="G477" s="3">
        <v>8402000</v>
      </c>
    </row>
    <row r="478" spans="1:7">
      <c r="A478" s="4">
        <v>42832</v>
      </c>
      <c r="B478" s="5" t="s">
        <v>1364</v>
      </c>
      <c r="C478" s="5" t="s">
        <v>1365</v>
      </c>
      <c r="D478" s="5" t="s">
        <v>1366</v>
      </c>
      <c r="E478" s="5" t="s">
        <v>1367</v>
      </c>
      <c r="F478" s="5" t="s">
        <v>1367</v>
      </c>
      <c r="G478" s="3">
        <v>4750000</v>
      </c>
    </row>
    <row r="479" spans="1:7">
      <c r="A479" s="4">
        <v>42835</v>
      </c>
      <c r="B479" s="5" t="s">
        <v>1368</v>
      </c>
      <c r="C479" s="5" t="s">
        <v>1369</v>
      </c>
      <c r="D479" s="3">
        <v>6.875</v>
      </c>
      <c r="E479" s="5" t="s">
        <v>1370</v>
      </c>
      <c r="F479" s="5" t="s">
        <v>1370</v>
      </c>
      <c r="G479" s="3">
        <v>9961000</v>
      </c>
    </row>
    <row r="480" spans="1:7">
      <c r="A480" s="4">
        <v>42836</v>
      </c>
      <c r="B480" s="5" t="s">
        <v>1371</v>
      </c>
      <c r="C480" s="5" t="s">
        <v>1372</v>
      </c>
      <c r="D480" s="5" t="s">
        <v>1373</v>
      </c>
      <c r="E480" s="5" t="s">
        <v>1374</v>
      </c>
      <c r="F480" s="5" t="s">
        <v>1374</v>
      </c>
      <c r="G480" s="3">
        <v>9659000</v>
      </c>
    </row>
    <row r="481" spans="1:7">
      <c r="A481" s="4">
        <v>42837</v>
      </c>
      <c r="B481" s="5" t="s">
        <v>1375</v>
      </c>
      <c r="C481" s="5" t="s">
        <v>1376</v>
      </c>
      <c r="D481" s="5" t="s">
        <v>1377</v>
      </c>
      <c r="E481" s="5" t="s">
        <v>1378</v>
      </c>
      <c r="F481" s="5" t="s">
        <v>1378</v>
      </c>
      <c r="G481" s="3">
        <v>7615000</v>
      </c>
    </row>
    <row r="482" spans="1:7">
      <c r="A482" s="4">
        <v>42838</v>
      </c>
      <c r="B482" s="5" t="s">
        <v>1379</v>
      </c>
      <c r="C482" s="5" t="s">
        <v>1380</v>
      </c>
      <c r="D482" s="5" t="s">
        <v>1381</v>
      </c>
      <c r="E482" s="5" t="s">
        <v>1382</v>
      </c>
      <c r="F482" s="5" t="s">
        <v>1382</v>
      </c>
      <c r="G482" s="3">
        <v>16430000</v>
      </c>
    </row>
    <row r="483" spans="1:7">
      <c r="A483" s="4">
        <v>42842</v>
      </c>
      <c r="B483" s="5" t="s">
        <v>1383</v>
      </c>
      <c r="C483" s="5" t="s">
        <v>1384</v>
      </c>
      <c r="D483" s="5" t="s">
        <v>1385</v>
      </c>
      <c r="E483" s="5" t="s">
        <v>1386</v>
      </c>
      <c r="F483" s="5" t="s">
        <v>1386</v>
      </c>
      <c r="G483" s="3">
        <v>10189000</v>
      </c>
    </row>
    <row r="484" spans="1:7">
      <c r="A484" s="4">
        <v>42843</v>
      </c>
      <c r="B484" s="5" t="s">
        <v>1386</v>
      </c>
      <c r="C484" s="5" t="s">
        <v>1387</v>
      </c>
      <c r="D484" s="5" t="s">
        <v>1388</v>
      </c>
      <c r="E484" s="5" t="s">
        <v>1389</v>
      </c>
      <c r="F484" s="5" t="s">
        <v>1389</v>
      </c>
      <c r="G484" s="3">
        <v>8249000</v>
      </c>
    </row>
    <row r="485" spans="1:7">
      <c r="A485" s="4">
        <v>42844</v>
      </c>
      <c r="B485" s="5" t="s">
        <v>1390</v>
      </c>
      <c r="C485" s="5" t="s">
        <v>1391</v>
      </c>
      <c r="D485" s="5" t="s">
        <v>1386</v>
      </c>
      <c r="E485" s="5" t="s">
        <v>1392</v>
      </c>
      <c r="F485" s="5" t="s">
        <v>1392</v>
      </c>
      <c r="G485" s="3">
        <v>12155000</v>
      </c>
    </row>
    <row r="486" spans="1:7">
      <c r="A486" s="4">
        <v>42845</v>
      </c>
      <c r="B486" s="5" t="s">
        <v>1393</v>
      </c>
      <c r="C486" s="3">
        <v>7.625</v>
      </c>
      <c r="D486" s="5" t="s">
        <v>1394</v>
      </c>
      <c r="E486" s="5" t="s">
        <v>1395</v>
      </c>
      <c r="F486" s="5" t="s">
        <v>1395</v>
      </c>
      <c r="G486" s="3">
        <v>16679000</v>
      </c>
    </row>
    <row r="487" spans="1:7">
      <c r="A487" s="4">
        <v>42846</v>
      </c>
      <c r="B487" s="5" t="s">
        <v>1396</v>
      </c>
      <c r="C487" s="5" t="s">
        <v>1397</v>
      </c>
      <c r="D487" s="5" t="s">
        <v>1398</v>
      </c>
      <c r="E487" s="5" t="s">
        <v>1399</v>
      </c>
      <c r="F487" s="5" t="s">
        <v>1399</v>
      </c>
      <c r="G487" s="3">
        <v>17774000</v>
      </c>
    </row>
    <row r="488" spans="1:7">
      <c r="A488" s="4">
        <v>42849</v>
      </c>
      <c r="B488" s="5" t="s">
        <v>1400</v>
      </c>
      <c r="C488" s="5" t="s">
        <v>1401</v>
      </c>
      <c r="D488" s="5" t="s">
        <v>1402</v>
      </c>
      <c r="E488" s="5" t="s">
        <v>1403</v>
      </c>
      <c r="F488" s="5" t="s">
        <v>1403</v>
      </c>
      <c r="G488" s="3">
        <v>15648000</v>
      </c>
    </row>
    <row r="489" spans="1:7">
      <c r="A489" s="4">
        <v>42850</v>
      </c>
      <c r="B489" s="5" t="s">
        <v>1404</v>
      </c>
      <c r="C489" s="5" t="s">
        <v>1405</v>
      </c>
      <c r="D489" s="5" t="s">
        <v>1406</v>
      </c>
      <c r="E489" s="5" t="s">
        <v>1407</v>
      </c>
      <c r="F489" s="5" t="s">
        <v>1407</v>
      </c>
      <c r="G489" s="3">
        <v>17650000</v>
      </c>
    </row>
    <row r="490" spans="1:7">
      <c r="A490" s="4">
        <v>42851</v>
      </c>
      <c r="B490" s="5" t="s">
        <v>1408</v>
      </c>
      <c r="C490" s="5" t="s">
        <v>1409</v>
      </c>
      <c r="D490" s="5" t="s">
        <v>1410</v>
      </c>
      <c r="E490" s="5" t="s">
        <v>1411</v>
      </c>
      <c r="F490" s="5" t="s">
        <v>1411</v>
      </c>
      <c r="G490" s="3">
        <v>20132000</v>
      </c>
    </row>
    <row r="491" spans="1:7">
      <c r="A491" s="4">
        <v>42852</v>
      </c>
      <c r="B491" s="5" t="s">
        <v>1412</v>
      </c>
      <c r="C491" s="5" t="s">
        <v>1413</v>
      </c>
      <c r="D491" s="5" t="s">
        <v>1414</v>
      </c>
      <c r="E491" s="5" t="s">
        <v>1415</v>
      </c>
      <c r="F491" s="5" t="s">
        <v>1415</v>
      </c>
      <c r="G491" s="3">
        <v>17546000</v>
      </c>
    </row>
    <row r="492" spans="1:7">
      <c r="A492" s="4">
        <v>42853</v>
      </c>
      <c r="B492" s="5" t="s">
        <v>1416</v>
      </c>
      <c r="C492" s="5" t="s">
        <v>1417</v>
      </c>
      <c r="D492" s="5" t="s">
        <v>1418</v>
      </c>
      <c r="E492" s="5" t="s">
        <v>1419</v>
      </c>
      <c r="F492" s="5" t="s">
        <v>1419</v>
      </c>
      <c r="G492" s="3">
        <v>19031000</v>
      </c>
    </row>
    <row r="493" spans="1:7">
      <c r="A493" s="4">
        <v>42856</v>
      </c>
      <c r="B493" s="5" t="s">
        <v>1420</v>
      </c>
      <c r="C493" s="5" t="s">
        <v>1421</v>
      </c>
      <c r="D493" s="5" t="s">
        <v>1422</v>
      </c>
      <c r="E493" s="5" t="s">
        <v>1423</v>
      </c>
      <c r="F493" s="5" t="s">
        <v>1423</v>
      </c>
      <c r="G493" s="3">
        <v>25134000</v>
      </c>
    </row>
    <row r="494" spans="1:7">
      <c r="A494" s="4">
        <v>42857</v>
      </c>
      <c r="B494" s="5" t="s">
        <v>1424</v>
      </c>
      <c r="C494" s="5" t="s">
        <v>1425</v>
      </c>
      <c r="D494" s="5" t="s">
        <v>1426</v>
      </c>
      <c r="E494" s="5" t="s">
        <v>1427</v>
      </c>
      <c r="F494" s="5" t="s">
        <v>1427</v>
      </c>
      <c r="G494" s="3">
        <v>61484000</v>
      </c>
    </row>
    <row r="495" spans="1:7">
      <c r="A495" s="4">
        <v>42858</v>
      </c>
      <c r="B495" s="5" t="s">
        <v>1428</v>
      </c>
      <c r="C495" s="5" t="s">
        <v>1429</v>
      </c>
      <c r="D495" s="5" t="s">
        <v>1430</v>
      </c>
      <c r="E495" s="5" t="s">
        <v>1431</v>
      </c>
      <c r="F495" s="5" t="s">
        <v>1431</v>
      </c>
      <c r="G495" s="3">
        <v>21848000</v>
      </c>
    </row>
    <row r="496" spans="1:7">
      <c r="A496" s="4">
        <v>42859</v>
      </c>
      <c r="B496" s="5" t="s">
        <v>1432</v>
      </c>
      <c r="C496" s="5" t="s">
        <v>1432</v>
      </c>
      <c r="D496" s="5" t="s">
        <v>1433</v>
      </c>
      <c r="E496" s="5" t="s">
        <v>1434</v>
      </c>
      <c r="F496" s="5" t="s">
        <v>1434</v>
      </c>
      <c r="G496" s="3">
        <v>13981000</v>
      </c>
    </row>
    <row r="497" spans="1:7">
      <c r="A497" s="4">
        <v>42860</v>
      </c>
      <c r="B497" s="5" t="s">
        <v>1431</v>
      </c>
      <c r="C497" s="5" t="s">
        <v>1435</v>
      </c>
      <c r="D497" s="5" t="s">
        <v>1431</v>
      </c>
      <c r="E497" s="5" t="s">
        <v>1436</v>
      </c>
      <c r="F497" s="5" t="s">
        <v>1436</v>
      </c>
      <c r="G497" s="3">
        <v>18621000</v>
      </c>
    </row>
    <row r="498" spans="1:7">
      <c r="A498" s="4">
        <v>42863</v>
      </c>
      <c r="B498" s="5" t="s">
        <v>1437</v>
      </c>
      <c r="C498" s="5" t="s">
        <v>1438</v>
      </c>
      <c r="D498" s="5" t="s">
        <v>1439</v>
      </c>
      <c r="E498" s="5" t="s">
        <v>1440</v>
      </c>
      <c r="F498" s="5" t="s">
        <v>1440</v>
      </c>
      <c r="G498" s="3">
        <v>20348000</v>
      </c>
    </row>
    <row r="499" spans="1:7">
      <c r="A499" s="4">
        <v>42864</v>
      </c>
      <c r="B499" s="5" t="s">
        <v>1441</v>
      </c>
      <c r="C499" s="5" t="s">
        <v>1442</v>
      </c>
      <c r="D499" s="5" t="s">
        <v>1443</v>
      </c>
      <c r="E499" s="5" t="s">
        <v>1444</v>
      </c>
      <c r="F499" s="5" t="s">
        <v>1444</v>
      </c>
      <c r="G499" s="3">
        <v>25194000</v>
      </c>
    </row>
    <row r="500" spans="1:7">
      <c r="A500" s="4">
        <v>42865</v>
      </c>
      <c r="B500" s="5" t="s">
        <v>1445</v>
      </c>
      <c r="C500" s="5" t="s">
        <v>1446</v>
      </c>
      <c r="D500" s="5" t="s">
        <v>1447</v>
      </c>
      <c r="E500" s="5" t="s">
        <v>1448</v>
      </c>
      <c r="F500" s="5" t="s">
        <v>1448</v>
      </c>
      <c r="G500" s="3">
        <v>22642000</v>
      </c>
    </row>
    <row r="501" spans="1:7">
      <c r="A501" s="4">
        <v>42866</v>
      </c>
      <c r="B501" s="5" t="s">
        <v>1449</v>
      </c>
      <c r="C501" s="5" t="s">
        <v>1450</v>
      </c>
      <c r="D501" s="5" t="s">
        <v>1451</v>
      </c>
      <c r="E501" s="5" t="s">
        <v>1452</v>
      </c>
      <c r="F501" s="5" t="s">
        <v>1452</v>
      </c>
      <c r="G501" s="3">
        <v>28575000</v>
      </c>
    </row>
    <row r="502" spans="1:7">
      <c r="A502" s="4">
        <v>42867</v>
      </c>
      <c r="B502" s="5" t="s">
        <v>1453</v>
      </c>
      <c r="C502" s="5" t="s">
        <v>1454</v>
      </c>
      <c r="D502" s="5" t="s">
        <v>1455</v>
      </c>
      <c r="E502" s="5" t="s">
        <v>1456</v>
      </c>
      <c r="F502" s="5" t="s">
        <v>1456</v>
      </c>
      <c r="G502" s="3">
        <v>18141000</v>
      </c>
    </row>
    <row r="503" spans="1:7">
      <c r="A503" s="4">
        <v>42870</v>
      </c>
      <c r="B503" s="5" t="s">
        <v>1457</v>
      </c>
      <c r="C503" s="5" t="s">
        <v>1458</v>
      </c>
      <c r="D503" s="5" t="s">
        <v>1459</v>
      </c>
      <c r="E503" s="5" t="s">
        <v>1460</v>
      </c>
      <c r="F503" s="5" t="s">
        <v>1460</v>
      </c>
      <c r="G503" s="3">
        <v>23272000</v>
      </c>
    </row>
    <row r="504" spans="1:7">
      <c r="A504" s="4">
        <v>42871</v>
      </c>
      <c r="B504" s="5" t="s">
        <v>1461</v>
      </c>
      <c r="C504" s="5" t="s">
        <v>1462</v>
      </c>
      <c r="D504" s="5" t="s">
        <v>1463</v>
      </c>
      <c r="E504" s="5" t="s">
        <v>1464</v>
      </c>
      <c r="F504" s="5" t="s">
        <v>1464</v>
      </c>
      <c r="G504" s="3">
        <v>22767000</v>
      </c>
    </row>
    <row r="505" spans="1:7">
      <c r="A505" s="4">
        <v>42872</v>
      </c>
      <c r="B505" s="5" t="s">
        <v>1465</v>
      </c>
      <c r="C505" s="5" t="s">
        <v>1449</v>
      </c>
      <c r="D505" s="5" t="s">
        <v>1466</v>
      </c>
      <c r="E505" s="5" t="s">
        <v>1467</v>
      </c>
      <c r="F505" s="5" t="s">
        <v>1467</v>
      </c>
      <c r="G505" s="3">
        <v>33530000</v>
      </c>
    </row>
    <row r="506" spans="1:7">
      <c r="A506" s="4">
        <v>42873</v>
      </c>
      <c r="B506" s="5" t="s">
        <v>1468</v>
      </c>
      <c r="C506" s="5" t="s">
        <v>1469</v>
      </c>
      <c r="D506" s="5" t="s">
        <v>1470</v>
      </c>
      <c r="E506" s="5" t="s">
        <v>1471</v>
      </c>
      <c r="F506" s="5" t="s">
        <v>1471</v>
      </c>
      <c r="G506" s="3">
        <v>79796000</v>
      </c>
    </row>
    <row r="507" spans="1:7">
      <c r="A507" s="4">
        <v>42874</v>
      </c>
      <c r="B507" s="5" t="s">
        <v>1472</v>
      </c>
      <c r="C507" s="5" t="s">
        <v>1473</v>
      </c>
      <c r="D507" s="3">
        <v>8.75</v>
      </c>
      <c r="E507" s="5" t="s">
        <v>1474</v>
      </c>
      <c r="F507" s="5" t="s">
        <v>1474</v>
      </c>
      <c r="G507" s="3">
        <v>78909000</v>
      </c>
    </row>
    <row r="508" spans="1:7">
      <c r="A508" s="4">
        <v>42877</v>
      </c>
      <c r="B508" s="5" t="s">
        <v>1475</v>
      </c>
      <c r="C508" s="5" t="s">
        <v>1476</v>
      </c>
      <c r="D508" s="5" t="s">
        <v>1477</v>
      </c>
      <c r="E508" s="5" t="s">
        <v>1478</v>
      </c>
      <c r="F508" s="5" t="s">
        <v>1478</v>
      </c>
      <c r="G508" s="3">
        <v>17962000</v>
      </c>
    </row>
    <row r="509" spans="1:7">
      <c r="A509" s="4">
        <v>42878</v>
      </c>
      <c r="B509" s="5" t="s">
        <v>1479</v>
      </c>
      <c r="C509" s="3">
        <v>9.125</v>
      </c>
      <c r="D509" s="5" t="s">
        <v>1480</v>
      </c>
      <c r="E509" s="5" t="s">
        <v>1481</v>
      </c>
      <c r="F509" s="5" t="s">
        <v>1481</v>
      </c>
      <c r="G509" s="3">
        <v>19913000</v>
      </c>
    </row>
    <row r="510" spans="1:7">
      <c r="A510" s="4">
        <v>42879</v>
      </c>
      <c r="B510" s="5" t="s">
        <v>1482</v>
      </c>
      <c r="C510" s="5" t="s">
        <v>1483</v>
      </c>
      <c r="D510" s="5" t="s">
        <v>1484</v>
      </c>
      <c r="E510" s="5" t="s">
        <v>1485</v>
      </c>
      <c r="F510" s="5" t="s">
        <v>1485</v>
      </c>
      <c r="G510" s="3">
        <v>12431000</v>
      </c>
    </row>
    <row r="511" spans="1:7">
      <c r="A511" s="4">
        <v>42880</v>
      </c>
      <c r="B511" s="5" t="s">
        <v>1486</v>
      </c>
      <c r="C511" s="5" t="s">
        <v>1453</v>
      </c>
      <c r="D511" s="5" t="s">
        <v>1487</v>
      </c>
      <c r="E511" s="5" t="s">
        <v>1488</v>
      </c>
      <c r="F511" s="5" t="s">
        <v>1488</v>
      </c>
      <c r="G511" s="3">
        <v>14955000</v>
      </c>
    </row>
    <row r="512" spans="1:7">
      <c r="A512" s="4">
        <v>42881</v>
      </c>
      <c r="B512" s="5" t="s">
        <v>1489</v>
      </c>
      <c r="C512" s="5" t="s">
        <v>1490</v>
      </c>
      <c r="D512" s="3">
        <v>9</v>
      </c>
      <c r="E512" s="5" t="s">
        <v>1491</v>
      </c>
      <c r="F512" s="5" t="s">
        <v>1491</v>
      </c>
      <c r="G512" s="3">
        <v>10990000</v>
      </c>
    </row>
    <row r="513" spans="1:7">
      <c r="A513" s="4">
        <v>42885</v>
      </c>
      <c r="B513" s="5" t="s">
        <v>1492</v>
      </c>
      <c r="C513" s="5" t="s">
        <v>1493</v>
      </c>
      <c r="D513" s="5" t="s">
        <v>1494</v>
      </c>
      <c r="E513" s="5" t="s">
        <v>1495</v>
      </c>
      <c r="F513" s="5" t="s">
        <v>1495</v>
      </c>
      <c r="G513" s="3">
        <v>19703000</v>
      </c>
    </row>
    <row r="514" spans="1:7">
      <c r="A514" s="4">
        <v>42886</v>
      </c>
      <c r="B514" s="5" t="s">
        <v>1496</v>
      </c>
      <c r="C514" s="5" t="s">
        <v>1497</v>
      </c>
      <c r="D514" s="5" t="s">
        <v>1498</v>
      </c>
      <c r="E514" s="5" t="s">
        <v>1499</v>
      </c>
      <c r="F514" s="5" t="s">
        <v>1499</v>
      </c>
      <c r="G514" s="3">
        <v>24887000</v>
      </c>
    </row>
    <row r="515" spans="1:7">
      <c r="A515" s="4">
        <v>42887</v>
      </c>
      <c r="B515" s="5" t="s">
        <v>1500</v>
      </c>
      <c r="C515" s="5" t="s">
        <v>1501</v>
      </c>
      <c r="D515" s="5" t="s">
        <v>1502</v>
      </c>
      <c r="E515" s="5" t="s">
        <v>1503</v>
      </c>
      <c r="F515" s="5" t="s">
        <v>1503</v>
      </c>
      <c r="G515" s="3">
        <v>18318000</v>
      </c>
    </row>
    <row r="516" spans="1:7">
      <c r="A516" s="4">
        <v>42888</v>
      </c>
      <c r="B516" s="5" t="s">
        <v>1501</v>
      </c>
      <c r="C516" s="5" t="s">
        <v>1504</v>
      </c>
      <c r="D516" s="5" t="s">
        <v>1505</v>
      </c>
      <c r="E516" s="5" t="s">
        <v>1506</v>
      </c>
      <c r="F516" s="5" t="s">
        <v>1506</v>
      </c>
      <c r="G516" s="3">
        <v>31666000</v>
      </c>
    </row>
    <row r="517" spans="1:7">
      <c r="A517" s="4">
        <v>42891</v>
      </c>
      <c r="B517" s="5" t="s">
        <v>1507</v>
      </c>
      <c r="C517" s="5" t="s">
        <v>1508</v>
      </c>
      <c r="D517" s="5" t="s">
        <v>1509</v>
      </c>
      <c r="E517" s="5" t="s">
        <v>1510</v>
      </c>
      <c r="F517" s="5" t="s">
        <v>1510</v>
      </c>
      <c r="G517" s="3">
        <v>21283000</v>
      </c>
    </row>
    <row r="518" spans="1:7">
      <c r="A518" s="4">
        <v>42892</v>
      </c>
      <c r="B518" s="5" t="s">
        <v>1511</v>
      </c>
      <c r="C518" s="5" t="s">
        <v>1512</v>
      </c>
      <c r="D518" s="5" t="s">
        <v>1513</v>
      </c>
      <c r="E518" s="5" t="s">
        <v>1514</v>
      </c>
      <c r="F518" s="5" t="s">
        <v>1514</v>
      </c>
      <c r="G518" s="3">
        <v>19487000</v>
      </c>
    </row>
    <row r="519" spans="1:7">
      <c r="A519" s="4">
        <v>42893</v>
      </c>
      <c r="B519" s="5" t="s">
        <v>1515</v>
      </c>
      <c r="C519" s="5" t="s">
        <v>1516</v>
      </c>
      <c r="D519" s="5" t="s">
        <v>1517</v>
      </c>
      <c r="E519" s="5" t="s">
        <v>1518</v>
      </c>
      <c r="F519" s="5" t="s">
        <v>1518</v>
      </c>
      <c r="G519" s="3">
        <v>18351000</v>
      </c>
    </row>
    <row r="520" spans="1:7">
      <c r="A520" s="4">
        <v>42894</v>
      </c>
      <c r="B520" s="5" t="s">
        <v>1519</v>
      </c>
      <c r="C520" s="5" t="s">
        <v>1520</v>
      </c>
      <c r="D520" s="5" t="s">
        <v>1521</v>
      </c>
      <c r="E520" s="5" t="s">
        <v>1522</v>
      </c>
      <c r="F520" s="5" t="s">
        <v>1522</v>
      </c>
      <c r="G520" s="3">
        <v>14012000</v>
      </c>
    </row>
    <row r="521" spans="1:7">
      <c r="A521" s="4">
        <v>42895</v>
      </c>
      <c r="B521" s="5" t="s">
        <v>1523</v>
      </c>
      <c r="C521" s="5" t="s">
        <v>1524</v>
      </c>
      <c r="D521" s="5" t="s">
        <v>1525</v>
      </c>
      <c r="E521" s="5" t="s">
        <v>1526</v>
      </c>
      <c r="F521" s="5" t="s">
        <v>1526</v>
      </c>
      <c r="G521" s="3">
        <v>46563000</v>
      </c>
    </row>
    <row r="522" spans="1:7">
      <c r="A522" s="4">
        <v>42898</v>
      </c>
      <c r="B522" s="5" t="s">
        <v>1527</v>
      </c>
      <c r="C522" s="5" t="s">
        <v>1528</v>
      </c>
      <c r="D522" s="5" t="s">
        <v>1529</v>
      </c>
      <c r="E522" s="5" t="s">
        <v>1530</v>
      </c>
      <c r="F522" s="5" t="s">
        <v>1530</v>
      </c>
      <c r="G522" s="3">
        <v>52444000</v>
      </c>
    </row>
    <row r="523" spans="1:7">
      <c r="A523" s="4">
        <v>42899</v>
      </c>
      <c r="B523" s="5" t="s">
        <v>1531</v>
      </c>
      <c r="C523" s="5" t="s">
        <v>1532</v>
      </c>
      <c r="D523" s="5" t="s">
        <v>1533</v>
      </c>
      <c r="E523" s="5" t="s">
        <v>1534</v>
      </c>
      <c r="F523" s="5" t="s">
        <v>1534</v>
      </c>
      <c r="G523" s="3">
        <v>39555000</v>
      </c>
    </row>
    <row r="524" spans="1:7">
      <c r="A524" s="4">
        <v>42900</v>
      </c>
      <c r="B524" s="5" t="s">
        <v>1535</v>
      </c>
      <c r="C524" s="5" t="s">
        <v>1536</v>
      </c>
      <c r="D524" s="5" t="s">
        <v>1537</v>
      </c>
      <c r="E524" s="5" t="s">
        <v>1538</v>
      </c>
      <c r="F524" s="5" t="s">
        <v>1538</v>
      </c>
      <c r="G524" s="3">
        <v>21236000</v>
      </c>
    </row>
    <row r="525" spans="1:7">
      <c r="A525" s="4">
        <v>42901</v>
      </c>
      <c r="B525" s="5" t="s">
        <v>1539</v>
      </c>
      <c r="C525" s="5" t="s">
        <v>1540</v>
      </c>
      <c r="D525" s="5" t="s">
        <v>1541</v>
      </c>
      <c r="E525" s="5" t="s">
        <v>1542</v>
      </c>
      <c r="F525" s="5" t="s">
        <v>1542</v>
      </c>
      <c r="G525" s="3">
        <v>28961000</v>
      </c>
    </row>
    <row r="526" spans="1:7">
      <c r="A526" s="4">
        <v>42902</v>
      </c>
      <c r="B526" s="5" t="s">
        <v>1543</v>
      </c>
      <c r="C526" s="5" t="s">
        <v>1544</v>
      </c>
      <c r="D526" s="5" t="s">
        <v>1545</v>
      </c>
      <c r="E526" s="5" t="s">
        <v>1534</v>
      </c>
      <c r="F526" s="5" t="s">
        <v>1534</v>
      </c>
      <c r="G526" s="3">
        <v>24992000</v>
      </c>
    </row>
    <row r="527" spans="1:7">
      <c r="A527" s="4">
        <v>42905</v>
      </c>
      <c r="B527" s="5" t="s">
        <v>1546</v>
      </c>
      <c r="C527" s="5" t="s">
        <v>1547</v>
      </c>
      <c r="D527" s="5" t="s">
        <v>1548</v>
      </c>
      <c r="E527" s="5" t="s">
        <v>1532</v>
      </c>
      <c r="F527" s="5" t="s">
        <v>1532</v>
      </c>
      <c r="G527" s="3">
        <v>21835000</v>
      </c>
    </row>
    <row r="528" spans="1:7">
      <c r="A528" s="4">
        <v>42906</v>
      </c>
      <c r="B528" s="5" t="s">
        <v>1490</v>
      </c>
      <c r="C528" s="5" t="s">
        <v>1549</v>
      </c>
      <c r="D528" s="5" t="s">
        <v>1477</v>
      </c>
      <c r="E528" s="5" t="s">
        <v>1550</v>
      </c>
      <c r="F528" s="5" t="s">
        <v>1550</v>
      </c>
      <c r="G528" s="3">
        <v>15489000</v>
      </c>
    </row>
    <row r="529" spans="1:7">
      <c r="A529" s="4">
        <v>42907</v>
      </c>
      <c r="B529" s="5" t="s">
        <v>1551</v>
      </c>
      <c r="C529" s="5" t="s">
        <v>1552</v>
      </c>
      <c r="D529" s="5" t="s">
        <v>1553</v>
      </c>
      <c r="E529" s="3">
        <v>9.125</v>
      </c>
      <c r="F529" s="3">
        <v>9.125</v>
      </c>
      <c r="G529" s="3">
        <v>14974000</v>
      </c>
    </row>
    <row r="530" spans="1:7">
      <c r="A530" s="4">
        <v>42908</v>
      </c>
      <c r="B530" s="5" t="s">
        <v>1554</v>
      </c>
      <c r="C530" s="5" t="s">
        <v>1471</v>
      </c>
      <c r="D530" s="5" t="s">
        <v>1555</v>
      </c>
      <c r="E530" s="5" t="s">
        <v>1556</v>
      </c>
      <c r="F530" s="5" t="s">
        <v>1556</v>
      </c>
      <c r="G530" s="3">
        <v>10133000</v>
      </c>
    </row>
    <row r="531" spans="1:7">
      <c r="A531" s="4">
        <v>42909</v>
      </c>
      <c r="B531" s="5" t="s">
        <v>1557</v>
      </c>
      <c r="C531" s="5" t="s">
        <v>1558</v>
      </c>
      <c r="D531" s="5" t="s">
        <v>1559</v>
      </c>
      <c r="E531" s="5" t="s">
        <v>1560</v>
      </c>
      <c r="F531" s="5" t="s">
        <v>1560</v>
      </c>
      <c r="G531" s="3">
        <v>14627000</v>
      </c>
    </row>
    <row r="532" spans="1:7">
      <c r="A532" s="4">
        <v>42912</v>
      </c>
      <c r="B532" s="5" t="s">
        <v>1561</v>
      </c>
      <c r="C532" s="5" t="s">
        <v>1562</v>
      </c>
      <c r="D532" s="5" t="s">
        <v>1555</v>
      </c>
      <c r="E532" s="5" t="s">
        <v>1563</v>
      </c>
      <c r="F532" s="5" t="s">
        <v>1563</v>
      </c>
      <c r="G532" s="3">
        <v>19538000</v>
      </c>
    </row>
    <row r="533" spans="1:7">
      <c r="A533" s="4">
        <v>42913</v>
      </c>
      <c r="B533" s="5" t="s">
        <v>1564</v>
      </c>
      <c r="C533" s="5" t="s">
        <v>1565</v>
      </c>
      <c r="D533" s="5" t="s">
        <v>1566</v>
      </c>
      <c r="E533" s="5" t="s">
        <v>1567</v>
      </c>
      <c r="F533" s="5" t="s">
        <v>1567</v>
      </c>
      <c r="G533" s="3">
        <v>21759000</v>
      </c>
    </row>
    <row r="534" spans="1:7">
      <c r="A534" s="4">
        <v>42914</v>
      </c>
      <c r="B534" s="5" t="s">
        <v>1568</v>
      </c>
      <c r="C534" s="5" t="s">
        <v>1569</v>
      </c>
      <c r="D534" s="5" t="s">
        <v>1570</v>
      </c>
      <c r="E534" s="5" t="s">
        <v>1445</v>
      </c>
      <c r="F534" s="5" t="s">
        <v>1445</v>
      </c>
      <c r="G534" s="3">
        <v>20482000</v>
      </c>
    </row>
    <row r="535" spans="1:7">
      <c r="A535" s="4">
        <v>42915</v>
      </c>
      <c r="B535" s="5" t="s">
        <v>1571</v>
      </c>
      <c r="C535" s="5" t="s">
        <v>1571</v>
      </c>
      <c r="D535" s="5" t="s">
        <v>1572</v>
      </c>
      <c r="E535" s="5" t="s">
        <v>1573</v>
      </c>
      <c r="F535" s="5" t="s">
        <v>1573</v>
      </c>
      <c r="G535" s="3">
        <v>27203000</v>
      </c>
    </row>
    <row r="536" spans="1:7">
      <c r="A536" s="4">
        <v>42916</v>
      </c>
      <c r="B536" s="5" t="s">
        <v>1574</v>
      </c>
      <c r="C536" s="5" t="s">
        <v>1575</v>
      </c>
      <c r="D536" s="5" t="s">
        <v>1576</v>
      </c>
      <c r="E536" s="5" t="s">
        <v>1577</v>
      </c>
      <c r="F536" s="5" t="s">
        <v>1577</v>
      </c>
      <c r="G536" s="3">
        <v>16975000</v>
      </c>
    </row>
    <row r="537" spans="1:7">
      <c r="A537" s="4">
        <v>42919</v>
      </c>
      <c r="B537" s="5" t="s">
        <v>1578</v>
      </c>
      <c r="C537" s="5" t="s">
        <v>1579</v>
      </c>
      <c r="D537" s="5" t="s">
        <v>1580</v>
      </c>
      <c r="E537" s="5" t="s">
        <v>1581</v>
      </c>
      <c r="F537" s="5" t="s">
        <v>1581</v>
      </c>
      <c r="G537" s="3">
        <v>8872000</v>
      </c>
    </row>
    <row r="538" spans="1:7">
      <c r="A538" s="4">
        <v>42921</v>
      </c>
      <c r="B538" s="5" t="s">
        <v>1582</v>
      </c>
      <c r="C538" s="5" t="s">
        <v>1583</v>
      </c>
      <c r="D538" s="5" t="s">
        <v>1584</v>
      </c>
      <c r="E538" s="5" t="s">
        <v>1585</v>
      </c>
      <c r="F538" s="5" t="s">
        <v>1585</v>
      </c>
      <c r="G538" s="3">
        <v>17838000</v>
      </c>
    </row>
    <row r="539" spans="1:7">
      <c r="A539" s="4">
        <v>42922</v>
      </c>
      <c r="B539" s="5" t="s">
        <v>1586</v>
      </c>
      <c r="C539" s="5" t="s">
        <v>1568</v>
      </c>
      <c r="D539" s="5" t="s">
        <v>1587</v>
      </c>
      <c r="E539" s="5" t="s">
        <v>1588</v>
      </c>
      <c r="F539" s="5" t="s">
        <v>1588</v>
      </c>
      <c r="G539" s="3">
        <v>12130000</v>
      </c>
    </row>
    <row r="540" spans="1:7">
      <c r="A540" s="4">
        <v>42923</v>
      </c>
      <c r="B540" s="5" t="s">
        <v>1589</v>
      </c>
      <c r="C540" s="5" t="s">
        <v>1590</v>
      </c>
      <c r="D540" s="5" t="s">
        <v>1591</v>
      </c>
      <c r="E540" s="5" t="s">
        <v>1592</v>
      </c>
      <c r="F540" s="5" t="s">
        <v>1592</v>
      </c>
      <c r="G540" s="3">
        <v>10222000</v>
      </c>
    </row>
    <row r="541" spans="1:7">
      <c r="A541" s="4">
        <v>42926</v>
      </c>
      <c r="B541" s="5" t="s">
        <v>1593</v>
      </c>
      <c r="C541" s="5" t="s">
        <v>1594</v>
      </c>
      <c r="D541" s="5" t="s">
        <v>1595</v>
      </c>
      <c r="E541" s="5" t="s">
        <v>1596</v>
      </c>
      <c r="F541" s="5" t="s">
        <v>1596</v>
      </c>
      <c r="G541" s="3">
        <v>12844000</v>
      </c>
    </row>
    <row r="542" spans="1:7">
      <c r="A542" s="4">
        <v>42927</v>
      </c>
      <c r="B542" s="5" t="s">
        <v>1597</v>
      </c>
      <c r="C542" s="5" t="s">
        <v>1598</v>
      </c>
      <c r="D542" s="5" t="s">
        <v>1599</v>
      </c>
      <c r="E542" s="5" t="s">
        <v>1600</v>
      </c>
      <c r="F542" s="5" t="s">
        <v>1600</v>
      </c>
      <c r="G542" s="3">
        <v>12597000</v>
      </c>
    </row>
    <row r="543" spans="1:7">
      <c r="A543" s="4">
        <v>42928</v>
      </c>
      <c r="B543" s="5" t="s">
        <v>1601</v>
      </c>
      <c r="C543" s="5" t="s">
        <v>1602</v>
      </c>
      <c r="D543" s="5" t="s">
        <v>1603</v>
      </c>
      <c r="E543" s="5" t="s">
        <v>1604</v>
      </c>
      <c r="F543" s="5" t="s">
        <v>1604</v>
      </c>
      <c r="G543" s="3">
        <v>17601000</v>
      </c>
    </row>
    <row r="544" spans="1:7">
      <c r="A544" s="4">
        <v>42929</v>
      </c>
      <c r="B544" s="5" t="s">
        <v>1605</v>
      </c>
      <c r="C544" s="5" t="s">
        <v>1606</v>
      </c>
      <c r="D544" s="5" t="s">
        <v>1607</v>
      </c>
      <c r="E544" s="5" t="s">
        <v>1608</v>
      </c>
      <c r="F544" s="5" t="s">
        <v>1608</v>
      </c>
      <c r="G544" s="3">
        <v>17900000</v>
      </c>
    </row>
    <row r="545" spans="1:7">
      <c r="A545" s="4">
        <v>42930</v>
      </c>
      <c r="B545" s="5" t="s">
        <v>1609</v>
      </c>
      <c r="C545" s="5" t="s">
        <v>1610</v>
      </c>
      <c r="D545" s="5" t="s">
        <v>1611</v>
      </c>
      <c r="E545" s="5" t="s">
        <v>1612</v>
      </c>
      <c r="F545" s="5" t="s">
        <v>1612</v>
      </c>
      <c r="G545" s="3">
        <v>10217000</v>
      </c>
    </row>
    <row r="546" spans="1:7">
      <c r="A546" s="4">
        <v>42933</v>
      </c>
      <c r="B546" s="5" t="s">
        <v>1613</v>
      </c>
      <c r="C546" s="5" t="s">
        <v>1614</v>
      </c>
      <c r="D546" s="5" t="s">
        <v>1615</v>
      </c>
      <c r="E546" s="5" t="s">
        <v>1616</v>
      </c>
      <c r="F546" s="5" t="s">
        <v>1616</v>
      </c>
      <c r="G546" s="3">
        <v>15206000</v>
      </c>
    </row>
    <row r="547" spans="1:7">
      <c r="A547" s="4">
        <v>42934</v>
      </c>
      <c r="B547" s="5" t="s">
        <v>1600</v>
      </c>
      <c r="C547" s="5" t="s">
        <v>1617</v>
      </c>
      <c r="D547" s="5" t="s">
        <v>1618</v>
      </c>
      <c r="E547" s="5" t="s">
        <v>1619</v>
      </c>
      <c r="F547" s="5" t="s">
        <v>1619</v>
      </c>
      <c r="G547" s="3">
        <v>14324000</v>
      </c>
    </row>
    <row r="548" spans="1:7">
      <c r="A548" s="4">
        <v>42935</v>
      </c>
      <c r="B548" s="5" t="s">
        <v>1620</v>
      </c>
      <c r="C548" s="5" t="s">
        <v>1621</v>
      </c>
      <c r="D548" s="5" t="s">
        <v>1622</v>
      </c>
      <c r="E548" s="5" t="s">
        <v>1623</v>
      </c>
      <c r="F548" s="5" t="s">
        <v>1623</v>
      </c>
      <c r="G548" s="3">
        <v>13943000</v>
      </c>
    </row>
    <row r="549" spans="1:7">
      <c r="A549" s="4">
        <v>42936</v>
      </c>
      <c r="B549" s="5" t="s">
        <v>1624</v>
      </c>
      <c r="C549" s="5" t="s">
        <v>1625</v>
      </c>
      <c r="D549" s="5" t="s">
        <v>1482</v>
      </c>
      <c r="E549" s="5" t="s">
        <v>1626</v>
      </c>
      <c r="F549" s="5" t="s">
        <v>1626</v>
      </c>
      <c r="G549" s="3">
        <v>9615000</v>
      </c>
    </row>
    <row r="550" spans="1:7">
      <c r="A550" s="4">
        <v>42937</v>
      </c>
      <c r="B550" s="5" t="s">
        <v>1627</v>
      </c>
      <c r="C550" s="5" t="s">
        <v>1628</v>
      </c>
      <c r="D550" s="5" t="s">
        <v>1629</v>
      </c>
      <c r="E550" s="5" t="s">
        <v>1630</v>
      </c>
      <c r="F550" s="5" t="s">
        <v>1630</v>
      </c>
      <c r="G550" s="3">
        <v>14008000</v>
      </c>
    </row>
    <row r="551" spans="1:7">
      <c r="A551" s="4">
        <v>42940</v>
      </c>
      <c r="B551" s="5" t="s">
        <v>1631</v>
      </c>
      <c r="C551" s="5" t="s">
        <v>1632</v>
      </c>
      <c r="D551" s="5" t="s">
        <v>1633</v>
      </c>
      <c r="E551" s="5" t="s">
        <v>1634</v>
      </c>
      <c r="F551" s="5" t="s">
        <v>1634</v>
      </c>
      <c r="G551" s="3">
        <v>14665000</v>
      </c>
    </row>
    <row r="552" spans="1:7">
      <c r="A552" s="4">
        <v>42941</v>
      </c>
      <c r="B552" s="5" t="s">
        <v>1450</v>
      </c>
      <c r="C552" s="5" t="s">
        <v>1632</v>
      </c>
      <c r="D552" s="5" t="s">
        <v>1635</v>
      </c>
      <c r="E552" s="5" t="s">
        <v>1636</v>
      </c>
      <c r="F552" s="5" t="s">
        <v>1636</v>
      </c>
      <c r="G552" s="3">
        <v>11975000</v>
      </c>
    </row>
    <row r="553" spans="1:7">
      <c r="A553" s="4">
        <v>42942</v>
      </c>
      <c r="B553" s="5" t="s">
        <v>1637</v>
      </c>
      <c r="C553" s="3">
        <v>9.5</v>
      </c>
      <c r="D553" s="5" t="s">
        <v>1638</v>
      </c>
      <c r="E553" s="5" t="s">
        <v>1639</v>
      </c>
      <c r="F553" s="5" t="s">
        <v>1639</v>
      </c>
      <c r="G553" s="3">
        <v>11638000</v>
      </c>
    </row>
    <row r="554" spans="1:7">
      <c r="A554" s="4">
        <v>42943</v>
      </c>
      <c r="B554" s="5" t="s">
        <v>1640</v>
      </c>
      <c r="C554" s="5" t="s">
        <v>1641</v>
      </c>
      <c r="D554" s="5" t="s">
        <v>1642</v>
      </c>
      <c r="E554" s="5" t="s">
        <v>1643</v>
      </c>
      <c r="F554" s="5" t="s">
        <v>1643</v>
      </c>
      <c r="G554" s="3">
        <v>22210000</v>
      </c>
    </row>
    <row r="555" spans="1:7">
      <c r="A555" s="4">
        <v>42944</v>
      </c>
      <c r="B555" s="5" t="s">
        <v>1644</v>
      </c>
      <c r="C555" s="5" t="s">
        <v>1645</v>
      </c>
      <c r="D555" s="5" t="s">
        <v>1646</v>
      </c>
      <c r="E555" s="5" t="s">
        <v>1469</v>
      </c>
      <c r="F555" s="5" t="s">
        <v>1469</v>
      </c>
      <c r="G555" s="3">
        <v>14141000</v>
      </c>
    </row>
    <row r="556" spans="1:7">
      <c r="A556" s="4">
        <v>42947</v>
      </c>
      <c r="B556" s="5" t="s">
        <v>1647</v>
      </c>
      <c r="C556" s="5" t="s">
        <v>1648</v>
      </c>
      <c r="D556" s="5" t="s">
        <v>1649</v>
      </c>
      <c r="E556" s="5" t="s">
        <v>1650</v>
      </c>
      <c r="F556" s="5" t="s">
        <v>1650</v>
      </c>
      <c r="G556" s="3">
        <v>24977000</v>
      </c>
    </row>
    <row r="557" spans="1:7">
      <c r="A557" s="4">
        <v>42948</v>
      </c>
      <c r="B557" s="5" t="s">
        <v>1651</v>
      </c>
      <c r="C557" s="5" t="s">
        <v>1652</v>
      </c>
      <c r="D557" s="5" t="s">
        <v>1653</v>
      </c>
      <c r="E557" s="5" t="s">
        <v>1654</v>
      </c>
      <c r="F557" s="5" t="s">
        <v>1654</v>
      </c>
      <c r="G557" s="3">
        <v>96723000</v>
      </c>
    </row>
    <row r="558" spans="1:7">
      <c r="A558" s="4">
        <v>42949</v>
      </c>
      <c r="B558" s="5" t="s">
        <v>1655</v>
      </c>
      <c r="C558" s="5" t="s">
        <v>1656</v>
      </c>
      <c r="D558" s="5" t="s">
        <v>1657</v>
      </c>
      <c r="E558" s="5" t="s">
        <v>1507</v>
      </c>
      <c r="F558" s="5" t="s">
        <v>1507</v>
      </c>
      <c r="G558" s="3">
        <v>45078000</v>
      </c>
    </row>
    <row r="559" spans="1:7">
      <c r="A559" s="4">
        <v>42950</v>
      </c>
      <c r="B559" s="5" t="s">
        <v>1658</v>
      </c>
      <c r="C559" s="5" t="s">
        <v>1659</v>
      </c>
      <c r="D559" s="5" t="s">
        <v>1660</v>
      </c>
      <c r="E559" s="5" t="s">
        <v>1661</v>
      </c>
      <c r="F559" s="5" t="s">
        <v>1661</v>
      </c>
      <c r="G559" s="3">
        <v>22855000</v>
      </c>
    </row>
    <row r="560" spans="1:7">
      <c r="A560" s="4">
        <v>42951</v>
      </c>
      <c r="B560" s="5" t="s">
        <v>1662</v>
      </c>
      <c r="C560" s="5" t="s">
        <v>1663</v>
      </c>
      <c r="D560" s="5" t="s">
        <v>1664</v>
      </c>
      <c r="E560" s="5" t="s">
        <v>1665</v>
      </c>
      <c r="F560" s="5" t="s">
        <v>1665</v>
      </c>
      <c r="G560" s="3">
        <v>14792000</v>
      </c>
    </row>
    <row r="561" spans="1:7">
      <c r="A561" s="4">
        <v>42954</v>
      </c>
      <c r="B561" s="5" t="s">
        <v>1666</v>
      </c>
      <c r="C561" s="5" t="s">
        <v>1667</v>
      </c>
      <c r="D561" s="5" t="s">
        <v>1668</v>
      </c>
      <c r="E561" s="5" t="s">
        <v>1669</v>
      </c>
      <c r="F561" s="5" t="s">
        <v>1669</v>
      </c>
      <c r="G561" s="3">
        <v>10776000</v>
      </c>
    </row>
    <row r="562" spans="1:7">
      <c r="A562" s="4">
        <v>42955</v>
      </c>
      <c r="B562" s="5" t="s">
        <v>1670</v>
      </c>
      <c r="C562" s="5" t="s">
        <v>1515</v>
      </c>
      <c r="D562" s="5" t="s">
        <v>1671</v>
      </c>
      <c r="E562" s="5" t="s">
        <v>1517</v>
      </c>
      <c r="F562" s="5" t="s">
        <v>1517</v>
      </c>
      <c r="G562" s="3">
        <v>14674000</v>
      </c>
    </row>
    <row r="563" spans="1:7">
      <c r="A563" s="4">
        <v>42956</v>
      </c>
      <c r="B563" s="5" t="s">
        <v>1672</v>
      </c>
      <c r="C563" s="5" t="s">
        <v>1666</v>
      </c>
      <c r="D563" s="5" t="s">
        <v>1673</v>
      </c>
      <c r="E563" s="5" t="s">
        <v>1674</v>
      </c>
      <c r="F563" s="5" t="s">
        <v>1674</v>
      </c>
      <c r="G563" s="3">
        <v>17507000</v>
      </c>
    </row>
    <row r="564" spans="1:7">
      <c r="A564" s="4">
        <v>42957</v>
      </c>
      <c r="B564" s="5" t="s">
        <v>1560</v>
      </c>
      <c r="C564" s="5" t="s">
        <v>1560</v>
      </c>
      <c r="D564" s="5" t="s">
        <v>1675</v>
      </c>
      <c r="E564" s="5" t="s">
        <v>1676</v>
      </c>
      <c r="F564" s="5" t="s">
        <v>1676</v>
      </c>
      <c r="G564" s="3">
        <v>33966000</v>
      </c>
    </row>
    <row r="565" spans="1:7">
      <c r="A565" s="4">
        <v>42958</v>
      </c>
      <c r="B565" s="5" t="s">
        <v>1677</v>
      </c>
      <c r="C565" s="5" t="s">
        <v>1678</v>
      </c>
      <c r="D565" s="5" t="s">
        <v>1679</v>
      </c>
      <c r="E565" s="5" t="s">
        <v>1680</v>
      </c>
      <c r="F565" s="5" t="s">
        <v>1680</v>
      </c>
      <c r="G565" s="3">
        <v>19511000</v>
      </c>
    </row>
    <row r="566" spans="1:7">
      <c r="A566" s="4">
        <v>42961</v>
      </c>
      <c r="B566" s="5" t="s">
        <v>1681</v>
      </c>
      <c r="C566" s="5" t="s">
        <v>1641</v>
      </c>
      <c r="D566" s="5" t="s">
        <v>1449</v>
      </c>
      <c r="E566" s="5" t="s">
        <v>1682</v>
      </c>
      <c r="F566" s="5" t="s">
        <v>1682</v>
      </c>
      <c r="G566" s="3">
        <v>16806000</v>
      </c>
    </row>
    <row r="567" spans="1:7">
      <c r="A567" s="4">
        <v>42962</v>
      </c>
      <c r="B567" s="5" t="s">
        <v>1683</v>
      </c>
      <c r="C567" s="5" t="s">
        <v>1684</v>
      </c>
      <c r="D567" s="5" t="s">
        <v>1685</v>
      </c>
      <c r="E567" s="5" t="s">
        <v>1686</v>
      </c>
      <c r="F567" s="5" t="s">
        <v>1686</v>
      </c>
      <c r="G567" s="3">
        <v>8071000</v>
      </c>
    </row>
    <row r="568" spans="1:7">
      <c r="A568" s="4">
        <v>42963</v>
      </c>
      <c r="B568" s="5" t="s">
        <v>1687</v>
      </c>
      <c r="C568" s="5" t="s">
        <v>1688</v>
      </c>
      <c r="D568" s="5" t="s">
        <v>1689</v>
      </c>
      <c r="E568" s="5" t="s">
        <v>1690</v>
      </c>
      <c r="F568" s="5" t="s">
        <v>1690</v>
      </c>
      <c r="G568" s="3">
        <v>7500000</v>
      </c>
    </row>
    <row r="569" spans="1:7">
      <c r="A569" s="4">
        <v>42964</v>
      </c>
      <c r="B569" s="5" t="s">
        <v>1691</v>
      </c>
      <c r="C569" s="5" t="s">
        <v>1692</v>
      </c>
      <c r="D569" s="5" t="s">
        <v>1693</v>
      </c>
      <c r="E569" s="5" t="s">
        <v>1694</v>
      </c>
      <c r="F569" s="5" t="s">
        <v>1694</v>
      </c>
      <c r="G569" s="3">
        <v>13984000</v>
      </c>
    </row>
    <row r="570" spans="1:7">
      <c r="A570" s="4">
        <v>42965</v>
      </c>
      <c r="B570" s="5" t="s">
        <v>1695</v>
      </c>
      <c r="C570" s="5" t="s">
        <v>1696</v>
      </c>
      <c r="D570" s="5" t="s">
        <v>1697</v>
      </c>
      <c r="E570" s="5" t="s">
        <v>1698</v>
      </c>
      <c r="F570" s="5" t="s">
        <v>1698</v>
      </c>
      <c r="G570" s="3">
        <v>9886000</v>
      </c>
    </row>
    <row r="571" spans="1:7">
      <c r="A571" s="4">
        <v>42968</v>
      </c>
      <c r="B571" s="5" t="s">
        <v>1698</v>
      </c>
      <c r="C571" s="5" t="s">
        <v>1699</v>
      </c>
      <c r="D571" s="5" t="s">
        <v>1621</v>
      </c>
      <c r="E571" s="5" t="s">
        <v>1700</v>
      </c>
      <c r="F571" s="5" t="s">
        <v>1700</v>
      </c>
      <c r="G571" s="3">
        <v>11275000</v>
      </c>
    </row>
    <row r="572" spans="1:7">
      <c r="A572" s="4">
        <v>42969</v>
      </c>
      <c r="B572" s="5" t="s">
        <v>1701</v>
      </c>
      <c r="C572" s="5" t="s">
        <v>1702</v>
      </c>
      <c r="D572" s="5" t="s">
        <v>1703</v>
      </c>
      <c r="E572" s="5" t="s">
        <v>1514</v>
      </c>
      <c r="F572" s="5" t="s">
        <v>1514</v>
      </c>
      <c r="G572" s="3">
        <v>13577000</v>
      </c>
    </row>
    <row r="573" spans="1:7">
      <c r="A573" s="4">
        <v>42970</v>
      </c>
      <c r="B573" s="5" t="s">
        <v>1704</v>
      </c>
      <c r="C573" s="5" t="s">
        <v>1705</v>
      </c>
      <c r="D573" s="5" t="s">
        <v>1706</v>
      </c>
      <c r="E573" s="5" t="s">
        <v>1707</v>
      </c>
      <c r="F573" s="5" t="s">
        <v>1707</v>
      </c>
      <c r="G573" s="3">
        <v>23743000</v>
      </c>
    </row>
    <row r="574" spans="1:7">
      <c r="A574" s="4">
        <v>42971</v>
      </c>
      <c r="B574" s="5" t="s">
        <v>1708</v>
      </c>
      <c r="C574" s="5" t="s">
        <v>1709</v>
      </c>
      <c r="D574" s="5" t="s">
        <v>1710</v>
      </c>
      <c r="E574" s="5" t="s">
        <v>1711</v>
      </c>
      <c r="F574" s="5" t="s">
        <v>1711</v>
      </c>
      <c r="G574" s="3">
        <v>33778000</v>
      </c>
    </row>
    <row r="575" spans="1:7">
      <c r="A575" s="4">
        <v>42972</v>
      </c>
      <c r="B575" s="5" t="s">
        <v>1712</v>
      </c>
      <c r="C575" s="5" t="s">
        <v>1713</v>
      </c>
      <c r="D575" s="5" t="s">
        <v>1710</v>
      </c>
      <c r="E575" s="5" t="s">
        <v>1714</v>
      </c>
      <c r="F575" s="5" t="s">
        <v>1714</v>
      </c>
      <c r="G575" s="3">
        <v>17228000</v>
      </c>
    </row>
    <row r="576" spans="1:7">
      <c r="A576" s="4">
        <v>42975</v>
      </c>
      <c r="B576" s="5" t="s">
        <v>1715</v>
      </c>
      <c r="C576" s="5" t="s">
        <v>1716</v>
      </c>
      <c r="D576" s="5" t="s">
        <v>1717</v>
      </c>
      <c r="E576" s="5" t="s">
        <v>1718</v>
      </c>
      <c r="F576" s="5" t="s">
        <v>1718</v>
      </c>
      <c r="G576" s="3">
        <v>11124000</v>
      </c>
    </row>
    <row r="577" spans="1:7">
      <c r="A577" s="4">
        <v>42976</v>
      </c>
      <c r="B577" s="5" t="s">
        <v>1719</v>
      </c>
      <c r="C577" s="3">
        <v>10.5</v>
      </c>
      <c r="D577" s="5" t="s">
        <v>1720</v>
      </c>
      <c r="E577" s="5" t="s">
        <v>1721</v>
      </c>
      <c r="F577" s="5" t="s">
        <v>1721</v>
      </c>
      <c r="G577" s="3">
        <v>11372000</v>
      </c>
    </row>
    <row r="578" spans="1:7">
      <c r="A578" s="4">
        <v>42977</v>
      </c>
      <c r="B578" s="5" t="s">
        <v>1722</v>
      </c>
      <c r="C578" s="5" t="s">
        <v>1723</v>
      </c>
      <c r="D578" s="5" t="s">
        <v>1724</v>
      </c>
      <c r="E578" s="5" t="s">
        <v>1725</v>
      </c>
      <c r="F578" s="5" t="s">
        <v>1725</v>
      </c>
      <c r="G578" s="3">
        <v>15385000</v>
      </c>
    </row>
    <row r="579" spans="1:7">
      <c r="A579" s="4">
        <v>42978</v>
      </c>
      <c r="B579" s="5" t="s">
        <v>1726</v>
      </c>
      <c r="C579" s="5" t="s">
        <v>1727</v>
      </c>
      <c r="D579" s="5" t="s">
        <v>1728</v>
      </c>
      <c r="E579" s="5" t="s">
        <v>1729</v>
      </c>
      <c r="F579" s="5" t="s">
        <v>1729</v>
      </c>
      <c r="G579" s="3">
        <v>16043000</v>
      </c>
    </row>
    <row r="580" spans="1:7">
      <c r="A580" s="4">
        <v>42979</v>
      </c>
      <c r="B580" s="5" t="s">
        <v>1730</v>
      </c>
      <c r="C580" s="5" t="s">
        <v>1731</v>
      </c>
      <c r="D580" s="5" t="s">
        <v>1732</v>
      </c>
      <c r="E580" s="5" t="s">
        <v>1733</v>
      </c>
      <c r="F580" s="5" t="s">
        <v>1733</v>
      </c>
      <c r="G580" s="3">
        <v>10222000</v>
      </c>
    </row>
    <row r="581" spans="1:7">
      <c r="A581" s="4">
        <v>42983</v>
      </c>
      <c r="B581" s="5" t="s">
        <v>1734</v>
      </c>
      <c r="C581" s="5" t="s">
        <v>1731</v>
      </c>
      <c r="D581" s="5" t="s">
        <v>1735</v>
      </c>
      <c r="E581" s="5" t="s">
        <v>1736</v>
      </c>
      <c r="F581" s="5" t="s">
        <v>1736</v>
      </c>
      <c r="G581" s="3">
        <v>15632000</v>
      </c>
    </row>
    <row r="582" spans="1:7">
      <c r="A582" s="4">
        <v>42984</v>
      </c>
      <c r="B582" s="5" t="s">
        <v>1737</v>
      </c>
      <c r="C582" s="5" t="s">
        <v>1738</v>
      </c>
      <c r="D582" s="3">
        <v>10.875</v>
      </c>
      <c r="E582" s="5" t="s">
        <v>1739</v>
      </c>
      <c r="F582" s="5" t="s">
        <v>1739</v>
      </c>
      <c r="G582" s="3">
        <v>11403000</v>
      </c>
    </row>
    <row r="583" spans="1:7">
      <c r="A583" s="4">
        <v>42985</v>
      </c>
      <c r="B583" s="5" t="s">
        <v>1740</v>
      </c>
      <c r="C583" s="5" t="s">
        <v>1741</v>
      </c>
      <c r="D583" s="5" t="s">
        <v>1742</v>
      </c>
      <c r="E583" s="5" t="s">
        <v>1743</v>
      </c>
      <c r="F583" s="5" t="s">
        <v>1743</v>
      </c>
      <c r="G583" s="3">
        <v>11385000</v>
      </c>
    </row>
    <row r="584" spans="1:7">
      <c r="A584" s="4">
        <v>42986</v>
      </c>
      <c r="B584" s="5" t="s">
        <v>1744</v>
      </c>
      <c r="C584" s="5" t="s">
        <v>1745</v>
      </c>
      <c r="D584" s="5" t="s">
        <v>1746</v>
      </c>
      <c r="E584" s="5" t="s">
        <v>1747</v>
      </c>
      <c r="F584" s="5" t="s">
        <v>1747</v>
      </c>
      <c r="G584" s="3">
        <v>9245000</v>
      </c>
    </row>
    <row r="585" spans="1:7">
      <c r="A585" s="4">
        <v>42989</v>
      </c>
      <c r="B585" s="5" t="s">
        <v>1748</v>
      </c>
      <c r="C585" s="5" t="s">
        <v>1749</v>
      </c>
      <c r="D585" s="5" t="s">
        <v>1750</v>
      </c>
      <c r="E585" s="5" t="s">
        <v>1751</v>
      </c>
      <c r="F585" s="5" t="s">
        <v>1751</v>
      </c>
      <c r="G585" s="3">
        <v>14288000</v>
      </c>
    </row>
    <row r="586" spans="1:7">
      <c r="A586" s="4">
        <v>42990</v>
      </c>
      <c r="B586" s="5" t="s">
        <v>1752</v>
      </c>
      <c r="C586" s="5" t="s">
        <v>1753</v>
      </c>
      <c r="D586" s="5" t="s">
        <v>1754</v>
      </c>
      <c r="E586" s="5" t="s">
        <v>1755</v>
      </c>
      <c r="F586" s="5" t="s">
        <v>1755</v>
      </c>
      <c r="G586" s="3">
        <v>17705000</v>
      </c>
    </row>
    <row r="587" spans="1:7">
      <c r="A587" s="4">
        <v>42991</v>
      </c>
      <c r="B587" s="5" t="s">
        <v>1756</v>
      </c>
      <c r="C587" s="3">
        <v>12.25</v>
      </c>
      <c r="D587" s="5" t="s">
        <v>1757</v>
      </c>
      <c r="E587" s="5" t="s">
        <v>1758</v>
      </c>
      <c r="F587" s="5" t="s">
        <v>1758</v>
      </c>
      <c r="G587" s="3">
        <v>20060000</v>
      </c>
    </row>
    <row r="588" spans="1:7">
      <c r="A588" s="4">
        <v>42992</v>
      </c>
      <c r="B588" s="5" t="s">
        <v>1759</v>
      </c>
      <c r="C588" s="5" t="s">
        <v>1760</v>
      </c>
      <c r="D588" s="5" t="s">
        <v>1761</v>
      </c>
      <c r="E588" s="5" t="s">
        <v>1762</v>
      </c>
      <c r="F588" s="5" t="s">
        <v>1762</v>
      </c>
      <c r="G588" s="3">
        <v>10664000</v>
      </c>
    </row>
    <row r="589" spans="1:7">
      <c r="A589" s="4">
        <v>42993</v>
      </c>
      <c r="B589" s="5" t="s">
        <v>1763</v>
      </c>
      <c r="C589" s="5" t="s">
        <v>1764</v>
      </c>
      <c r="D589" s="3">
        <v>11.9375</v>
      </c>
      <c r="E589" s="5" t="s">
        <v>1765</v>
      </c>
      <c r="F589" s="5" t="s">
        <v>1765</v>
      </c>
      <c r="G589" s="3">
        <v>8479000</v>
      </c>
    </row>
    <row r="590" spans="1:7">
      <c r="A590" s="4">
        <v>42996</v>
      </c>
      <c r="B590" s="5" t="s">
        <v>1766</v>
      </c>
      <c r="C590" s="5" t="s">
        <v>1767</v>
      </c>
      <c r="D590" s="5" t="s">
        <v>1768</v>
      </c>
      <c r="E590" s="5" t="s">
        <v>1769</v>
      </c>
      <c r="F590" s="5" t="s">
        <v>1769</v>
      </c>
      <c r="G590" s="3">
        <v>13739000</v>
      </c>
    </row>
    <row r="591" spans="1:7">
      <c r="A591" s="4">
        <v>42997</v>
      </c>
      <c r="B591" s="5" t="s">
        <v>1770</v>
      </c>
      <c r="C591" s="5" t="s">
        <v>1771</v>
      </c>
      <c r="D591" s="5" t="s">
        <v>1772</v>
      </c>
      <c r="E591" s="5" t="s">
        <v>1773</v>
      </c>
      <c r="F591" s="5" t="s">
        <v>1773</v>
      </c>
      <c r="G591" s="3">
        <v>7852000</v>
      </c>
    </row>
    <row r="592" spans="1:7">
      <c r="A592" s="4">
        <v>42998</v>
      </c>
      <c r="B592" s="5" t="s">
        <v>1774</v>
      </c>
      <c r="C592" s="5" t="s">
        <v>1775</v>
      </c>
      <c r="D592" s="5" t="s">
        <v>1776</v>
      </c>
      <c r="E592" s="5" t="s">
        <v>1777</v>
      </c>
      <c r="F592" s="5" t="s">
        <v>1777</v>
      </c>
      <c r="G592" s="3">
        <v>18284000</v>
      </c>
    </row>
    <row r="593" spans="1:7">
      <c r="A593" s="4">
        <v>42999</v>
      </c>
      <c r="B593" s="5" t="s">
        <v>1778</v>
      </c>
      <c r="C593" s="5" t="s">
        <v>1779</v>
      </c>
      <c r="D593" s="5" t="s">
        <v>1780</v>
      </c>
      <c r="E593" s="5" t="s">
        <v>1781</v>
      </c>
      <c r="F593" s="5" t="s">
        <v>1781</v>
      </c>
      <c r="G593" s="3">
        <v>12902000</v>
      </c>
    </row>
    <row r="594" spans="1:7">
      <c r="A594" s="4">
        <v>43000</v>
      </c>
      <c r="B594" s="5" t="s">
        <v>1782</v>
      </c>
      <c r="C594" s="5" t="s">
        <v>1783</v>
      </c>
      <c r="D594" s="5" t="s">
        <v>1784</v>
      </c>
      <c r="E594" s="5" t="s">
        <v>1785</v>
      </c>
      <c r="F594" s="5" t="s">
        <v>1785</v>
      </c>
      <c r="G594" s="3">
        <v>7601000</v>
      </c>
    </row>
    <row r="595" spans="1:7">
      <c r="A595" s="4">
        <v>43003</v>
      </c>
      <c r="B595" s="5" t="s">
        <v>1786</v>
      </c>
      <c r="C595" s="5" t="s">
        <v>1787</v>
      </c>
      <c r="D595" s="5" t="s">
        <v>1788</v>
      </c>
      <c r="E595" s="5" t="s">
        <v>1789</v>
      </c>
      <c r="F595" s="5" t="s">
        <v>1789</v>
      </c>
      <c r="G595" s="3">
        <v>23170000</v>
      </c>
    </row>
    <row r="596" spans="1:7">
      <c r="A596" s="4">
        <v>43004</v>
      </c>
      <c r="B596" s="5" t="s">
        <v>1790</v>
      </c>
      <c r="C596" s="5" t="s">
        <v>1791</v>
      </c>
      <c r="D596" s="5" t="s">
        <v>1792</v>
      </c>
      <c r="E596" s="5" t="s">
        <v>1793</v>
      </c>
      <c r="F596" s="5" t="s">
        <v>1793</v>
      </c>
      <c r="G596" s="3">
        <v>18070000</v>
      </c>
    </row>
    <row r="597" spans="1:7">
      <c r="A597" s="4">
        <v>43005</v>
      </c>
      <c r="B597" s="5" t="s">
        <v>1794</v>
      </c>
      <c r="C597" s="5" t="s">
        <v>1795</v>
      </c>
      <c r="D597" s="5" t="s">
        <v>1796</v>
      </c>
      <c r="E597" s="5" t="s">
        <v>1776</v>
      </c>
      <c r="F597" s="5" t="s">
        <v>1776</v>
      </c>
      <c r="G597" s="3">
        <v>15800000</v>
      </c>
    </row>
    <row r="598" spans="1:7">
      <c r="A598" s="4">
        <v>43006</v>
      </c>
      <c r="B598" s="5" t="s">
        <v>1797</v>
      </c>
      <c r="C598" s="5" t="s">
        <v>1798</v>
      </c>
      <c r="D598" s="5" t="s">
        <v>1799</v>
      </c>
      <c r="E598" s="5" t="s">
        <v>1800</v>
      </c>
      <c r="F598" s="5" t="s">
        <v>1800</v>
      </c>
      <c r="G598" s="3">
        <v>8891000</v>
      </c>
    </row>
    <row r="599" spans="1:7">
      <c r="A599" s="4">
        <v>43007</v>
      </c>
      <c r="B599" s="5" t="s">
        <v>1761</v>
      </c>
      <c r="C599" s="5" t="s">
        <v>1801</v>
      </c>
      <c r="D599" s="5" t="s">
        <v>1802</v>
      </c>
      <c r="E599" s="5" t="s">
        <v>1803</v>
      </c>
      <c r="F599" s="5" t="s">
        <v>1803</v>
      </c>
      <c r="G599" s="3">
        <v>8671000</v>
      </c>
    </row>
    <row r="600" spans="1:7">
      <c r="A600" s="4">
        <v>43010</v>
      </c>
      <c r="B600" s="5" t="s">
        <v>1804</v>
      </c>
      <c r="C600" s="5" t="s">
        <v>1782</v>
      </c>
      <c r="D600" s="5" t="s">
        <v>1805</v>
      </c>
      <c r="E600" s="5" t="s">
        <v>1806</v>
      </c>
      <c r="F600" s="5" t="s">
        <v>1806</v>
      </c>
      <c r="G600" s="3">
        <v>11167000</v>
      </c>
    </row>
    <row r="601" spans="1:7">
      <c r="A601" s="4">
        <v>43011</v>
      </c>
      <c r="B601" s="5" t="s">
        <v>1807</v>
      </c>
      <c r="C601" s="5" t="s">
        <v>1808</v>
      </c>
      <c r="D601" s="5" t="s">
        <v>1809</v>
      </c>
      <c r="E601" s="5" t="s">
        <v>1810</v>
      </c>
      <c r="F601" s="5" t="s">
        <v>1810</v>
      </c>
      <c r="G601" s="3">
        <v>16883000</v>
      </c>
    </row>
    <row r="602" spans="1:7">
      <c r="A602" s="4">
        <v>43012</v>
      </c>
      <c r="B602" s="5" t="s">
        <v>1811</v>
      </c>
      <c r="C602" s="5" t="s">
        <v>1812</v>
      </c>
      <c r="D602" s="5" t="s">
        <v>1813</v>
      </c>
      <c r="E602" s="5" t="s">
        <v>1814</v>
      </c>
      <c r="F602" s="5" t="s">
        <v>1814</v>
      </c>
      <c r="G602" s="3">
        <v>208959000</v>
      </c>
    </row>
    <row r="603" spans="1:7">
      <c r="A603" s="4">
        <v>43013</v>
      </c>
      <c r="B603" s="5" t="s">
        <v>1506</v>
      </c>
      <c r="C603" s="5" t="s">
        <v>1815</v>
      </c>
      <c r="D603" s="5" t="s">
        <v>1816</v>
      </c>
      <c r="E603" s="5" t="s">
        <v>1817</v>
      </c>
      <c r="F603" s="5" t="s">
        <v>1817</v>
      </c>
      <c r="G603" s="3">
        <v>197807000</v>
      </c>
    </row>
    <row r="604" spans="1:7">
      <c r="A604" s="4">
        <v>43014</v>
      </c>
      <c r="B604" s="5" t="s">
        <v>1818</v>
      </c>
      <c r="C604" s="5" t="s">
        <v>1819</v>
      </c>
      <c r="D604" s="5" t="s">
        <v>1820</v>
      </c>
      <c r="E604" s="5" t="s">
        <v>1821</v>
      </c>
      <c r="F604" s="5" t="s">
        <v>1821</v>
      </c>
      <c r="G604" s="3">
        <v>77797000</v>
      </c>
    </row>
    <row r="605" spans="1:7">
      <c r="A605" s="4">
        <v>43017</v>
      </c>
      <c r="B605" s="5" t="s">
        <v>1822</v>
      </c>
      <c r="C605" s="5" t="s">
        <v>1823</v>
      </c>
      <c r="D605" s="5" t="s">
        <v>1824</v>
      </c>
      <c r="E605" s="5" t="s">
        <v>1825</v>
      </c>
      <c r="F605" s="5" t="s">
        <v>1825</v>
      </c>
      <c r="G605" s="3">
        <v>29680000</v>
      </c>
    </row>
    <row r="606" spans="1:7">
      <c r="A606" s="4">
        <v>43018</v>
      </c>
      <c r="B606" s="5" t="s">
        <v>1826</v>
      </c>
      <c r="C606" s="5" t="s">
        <v>1827</v>
      </c>
      <c r="D606" s="5" t="s">
        <v>1487</v>
      </c>
      <c r="E606" s="5" t="s">
        <v>1598</v>
      </c>
      <c r="F606" s="5" t="s">
        <v>1598</v>
      </c>
      <c r="G606" s="3">
        <v>113732000</v>
      </c>
    </row>
    <row r="607" spans="1:7">
      <c r="A607" s="4">
        <v>43019</v>
      </c>
      <c r="B607" s="5" t="s">
        <v>1828</v>
      </c>
      <c r="C607" s="5" t="s">
        <v>1829</v>
      </c>
      <c r="D607" s="5" t="s">
        <v>1623</v>
      </c>
      <c r="E607" s="5" t="s">
        <v>1830</v>
      </c>
      <c r="F607" s="5" t="s">
        <v>1830</v>
      </c>
      <c r="G607" s="3">
        <v>62150000</v>
      </c>
    </row>
    <row r="608" spans="1:7">
      <c r="A608" s="4">
        <v>43020</v>
      </c>
      <c r="B608" s="5" t="s">
        <v>1831</v>
      </c>
      <c r="C608" s="5" t="s">
        <v>1832</v>
      </c>
      <c r="D608" s="5" t="s">
        <v>1833</v>
      </c>
      <c r="E608" s="5" t="s">
        <v>1834</v>
      </c>
      <c r="F608" s="5" t="s">
        <v>1834</v>
      </c>
      <c r="G608" s="3">
        <v>35172000</v>
      </c>
    </row>
    <row r="609" spans="1:7">
      <c r="A609" s="4">
        <v>43021</v>
      </c>
      <c r="B609" s="5" t="s">
        <v>1835</v>
      </c>
      <c r="C609" s="5" t="s">
        <v>1836</v>
      </c>
      <c r="D609" s="5" t="s">
        <v>1837</v>
      </c>
      <c r="E609" s="5" t="s">
        <v>1838</v>
      </c>
      <c r="F609" s="5" t="s">
        <v>1838</v>
      </c>
      <c r="G609" s="3">
        <v>17605000</v>
      </c>
    </row>
    <row r="610" spans="1:7">
      <c r="A610" s="4">
        <v>43024</v>
      </c>
      <c r="B610" s="5" t="s">
        <v>1621</v>
      </c>
      <c r="C610" s="5" t="s">
        <v>1839</v>
      </c>
      <c r="D610" s="5" t="s">
        <v>1840</v>
      </c>
      <c r="E610" s="5" t="s">
        <v>1562</v>
      </c>
      <c r="F610" s="5" t="s">
        <v>1562</v>
      </c>
      <c r="G610" s="3">
        <v>29524000</v>
      </c>
    </row>
    <row r="611" spans="1:7">
      <c r="A611" s="4">
        <v>43025</v>
      </c>
      <c r="B611" s="5" t="s">
        <v>1841</v>
      </c>
      <c r="C611" s="5" t="s">
        <v>1842</v>
      </c>
      <c r="D611" s="5" t="s">
        <v>1843</v>
      </c>
      <c r="E611" s="5" t="s">
        <v>1844</v>
      </c>
      <c r="F611" s="5" t="s">
        <v>1844</v>
      </c>
      <c r="G611" s="3">
        <v>24754000</v>
      </c>
    </row>
    <row r="612" spans="1:7">
      <c r="A612" s="4">
        <v>43026</v>
      </c>
      <c r="B612" s="5" t="s">
        <v>1845</v>
      </c>
      <c r="C612" s="5" t="s">
        <v>1846</v>
      </c>
      <c r="D612" s="5" t="s">
        <v>1847</v>
      </c>
      <c r="E612" s="5" t="s">
        <v>1848</v>
      </c>
      <c r="F612" s="5" t="s">
        <v>1848</v>
      </c>
      <c r="G612" s="3">
        <v>24964000</v>
      </c>
    </row>
    <row r="613" spans="1:7">
      <c r="A613" s="4">
        <v>43027</v>
      </c>
      <c r="B613" s="5" t="s">
        <v>1849</v>
      </c>
      <c r="C613" s="5" t="s">
        <v>1850</v>
      </c>
      <c r="D613" s="3">
        <v>9.625</v>
      </c>
      <c r="E613" s="5" t="s">
        <v>1851</v>
      </c>
      <c r="F613" s="5" t="s">
        <v>1851</v>
      </c>
      <c r="G613" s="3">
        <v>19860000</v>
      </c>
    </row>
    <row r="614" spans="1:7">
      <c r="A614" s="4">
        <v>43028</v>
      </c>
      <c r="B614" s="5" t="s">
        <v>1653</v>
      </c>
      <c r="C614" s="3">
        <v>10.25</v>
      </c>
      <c r="D614" s="5" t="s">
        <v>1852</v>
      </c>
      <c r="E614" s="5" t="s">
        <v>1853</v>
      </c>
      <c r="F614" s="5" t="s">
        <v>1853</v>
      </c>
      <c r="G614" s="3">
        <v>32930000</v>
      </c>
    </row>
    <row r="615" spans="1:7">
      <c r="A615" s="4">
        <v>43031</v>
      </c>
      <c r="B615" s="5" t="s">
        <v>1854</v>
      </c>
      <c r="C615" s="5" t="s">
        <v>1855</v>
      </c>
      <c r="D615" s="5" t="s">
        <v>1856</v>
      </c>
      <c r="E615" s="5" t="s">
        <v>1857</v>
      </c>
      <c r="F615" s="5" t="s">
        <v>1857</v>
      </c>
      <c r="G615" s="3">
        <v>24292000</v>
      </c>
    </row>
    <row r="616" spans="1:7">
      <c r="A616" s="4">
        <v>43032</v>
      </c>
      <c r="B616" s="5" t="s">
        <v>1858</v>
      </c>
      <c r="C616" s="5" t="s">
        <v>1859</v>
      </c>
      <c r="D616" s="5" t="s">
        <v>1858</v>
      </c>
      <c r="E616" s="5" t="s">
        <v>1860</v>
      </c>
      <c r="F616" s="5" t="s">
        <v>1860</v>
      </c>
      <c r="G616" s="3">
        <v>28782000</v>
      </c>
    </row>
    <row r="617" spans="1:7">
      <c r="A617" s="4">
        <v>43033</v>
      </c>
      <c r="B617" s="5" t="s">
        <v>1861</v>
      </c>
      <c r="C617" s="5" t="s">
        <v>1862</v>
      </c>
      <c r="D617" s="5" t="s">
        <v>1863</v>
      </c>
      <c r="E617" s="5" t="s">
        <v>1864</v>
      </c>
      <c r="F617" s="5" t="s">
        <v>1864</v>
      </c>
      <c r="G617" s="3">
        <v>41405000</v>
      </c>
    </row>
    <row r="618" spans="1:7">
      <c r="A618" s="4">
        <v>43034</v>
      </c>
      <c r="B618" s="5" t="s">
        <v>1865</v>
      </c>
      <c r="C618" s="5" t="s">
        <v>1866</v>
      </c>
      <c r="D618" s="5" t="s">
        <v>1867</v>
      </c>
      <c r="E618" s="5" t="s">
        <v>1868</v>
      </c>
      <c r="F618" s="5" t="s">
        <v>1868</v>
      </c>
      <c r="G618" s="3">
        <v>15668000</v>
      </c>
    </row>
    <row r="619" spans="1:7">
      <c r="A619" s="4">
        <v>43035</v>
      </c>
      <c r="B619" s="5" t="s">
        <v>1869</v>
      </c>
      <c r="C619" s="5" t="s">
        <v>1870</v>
      </c>
      <c r="D619" s="5" t="s">
        <v>1871</v>
      </c>
      <c r="E619" s="5" t="s">
        <v>1872</v>
      </c>
      <c r="F619" s="5" t="s">
        <v>1872</v>
      </c>
      <c r="G619" s="3">
        <v>23418000</v>
      </c>
    </row>
    <row r="620" spans="1:7">
      <c r="A620" s="4">
        <v>43038</v>
      </c>
      <c r="B620" s="5" t="s">
        <v>1873</v>
      </c>
      <c r="C620" s="5" t="s">
        <v>1874</v>
      </c>
      <c r="D620" s="5" t="s">
        <v>1875</v>
      </c>
      <c r="E620" s="5" t="s">
        <v>1876</v>
      </c>
      <c r="F620" s="5" t="s">
        <v>1876</v>
      </c>
      <c r="G620" s="3">
        <v>32497000</v>
      </c>
    </row>
    <row r="621" spans="1:7">
      <c r="A621" s="4">
        <v>43039</v>
      </c>
      <c r="B621" s="5" t="s">
        <v>1877</v>
      </c>
      <c r="C621" s="5" t="s">
        <v>1878</v>
      </c>
      <c r="D621" s="5" t="s">
        <v>1879</v>
      </c>
      <c r="E621" s="5" t="s">
        <v>1880</v>
      </c>
      <c r="F621" s="5" t="s">
        <v>1880</v>
      </c>
      <c r="G621" s="3">
        <v>129271000</v>
      </c>
    </row>
    <row r="622" spans="1:7">
      <c r="A622" s="4">
        <v>43040</v>
      </c>
      <c r="B622" s="5" t="s">
        <v>1881</v>
      </c>
      <c r="C622" s="5" t="s">
        <v>1882</v>
      </c>
      <c r="D622" s="3">
        <v>9.5</v>
      </c>
      <c r="E622" s="5" t="s">
        <v>1883</v>
      </c>
      <c r="F622" s="5" t="s">
        <v>1883</v>
      </c>
      <c r="G622" s="3">
        <v>55051000</v>
      </c>
    </row>
    <row r="623" spans="1:7">
      <c r="A623" s="4">
        <v>43041</v>
      </c>
      <c r="B623" s="5" t="s">
        <v>1884</v>
      </c>
      <c r="C623" s="5" t="s">
        <v>1885</v>
      </c>
      <c r="D623" s="5" t="s">
        <v>1886</v>
      </c>
      <c r="E623" s="5" t="s">
        <v>1659</v>
      </c>
      <c r="F623" s="5" t="s">
        <v>1659</v>
      </c>
      <c r="G623" s="3">
        <v>26799000</v>
      </c>
    </row>
    <row r="624" spans="1:7">
      <c r="A624" s="4">
        <v>43042</v>
      </c>
      <c r="B624" s="5" t="s">
        <v>1887</v>
      </c>
      <c r="C624" s="5" t="s">
        <v>1888</v>
      </c>
      <c r="D624" s="5" t="s">
        <v>1889</v>
      </c>
      <c r="E624" s="5" t="s">
        <v>1890</v>
      </c>
      <c r="F624" s="5" t="s">
        <v>1890</v>
      </c>
      <c r="G624" s="3">
        <v>19696000</v>
      </c>
    </row>
    <row r="625" spans="1:7">
      <c r="A625" s="4">
        <v>43045</v>
      </c>
      <c r="B625" s="3">
        <v>10</v>
      </c>
      <c r="C625" s="5" t="s">
        <v>1524</v>
      </c>
      <c r="D625" s="5" t="s">
        <v>1827</v>
      </c>
      <c r="E625" s="5" t="s">
        <v>1891</v>
      </c>
      <c r="F625" s="5" t="s">
        <v>1891</v>
      </c>
      <c r="G625" s="3">
        <v>13843000</v>
      </c>
    </row>
    <row r="626" spans="1:7">
      <c r="A626" s="4">
        <v>43046</v>
      </c>
      <c r="B626" s="5" t="s">
        <v>1892</v>
      </c>
      <c r="C626" s="5" t="s">
        <v>1893</v>
      </c>
      <c r="D626" s="5" t="s">
        <v>1894</v>
      </c>
      <c r="E626" s="5" t="s">
        <v>1895</v>
      </c>
      <c r="F626" s="5" t="s">
        <v>1895</v>
      </c>
      <c r="G626" s="3">
        <v>10894000</v>
      </c>
    </row>
    <row r="627" spans="1:7">
      <c r="A627" s="4">
        <v>43047</v>
      </c>
      <c r="B627" s="5" t="s">
        <v>1896</v>
      </c>
      <c r="C627" s="5" t="s">
        <v>1897</v>
      </c>
      <c r="D627" s="5" t="s">
        <v>1898</v>
      </c>
      <c r="E627" s="5" t="s">
        <v>1899</v>
      </c>
      <c r="F627" s="5" t="s">
        <v>1899</v>
      </c>
      <c r="G627" s="3">
        <v>8626000</v>
      </c>
    </row>
    <row r="628" spans="1:7">
      <c r="A628" s="4">
        <v>43048</v>
      </c>
      <c r="B628" s="5" t="s">
        <v>1900</v>
      </c>
      <c r="C628" s="5" t="s">
        <v>1901</v>
      </c>
      <c r="D628" s="5" t="s">
        <v>1902</v>
      </c>
      <c r="E628" s="5" t="s">
        <v>1903</v>
      </c>
      <c r="F628" s="5" t="s">
        <v>1903</v>
      </c>
      <c r="G628" s="3">
        <v>16803000</v>
      </c>
    </row>
    <row r="629" spans="1:7">
      <c r="A629" s="4">
        <v>43049</v>
      </c>
      <c r="B629" s="5" t="s">
        <v>1904</v>
      </c>
      <c r="C629" s="5" t="s">
        <v>1905</v>
      </c>
      <c r="D629" s="5" t="s">
        <v>1906</v>
      </c>
      <c r="E629" s="5" t="s">
        <v>1907</v>
      </c>
      <c r="F629" s="5" t="s">
        <v>1907</v>
      </c>
      <c r="G629" s="3">
        <v>17549000</v>
      </c>
    </row>
    <row r="630" spans="1:7">
      <c r="A630" s="4">
        <v>43052</v>
      </c>
      <c r="B630" s="5" t="s">
        <v>1908</v>
      </c>
      <c r="C630" s="5" t="s">
        <v>1909</v>
      </c>
      <c r="D630" s="5" t="s">
        <v>1910</v>
      </c>
      <c r="E630" s="5" t="s">
        <v>1911</v>
      </c>
      <c r="F630" s="5" t="s">
        <v>1911</v>
      </c>
      <c r="G630" s="3">
        <v>10460000</v>
      </c>
    </row>
    <row r="631" spans="1:7">
      <c r="A631" s="4">
        <v>43053</v>
      </c>
      <c r="B631" s="5" t="s">
        <v>1912</v>
      </c>
      <c r="C631" s="5" t="s">
        <v>1913</v>
      </c>
      <c r="D631" s="5" t="s">
        <v>1510</v>
      </c>
      <c r="E631" s="5" t="s">
        <v>1914</v>
      </c>
      <c r="F631" s="5" t="s">
        <v>1914</v>
      </c>
      <c r="G631" s="3">
        <v>8506000</v>
      </c>
    </row>
    <row r="632" spans="1:7">
      <c r="A632" s="4">
        <v>43054</v>
      </c>
      <c r="B632" s="5" t="s">
        <v>1915</v>
      </c>
      <c r="C632" s="5" t="s">
        <v>1916</v>
      </c>
      <c r="D632" s="5" t="s">
        <v>1917</v>
      </c>
      <c r="E632" s="5" t="s">
        <v>1918</v>
      </c>
      <c r="F632" s="5" t="s">
        <v>1918</v>
      </c>
      <c r="G632" s="3">
        <v>9224000</v>
      </c>
    </row>
    <row r="633" spans="1:7">
      <c r="A633" s="4">
        <v>43055</v>
      </c>
      <c r="B633" s="5" t="s">
        <v>1919</v>
      </c>
      <c r="C633" s="5" t="s">
        <v>1920</v>
      </c>
      <c r="D633" s="5" t="s">
        <v>1889</v>
      </c>
      <c r="E633" s="5" t="s">
        <v>1921</v>
      </c>
      <c r="F633" s="5" t="s">
        <v>1921</v>
      </c>
      <c r="G633" s="3">
        <v>27658000</v>
      </c>
    </row>
    <row r="634" spans="1:7">
      <c r="A634" s="4">
        <v>43056</v>
      </c>
      <c r="B634" s="5" t="s">
        <v>1922</v>
      </c>
      <c r="C634" s="5" t="s">
        <v>1923</v>
      </c>
      <c r="D634" s="5" t="s">
        <v>1924</v>
      </c>
      <c r="E634" s="5" t="s">
        <v>1925</v>
      </c>
      <c r="F634" s="5" t="s">
        <v>1925</v>
      </c>
      <c r="G634" s="3">
        <v>12308000</v>
      </c>
    </row>
    <row r="635" spans="1:7">
      <c r="A635" s="4">
        <v>43059</v>
      </c>
      <c r="B635" s="3">
        <v>10.5</v>
      </c>
      <c r="C635" s="5" t="s">
        <v>1926</v>
      </c>
      <c r="D635" s="5" t="s">
        <v>1925</v>
      </c>
      <c r="E635" s="5" t="s">
        <v>1927</v>
      </c>
      <c r="F635" s="5" t="s">
        <v>1927</v>
      </c>
      <c r="G635" s="3">
        <v>20986000</v>
      </c>
    </row>
    <row r="636" spans="1:7">
      <c r="A636" s="4">
        <v>43060</v>
      </c>
      <c r="B636" s="5" t="s">
        <v>1928</v>
      </c>
      <c r="C636" s="5" t="s">
        <v>1929</v>
      </c>
      <c r="D636" s="5" t="s">
        <v>1930</v>
      </c>
      <c r="E636" s="5" t="s">
        <v>1931</v>
      </c>
      <c r="F636" s="5" t="s">
        <v>1931</v>
      </c>
      <c r="G636" s="3">
        <v>19055000</v>
      </c>
    </row>
    <row r="637" spans="1:7">
      <c r="A637" s="4">
        <v>43061</v>
      </c>
      <c r="B637" s="5" t="s">
        <v>1932</v>
      </c>
      <c r="C637" s="5" t="s">
        <v>1933</v>
      </c>
      <c r="D637" s="5" t="s">
        <v>1934</v>
      </c>
      <c r="E637" s="5" t="s">
        <v>1935</v>
      </c>
      <c r="F637" s="5" t="s">
        <v>1935</v>
      </c>
      <c r="G637" s="3">
        <v>9970000</v>
      </c>
    </row>
    <row r="638" spans="1:7">
      <c r="A638" s="4">
        <v>43063</v>
      </c>
      <c r="B638" s="5" t="s">
        <v>1936</v>
      </c>
      <c r="C638" s="5" t="s">
        <v>1937</v>
      </c>
      <c r="D638" s="5" t="s">
        <v>1938</v>
      </c>
      <c r="E638" s="5" t="s">
        <v>1730</v>
      </c>
      <c r="F638" s="5" t="s">
        <v>1730</v>
      </c>
      <c r="G638" s="3">
        <v>6499000</v>
      </c>
    </row>
    <row r="639" spans="1:7">
      <c r="A639" s="4">
        <v>43066</v>
      </c>
      <c r="B639" s="5" t="s">
        <v>1939</v>
      </c>
      <c r="C639" s="5" t="s">
        <v>1940</v>
      </c>
      <c r="D639" s="5" t="s">
        <v>1941</v>
      </c>
      <c r="E639" s="5" t="s">
        <v>1942</v>
      </c>
      <c r="F639" s="5" t="s">
        <v>1942</v>
      </c>
      <c r="G639" s="3">
        <v>23319000</v>
      </c>
    </row>
    <row r="640" spans="1:7">
      <c r="A640" s="4">
        <v>43067</v>
      </c>
      <c r="B640" s="5" t="s">
        <v>1943</v>
      </c>
      <c r="C640" s="5" t="s">
        <v>1944</v>
      </c>
      <c r="D640" s="5" t="s">
        <v>1945</v>
      </c>
      <c r="E640" s="5" t="s">
        <v>1946</v>
      </c>
      <c r="F640" s="5" t="s">
        <v>1946</v>
      </c>
      <c r="G640" s="3">
        <v>13929000</v>
      </c>
    </row>
    <row r="641" spans="1:7">
      <c r="A641" s="4">
        <v>43068</v>
      </c>
      <c r="B641" s="5" t="s">
        <v>1947</v>
      </c>
      <c r="C641" s="5" t="s">
        <v>1792</v>
      </c>
      <c r="D641" s="5" t="s">
        <v>1948</v>
      </c>
      <c r="E641" s="5" t="s">
        <v>1949</v>
      </c>
      <c r="F641" s="5" t="s">
        <v>1949</v>
      </c>
      <c r="G641" s="3">
        <v>38300000</v>
      </c>
    </row>
    <row r="642" spans="1:7">
      <c r="A642" s="4">
        <v>43069</v>
      </c>
      <c r="B642" s="5" t="s">
        <v>1950</v>
      </c>
      <c r="C642" s="5" t="s">
        <v>1951</v>
      </c>
      <c r="D642" s="5" t="s">
        <v>1952</v>
      </c>
      <c r="E642" s="5" t="s">
        <v>1953</v>
      </c>
      <c r="F642" s="5" t="s">
        <v>1953</v>
      </c>
      <c r="G642" s="3">
        <v>11601000</v>
      </c>
    </row>
    <row r="643" spans="1:7">
      <c r="A643" s="4">
        <v>43070</v>
      </c>
      <c r="B643" s="5" t="s">
        <v>1954</v>
      </c>
      <c r="C643" s="5" t="s">
        <v>1920</v>
      </c>
      <c r="D643" s="5" t="s">
        <v>1955</v>
      </c>
      <c r="E643" s="5" t="s">
        <v>1956</v>
      </c>
      <c r="F643" s="5" t="s">
        <v>1956</v>
      </c>
      <c r="G643" s="3">
        <v>14158000</v>
      </c>
    </row>
    <row r="644" spans="1:7">
      <c r="A644" s="4">
        <v>43073</v>
      </c>
      <c r="B644" s="5" t="s">
        <v>1957</v>
      </c>
      <c r="C644" s="5" t="s">
        <v>1957</v>
      </c>
      <c r="D644" s="5" t="s">
        <v>1958</v>
      </c>
      <c r="E644" s="5" t="s">
        <v>1703</v>
      </c>
      <c r="F644" s="5" t="s">
        <v>1703</v>
      </c>
      <c r="G644" s="3">
        <v>27408000</v>
      </c>
    </row>
    <row r="645" spans="1:7">
      <c r="A645" s="4">
        <v>43074</v>
      </c>
      <c r="B645" s="5" t="s">
        <v>1959</v>
      </c>
      <c r="C645" s="5" t="s">
        <v>1960</v>
      </c>
      <c r="D645" s="5" t="s">
        <v>1612</v>
      </c>
      <c r="E645" s="5" t="s">
        <v>1961</v>
      </c>
      <c r="F645" s="5" t="s">
        <v>1961</v>
      </c>
      <c r="G645" s="3">
        <v>24545000</v>
      </c>
    </row>
    <row r="646" spans="1:7">
      <c r="A646" s="4">
        <v>43075</v>
      </c>
      <c r="B646" s="5" t="s">
        <v>1962</v>
      </c>
      <c r="C646" s="5" t="s">
        <v>1703</v>
      </c>
      <c r="D646" s="5" t="s">
        <v>1963</v>
      </c>
      <c r="E646" s="5" t="s">
        <v>1964</v>
      </c>
      <c r="F646" s="5" t="s">
        <v>1964</v>
      </c>
      <c r="G646" s="3">
        <v>14044000</v>
      </c>
    </row>
    <row r="647" spans="1:7">
      <c r="A647" s="4">
        <v>43076</v>
      </c>
      <c r="B647" s="5" t="s">
        <v>1822</v>
      </c>
      <c r="C647" s="5" t="s">
        <v>1965</v>
      </c>
      <c r="D647" s="5" t="s">
        <v>1966</v>
      </c>
      <c r="E647" s="5" t="s">
        <v>1967</v>
      </c>
      <c r="F647" s="5" t="s">
        <v>1967</v>
      </c>
      <c r="G647" s="3">
        <v>15992000</v>
      </c>
    </row>
    <row r="648" spans="1:7">
      <c r="A648" s="4">
        <v>43077</v>
      </c>
      <c r="B648" s="5" t="s">
        <v>1968</v>
      </c>
      <c r="C648" s="5" t="s">
        <v>1969</v>
      </c>
      <c r="D648" s="5" t="s">
        <v>1970</v>
      </c>
      <c r="E648" s="5" t="s">
        <v>1971</v>
      </c>
      <c r="F648" s="5" t="s">
        <v>1971</v>
      </c>
      <c r="G648" s="3">
        <v>13157000</v>
      </c>
    </row>
    <row r="649" spans="1:7">
      <c r="A649" s="4">
        <v>43080</v>
      </c>
      <c r="B649" s="5" t="s">
        <v>1972</v>
      </c>
      <c r="C649" s="5" t="s">
        <v>1973</v>
      </c>
      <c r="D649" s="5" t="s">
        <v>1972</v>
      </c>
      <c r="E649" s="5" t="s">
        <v>1868</v>
      </c>
      <c r="F649" s="5" t="s">
        <v>1868</v>
      </c>
      <c r="G649" s="3">
        <v>13937000</v>
      </c>
    </row>
    <row r="650" spans="1:7">
      <c r="A650" s="4">
        <v>43081</v>
      </c>
      <c r="B650" s="5" t="s">
        <v>1974</v>
      </c>
      <c r="C650" s="5" t="s">
        <v>1975</v>
      </c>
      <c r="D650" s="5" t="s">
        <v>1882</v>
      </c>
      <c r="E650" s="5" t="s">
        <v>1856</v>
      </c>
      <c r="F650" s="5" t="s">
        <v>1856</v>
      </c>
      <c r="G650" s="3">
        <v>10837000</v>
      </c>
    </row>
    <row r="651" spans="1:7">
      <c r="A651" s="4">
        <v>43082</v>
      </c>
      <c r="B651" s="5" t="s">
        <v>1976</v>
      </c>
      <c r="C651" s="5" t="s">
        <v>1977</v>
      </c>
      <c r="D651" s="5" t="s">
        <v>1978</v>
      </c>
      <c r="E651" s="5" t="s">
        <v>1979</v>
      </c>
      <c r="F651" s="5" t="s">
        <v>1979</v>
      </c>
      <c r="G651" s="3">
        <v>9329000</v>
      </c>
    </row>
    <row r="652" spans="1:7">
      <c r="A652" s="4">
        <v>43083</v>
      </c>
      <c r="B652" s="5" t="s">
        <v>1980</v>
      </c>
      <c r="C652" s="5" t="s">
        <v>1981</v>
      </c>
      <c r="D652" s="5" t="s">
        <v>1982</v>
      </c>
      <c r="E652" s="5" t="s">
        <v>1983</v>
      </c>
      <c r="F652" s="5" t="s">
        <v>1983</v>
      </c>
      <c r="G652" s="3">
        <v>6170000</v>
      </c>
    </row>
    <row r="653" spans="1:7">
      <c r="A653" s="4">
        <v>43084</v>
      </c>
      <c r="B653" s="5" t="s">
        <v>1980</v>
      </c>
      <c r="C653" s="5" t="s">
        <v>1984</v>
      </c>
      <c r="D653" s="5" t="s">
        <v>1705</v>
      </c>
      <c r="E653" s="5" t="s">
        <v>1985</v>
      </c>
      <c r="F653" s="5" t="s">
        <v>1985</v>
      </c>
      <c r="G653" s="3">
        <v>12464000</v>
      </c>
    </row>
    <row r="654" spans="1:7">
      <c r="A654" s="4">
        <v>43087</v>
      </c>
      <c r="B654" s="5" t="s">
        <v>1860</v>
      </c>
      <c r="C654" s="5" t="s">
        <v>1986</v>
      </c>
      <c r="D654" s="5" t="s">
        <v>1987</v>
      </c>
      <c r="E654" s="5" t="s">
        <v>1988</v>
      </c>
      <c r="F654" s="5" t="s">
        <v>1988</v>
      </c>
      <c r="G654" s="3">
        <v>12542000</v>
      </c>
    </row>
    <row r="655" spans="1:7">
      <c r="A655" s="4">
        <v>43088</v>
      </c>
      <c r="B655" s="5" t="s">
        <v>1989</v>
      </c>
      <c r="C655" s="5" t="s">
        <v>1989</v>
      </c>
      <c r="D655" s="5" t="s">
        <v>1950</v>
      </c>
      <c r="E655" s="5" t="s">
        <v>1990</v>
      </c>
      <c r="F655" s="5" t="s">
        <v>1990</v>
      </c>
      <c r="G655" s="3">
        <v>8311000</v>
      </c>
    </row>
    <row r="656" spans="1:7">
      <c r="A656" s="4">
        <v>43089</v>
      </c>
      <c r="B656" s="5" t="s">
        <v>1991</v>
      </c>
      <c r="C656" s="5" t="s">
        <v>1992</v>
      </c>
      <c r="D656" s="5" t="s">
        <v>1993</v>
      </c>
      <c r="E656" s="5" t="s">
        <v>1994</v>
      </c>
      <c r="F656" s="5" t="s">
        <v>1994</v>
      </c>
      <c r="G656" s="3">
        <v>6409000</v>
      </c>
    </row>
    <row r="657" spans="1:7">
      <c r="A657" s="4">
        <v>43090</v>
      </c>
      <c r="B657" s="5" t="s">
        <v>1995</v>
      </c>
      <c r="C657" s="5" t="s">
        <v>1996</v>
      </c>
      <c r="D657" s="5" t="s">
        <v>1997</v>
      </c>
      <c r="E657" s="5" t="s">
        <v>1998</v>
      </c>
      <c r="F657" s="5" t="s">
        <v>1998</v>
      </c>
      <c r="G657" s="3">
        <v>4782000</v>
      </c>
    </row>
    <row r="658" spans="1:7">
      <c r="A658" s="4">
        <v>43091</v>
      </c>
      <c r="B658" s="5" t="s">
        <v>1999</v>
      </c>
      <c r="C658" s="5" t="s">
        <v>2000</v>
      </c>
      <c r="D658" s="5" t="s">
        <v>2001</v>
      </c>
      <c r="E658" s="5" t="s">
        <v>2002</v>
      </c>
      <c r="F658" s="5" t="s">
        <v>2002</v>
      </c>
      <c r="G658" s="3">
        <v>5901000</v>
      </c>
    </row>
    <row r="659" spans="1:7">
      <c r="A659" s="4">
        <v>43095</v>
      </c>
      <c r="B659" s="5" t="s">
        <v>2003</v>
      </c>
      <c r="C659" s="5" t="s">
        <v>2004</v>
      </c>
      <c r="D659" s="5" t="s">
        <v>2005</v>
      </c>
      <c r="E659" s="5" t="s">
        <v>2006</v>
      </c>
      <c r="F659" s="5" t="s">
        <v>2006</v>
      </c>
      <c r="G659" s="3">
        <v>4037000</v>
      </c>
    </row>
    <row r="660" spans="1:7">
      <c r="A660" s="4">
        <v>43096</v>
      </c>
      <c r="B660" s="5" t="s">
        <v>2007</v>
      </c>
      <c r="C660" s="5" t="s">
        <v>1871</v>
      </c>
      <c r="D660" s="5" t="s">
        <v>2008</v>
      </c>
      <c r="E660" s="5" t="s">
        <v>1655</v>
      </c>
      <c r="F660" s="5" t="s">
        <v>1655</v>
      </c>
      <c r="G660" s="3">
        <v>4782000</v>
      </c>
    </row>
    <row r="661" spans="1:7">
      <c r="A661" s="4">
        <v>43097</v>
      </c>
      <c r="B661" s="5" t="s">
        <v>2009</v>
      </c>
      <c r="C661" s="5" t="s">
        <v>1985</v>
      </c>
      <c r="D661" s="5" t="s">
        <v>2010</v>
      </c>
      <c r="E661" s="5" t="s">
        <v>2011</v>
      </c>
      <c r="F661" s="5" t="s">
        <v>2011</v>
      </c>
      <c r="G661" s="3">
        <v>6626000</v>
      </c>
    </row>
    <row r="662" spans="1:7">
      <c r="A662" s="4">
        <v>43098</v>
      </c>
      <c r="B662" s="5" t="s">
        <v>2012</v>
      </c>
      <c r="C662" s="5" t="s">
        <v>2013</v>
      </c>
      <c r="D662" s="5" t="s">
        <v>2014</v>
      </c>
      <c r="E662" s="5" t="s">
        <v>2015</v>
      </c>
      <c r="F662" s="5" t="s">
        <v>2015</v>
      </c>
      <c r="G662" s="3">
        <v>7758000</v>
      </c>
    </row>
    <row r="663" spans="1:7">
      <c r="A663" s="4">
        <v>43102</v>
      </c>
      <c r="B663" s="5" t="s">
        <v>2010</v>
      </c>
      <c r="C663" s="5" t="s">
        <v>2016</v>
      </c>
      <c r="D663" s="5" t="s">
        <v>2017</v>
      </c>
      <c r="E663" s="5" t="s">
        <v>2018</v>
      </c>
      <c r="F663" s="5" t="s">
        <v>2018</v>
      </c>
      <c r="G663" s="3">
        <v>13945000</v>
      </c>
    </row>
    <row r="664" spans="1:7">
      <c r="A664" s="4">
        <v>43103</v>
      </c>
      <c r="B664" s="5" t="s">
        <v>2019</v>
      </c>
      <c r="C664" s="5" t="s">
        <v>2020</v>
      </c>
      <c r="D664" s="5" t="s">
        <v>2021</v>
      </c>
      <c r="E664" s="5" t="s">
        <v>2022</v>
      </c>
      <c r="F664" s="5" t="s">
        <v>2022</v>
      </c>
      <c r="G664" s="3">
        <v>11627000</v>
      </c>
    </row>
    <row r="665" spans="1:7">
      <c r="A665" s="4">
        <v>43104</v>
      </c>
      <c r="B665" s="5" t="s">
        <v>2023</v>
      </c>
      <c r="C665" s="5" t="s">
        <v>2024</v>
      </c>
      <c r="D665" s="5" t="s">
        <v>2025</v>
      </c>
      <c r="E665" s="5" t="s">
        <v>2026</v>
      </c>
      <c r="F665" s="5" t="s">
        <v>2026</v>
      </c>
      <c r="G665" s="3">
        <v>11610000</v>
      </c>
    </row>
    <row r="666" spans="1:7">
      <c r="A666" s="4">
        <v>43105</v>
      </c>
      <c r="B666" s="5" t="s">
        <v>2027</v>
      </c>
      <c r="C666" s="5" t="s">
        <v>2028</v>
      </c>
      <c r="D666" s="5" t="s">
        <v>2029</v>
      </c>
      <c r="E666" s="5" t="s">
        <v>2030</v>
      </c>
      <c r="F666" s="5" t="s">
        <v>2030</v>
      </c>
      <c r="G666" s="3">
        <v>7710000</v>
      </c>
    </row>
    <row r="667" spans="1:7">
      <c r="A667" s="4">
        <v>43108</v>
      </c>
      <c r="B667" s="5" t="s">
        <v>2031</v>
      </c>
      <c r="C667" s="5" t="s">
        <v>2032</v>
      </c>
      <c r="D667" s="5" t="s">
        <v>2031</v>
      </c>
      <c r="E667" s="5" t="s">
        <v>2033</v>
      </c>
      <c r="F667" s="5" t="s">
        <v>2033</v>
      </c>
      <c r="G667" s="3">
        <v>7487000</v>
      </c>
    </row>
    <row r="668" spans="1:7">
      <c r="A668" s="4">
        <v>43109</v>
      </c>
      <c r="B668" s="5" t="s">
        <v>2033</v>
      </c>
      <c r="C668" s="5" t="s">
        <v>2034</v>
      </c>
      <c r="D668" s="5" t="s">
        <v>2035</v>
      </c>
      <c r="E668" s="5" t="s">
        <v>2036</v>
      </c>
      <c r="F668" s="5" t="s">
        <v>2036</v>
      </c>
      <c r="G668" s="3">
        <v>7441000</v>
      </c>
    </row>
    <row r="669" spans="1:7">
      <c r="A669" s="4">
        <v>43110</v>
      </c>
      <c r="B669" s="5" t="s">
        <v>2037</v>
      </c>
      <c r="C669" s="5" t="s">
        <v>2038</v>
      </c>
      <c r="D669" s="5" t="s">
        <v>2039</v>
      </c>
      <c r="E669" s="5" t="s">
        <v>2040</v>
      </c>
      <c r="F669" s="5" t="s">
        <v>2040</v>
      </c>
      <c r="G669" s="3">
        <v>6678000</v>
      </c>
    </row>
    <row r="670" spans="1:7">
      <c r="A670" s="4">
        <v>43111</v>
      </c>
      <c r="B670" s="5" t="s">
        <v>2041</v>
      </c>
      <c r="C670" s="5" t="s">
        <v>2042</v>
      </c>
      <c r="D670" s="5" t="s">
        <v>1932</v>
      </c>
      <c r="E670" s="5" t="s">
        <v>2043</v>
      </c>
      <c r="F670" s="5" t="s">
        <v>2043</v>
      </c>
      <c r="G670" s="3">
        <v>6395000</v>
      </c>
    </row>
    <row r="671" spans="1:7">
      <c r="A671" s="4">
        <v>43112</v>
      </c>
      <c r="B671" s="5" t="s">
        <v>2044</v>
      </c>
      <c r="C671" s="5" t="s">
        <v>2045</v>
      </c>
      <c r="D671" s="5" t="s">
        <v>1936</v>
      </c>
      <c r="E671" s="5" t="s">
        <v>2046</v>
      </c>
      <c r="F671" s="5" t="s">
        <v>2046</v>
      </c>
      <c r="G671" s="3">
        <v>8460000</v>
      </c>
    </row>
    <row r="672" spans="1:7">
      <c r="A672" s="4">
        <v>43116</v>
      </c>
      <c r="B672" s="5" t="s">
        <v>2047</v>
      </c>
      <c r="C672" s="5" t="s">
        <v>2048</v>
      </c>
      <c r="D672" s="5" t="s">
        <v>2049</v>
      </c>
      <c r="E672" s="5" t="s">
        <v>2050</v>
      </c>
      <c r="F672" s="5" t="s">
        <v>2050</v>
      </c>
      <c r="G672" s="3">
        <v>11755000</v>
      </c>
    </row>
    <row r="673" spans="1:7">
      <c r="A673" s="4">
        <v>43117</v>
      </c>
      <c r="B673" s="5" t="s">
        <v>2051</v>
      </c>
      <c r="C673" s="5" t="s">
        <v>2052</v>
      </c>
      <c r="D673" s="5" t="s">
        <v>2053</v>
      </c>
      <c r="E673" s="5" t="s">
        <v>2054</v>
      </c>
      <c r="F673" s="5" t="s">
        <v>2054</v>
      </c>
      <c r="G673" s="3">
        <v>12265000</v>
      </c>
    </row>
    <row r="674" spans="1:7">
      <c r="A674" s="4">
        <v>43118</v>
      </c>
      <c r="B674" s="5" t="s">
        <v>2055</v>
      </c>
      <c r="C674" s="5" t="s">
        <v>2056</v>
      </c>
      <c r="D674" s="5" t="s">
        <v>2057</v>
      </c>
      <c r="E674" s="5" t="s">
        <v>2058</v>
      </c>
      <c r="F674" s="5" t="s">
        <v>2058</v>
      </c>
      <c r="G674" s="3">
        <v>6976000</v>
      </c>
    </row>
    <row r="675" spans="1:7">
      <c r="A675" s="4">
        <v>43119</v>
      </c>
      <c r="B675" s="5" t="s">
        <v>2059</v>
      </c>
      <c r="C675" s="5" t="s">
        <v>2060</v>
      </c>
      <c r="D675" s="5" t="s">
        <v>2061</v>
      </c>
      <c r="E675" s="5" t="s">
        <v>2062</v>
      </c>
      <c r="F675" s="5" t="s">
        <v>2062</v>
      </c>
      <c r="G675" s="3">
        <v>6929000</v>
      </c>
    </row>
    <row r="676" spans="1:7">
      <c r="A676" s="4">
        <v>43122</v>
      </c>
      <c r="B676" s="5" t="s">
        <v>1748</v>
      </c>
      <c r="C676" s="5" t="s">
        <v>2063</v>
      </c>
      <c r="D676" s="5" t="s">
        <v>1748</v>
      </c>
      <c r="E676" s="5" t="s">
        <v>2064</v>
      </c>
      <c r="F676" s="5" t="s">
        <v>2064</v>
      </c>
      <c r="G676" s="3">
        <v>11804000</v>
      </c>
    </row>
    <row r="677" spans="1:7">
      <c r="A677" s="4">
        <v>43123</v>
      </c>
      <c r="B677" s="5" t="s">
        <v>2065</v>
      </c>
      <c r="C677" s="5" t="s">
        <v>2066</v>
      </c>
      <c r="D677" s="5" t="s">
        <v>2067</v>
      </c>
      <c r="E677" s="5" t="s">
        <v>1795</v>
      </c>
      <c r="F677" s="5" t="s">
        <v>1795</v>
      </c>
      <c r="G677" s="3">
        <v>11350000</v>
      </c>
    </row>
    <row r="678" spans="1:7">
      <c r="A678" s="4">
        <v>43124</v>
      </c>
      <c r="B678" s="5" t="s">
        <v>2068</v>
      </c>
      <c r="C678" s="5" t="s">
        <v>2069</v>
      </c>
      <c r="D678" s="5" t="s">
        <v>2070</v>
      </c>
      <c r="E678" s="5" t="s">
        <v>1782</v>
      </c>
      <c r="F678" s="5" t="s">
        <v>1782</v>
      </c>
      <c r="G678" s="3">
        <v>10238000</v>
      </c>
    </row>
    <row r="679" spans="1:7">
      <c r="A679" s="4">
        <v>43125</v>
      </c>
      <c r="B679" s="5" t="s">
        <v>1760</v>
      </c>
      <c r="C679" s="5" t="s">
        <v>2071</v>
      </c>
      <c r="D679" s="5" t="s">
        <v>2072</v>
      </c>
      <c r="E679" s="5" t="s">
        <v>2073</v>
      </c>
      <c r="F679" s="5" t="s">
        <v>2073</v>
      </c>
      <c r="G679" s="3">
        <v>19406000</v>
      </c>
    </row>
    <row r="680" spans="1:7">
      <c r="A680" s="4">
        <v>43126</v>
      </c>
      <c r="B680" s="5" t="s">
        <v>2074</v>
      </c>
      <c r="C680" s="5" t="s">
        <v>2075</v>
      </c>
      <c r="D680" s="5" t="s">
        <v>2076</v>
      </c>
      <c r="E680" s="5" t="s">
        <v>2077</v>
      </c>
      <c r="F680" s="5" t="s">
        <v>2077</v>
      </c>
      <c r="G680" s="3">
        <v>20374000</v>
      </c>
    </row>
    <row r="681" spans="1:7">
      <c r="A681" s="4">
        <v>43129</v>
      </c>
      <c r="B681" s="5" t="s">
        <v>2078</v>
      </c>
      <c r="C681" s="5" t="s">
        <v>2079</v>
      </c>
      <c r="D681" s="5" t="s">
        <v>2080</v>
      </c>
      <c r="E681" s="5" t="s">
        <v>2081</v>
      </c>
      <c r="F681" s="5" t="s">
        <v>2081</v>
      </c>
      <c r="G681" s="3">
        <v>17215000</v>
      </c>
    </row>
    <row r="682" spans="1:7">
      <c r="A682" s="4">
        <v>43130</v>
      </c>
      <c r="B682" s="5" t="s">
        <v>2082</v>
      </c>
      <c r="C682" s="5" t="s">
        <v>2083</v>
      </c>
      <c r="D682" s="5" t="s">
        <v>2084</v>
      </c>
      <c r="E682" s="5" t="s">
        <v>2085</v>
      </c>
      <c r="F682" s="5" t="s">
        <v>2085</v>
      </c>
      <c r="G682" s="3">
        <v>17379000</v>
      </c>
    </row>
    <row r="683" spans="1:7">
      <c r="A683" s="4">
        <v>43131</v>
      </c>
      <c r="B683" s="5" t="s">
        <v>2086</v>
      </c>
      <c r="C683" s="5" t="s">
        <v>2087</v>
      </c>
      <c r="D683" s="5" t="s">
        <v>2088</v>
      </c>
      <c r="E683" s="5" t="s">
        <v>2089</v>
      </c>
      <c r="F683" s="5" t="s">
        <v>2089</v>
      </c>
      <c r="G683" s="3">
        <v>12175000</v>
      </c>
    </row>
    <row r="684" spans="1:7">
      <c r="A684" s="4">
        <v>43132</v>
      </c>
      <c r="B684" s="5" t="s">
        <v>2090</v>
      </c>
      <c r="C684" s="5" t="s">
        <v>2091</v>
      </c>
      <c r="D684" s="5" t="s">
        <v>2092</v>
      </c>
      <c r="E684" s="5" t="s">
        <v>2093</v>
      </c>
      <c r="F684" s="5" t="s">
        <v>2093</v>
      </c>
      <c r="G684" s="3">
        <v>11681000</v>
      </c>
    </row>
    <row r="685" spans="1:7">
      <c r="A685" s="4">
        <v>43133</v>
      </c>
      <c r="B685" s="5" t="s">
        <v>2094</v>
      </c>
      <c r="C685" s="5" t="s">
        <v>2095</v>
      </c>
      <c r="D685" s="5" t="s">
        <v>2096</v>
      </c>
      <c r="E685" s="5" t="s">
        <v>2097</v>
      </c>
      <c r="F685" s="5" t="s">
        <v>2097</v>
      </c>
      <c r="G685" s="3">
        <v>13712000</v>
      </c>
    </row>
    <row r="686" spans="1:7">
      <c r="A686" s="4">
        <v>43136</v>
      </c>
      <c r="B686" s="5" t="s">
        <v>2098</v>
      </c>
      <c r="C686" s="5" t="s">
        <v>2099</v>
      </c>
      <c r="D686" s="5" t="s">
        <v>2100</v>
      </c>
      <c r="E686" s="5" t="s">
        <v>2100</v>
      </c>
      <c r="F686" s="5" t="s">
        <v>2100</v>
      </c>
      <c r="G686" s="3">
        <v>23242000</v>
      </c>
    </row>
    <row r="687" spans="1:7">
      <c r="A687" s="4">
        <v>43137</v>
      </c>
      <c r="B687" s="5" t="s">
        <v>2101</v>
      </c>
      <c r="C687" s="5" t="s">
        <v>2102</v>
      </c>
      <c r="D687" s="5" t="s">
        <v>2103</v>
      </c>
      <c r="E687" s="5" t="s">
        <v>1772</v>
      </c>
      <c r="F687" s="5" t="s">
        <v>1772</v>
      </c>
      <c r="G687" s="3">
        <v>27059000</v>
      </c>
    </row>
    <row r="688" spans="1:7">
      <c r="A688" s="4">
        <v>43138</v>
      </c>
      <c r="B688" s="5" t="s">
        <v>2104</v>
      </c>
      <c r="C688" s="5" t="s">
        <v>2105</v>
      </c>
      <c r="D688" s="5" t="s">
        <v>2106</v>
      </c>
      <c r="E688" s="5" t="s">
        <v>2107</v>
      </c>
      <c r="F688" s="5" t="s">
        <v>2107</v>
      </c>
      <c r="G688" s="3">
        <v>16960000</v>
      </c>
    </row>
    <row r="689" spans="1:7">
      <c r="A689" s="4">
        <v>43139</v>
      </c>
      <c r="B689" s="5" t="s">
        <v>2108</v>
      </c>
      <c r="C689" s="5" t="s">
        <v>2109</v>
      </c>
      <c r="D689" s="5" t="s">
        <v>2110</v>
      </c>
      <c r="E689" s="5" t="s">
        <v>2111</v>
      </c>
      <c r="F689" s="5" t="s">
        <v>2111</v>
      </c>
      <c r="G689" s="3">
        <v>21023000</v>
      </c>
    </row>
    <row r="690" spans="1:7">
      <c r="A690" s="4">
        <v>43140</v>
      </c>
      <c r="B690" s="5" t="s">
        <v>2112</v>
      </c>
      <c r="C690" s="5" t="s">
        <v>2113</v>
      </c>
      <c r="D690" s="5" t="s">
        <v>2114</v>
      </c>
      <c r="E690" s="5" t="s">
        <v>2115</v>
      </c>
      <c r="F690" s="5" t="s">
        <v>2115</v>
      </c>
      <c r="G690" s="3">
        <v>28825000</v>
      </c>
    </row>
    <row r="691" spans="1:7">
      <c r="A691" s="4">
        <v>43143</v>
      </c>
      <c r="B691" s="5" t="s">
        <v>2116</v>
      </c>
      <c r="C691" s="5" t="s">
        <v>2117</v>
      </c>
      <c r="D691" s="5" t="s">
        <v>2118</v>
      </c>
      <c r="E691" s="5" t="s">
        <v>2119</v>
      </c>
      <c r="F691" s="5" t="s">
        <v>2119</v>
      </c>
      <c r="G691" s="3">
        <v>27029000</v>
      </c>
    </row>
    <row r="692" spans="1:7">
      <c r="A692" s="4">
        <v>43144</v>
      </c>
      <c r="B692" s="5" t="s">
        <v>2120</v>
      </c>
      <c r="C692" s="5" t="s">
        <v>2121</v>
      </c>
      <c r="D692" s="5" t="s">
        <v>2122</v>
      </c>
      <c r="E692" s="5" t="s">
        <v>2123</v>
      </c>
      <c r="F692" s="5" t="s">
        <v>2123</v>
      </c>
      <c r="G692" s="3">
        <v>19878000</v>
      </c>
    </row>
    <row r="693" spans="1:7">
      <c r="A693" s="4">
        <v>43145</v>
      </c>
      <c r="B693" s="5" t="s">
        <v>2124</v>
      </c>
      <c r="C693" s="5" t="s">
        <v>2125</v>
      </c>
      <c r="D693" s="5" t="s">
        <v>2126</v>
      </c>
      <c r="E693" s="5" t="s">
        <v>2127</v>
      </c>
      <c r="F693" s="5" t="s">
        <v>2127</v>
      </c>
      <c r="G693" s="3">
        <v>42368000</v>
      </c>
    </row>
    <row r="694" spans="1:7">
      <c r="A694" s="4">
        <v>43146</v>
      </c>
      <c r="B694" s="3">
        <v>13.5</v>
      </c>
      <c r="C694" s="5" t="s">
        <v>2128</v>
      </c>
      <c r="D694" s="5" t="s">
        <v>2129</v>
      </c>
      <c r="E694" s="5" t="s">
        <v>2130</v>
      </c>
      <c r="F694" s="5" t="s">
        <v>2130</v>
      </c>
      <c r="G694" s="3">
        <v>57765000</v>
      </c>
    </row>
    <row r="695" spans="1:7">
      <c r="A695" s="4">
        <v>43147</v>
      </c>
      <c r="B695" s="5" t="s">
        <v>2131</v>
      </c>
      <c r="C695" s="5" t="s">
        <v>2132</v>
      </c>
      <c r="D695" s="5" t="s">
        <v>2133</v>
      </c>
      <c r="E695" s="5" t="s">
        <v>2134</v>
      </c>
      <c r="F695" s="5" t="s">
        <v>2134</v>
      </c>
      <c r="G695" s="3">
        <v>22309000</v>
      </c>
    </row>
    <row r="696" spans="1:7">
      <c r="A696" s="4">
        <v>43151</v>
      </c>
      <c r="B696" s="5" t="s">
        <v>2135</v>
      </c>
      <c r="C696" s="5" t="s">
        <v>2136</v>
      </c>
      <c r="D696" s="5" t="s">
        <v>2137</v>
      </c>
      <c r="E696" s="5" t="s">
        <v>2138</v>
      </c>
      <c r="F696" s="5" t="s">
        <v>2138</v>
      </c>
      <c r="G696" s="3">
        <v>27146000</v>
      </c>
    </row>
    <row r="697" spans="1:7">
      <c r="A697" s="4">
        <v>43152</v>
      </c>
      <c r="B697" s="5" t="s">
        <v>2139</v>
      </c>
      <c r="C697" s="5" t="s">
        <v>2140</v>
      </c>
      <c r="D697" s="5" t="s">
        <v>2141</v>
      </c>
      <c r="E697" s="5" t="s">
        <v>2142</v>
      </c>
      <c r="F697" s="5" t="s">
        <v>2142</v>
      </c>
      <c r="G697" s="3">
        <v>53612000</v>
      </c>
    </row>
    <row r="698" spans="1:7">
      <c r="A698" s="4">
        <v>43153</v>
      </c>
      <c r="B698" s="5" t="s">
        <v>2143</v>
      </c>
      <c r="C698" s="5" t="s">
        <v>2144</v>
      </c>
      <c r="D698" s="5" t="s">
        <v>2145</v>
      </c>
      <c r="E698" s="5" t="s">
        <v>2146</v>
      </c>
      <c r="F698" s="5" t="s">
        <v>2146</v>
      </c>
      <c r="G698" s="3">
        <v>24104000</v>
      </c>
    </row>
    <row r="699" spans="1:7">
      <c r="A699" s="4">
        <v>43154</v>
      </c>
      <c r="B699" s="5" t="s">
        <v>2131</v>
      </c>
      <c r="C699" s="5" t="s">
        <v>2147</v>
      </c>
      <c r="D699" s="5" t="s">
        <v>2148</v>
      </c>
      <c r="E699" s="5" t="s">
        <v>2147</v>
      </c>
      <c r="F699" s="5" t="s">
        <v>2147</v>
      </c>
      <c r="G699" s="3">
        <v>16227000</v>
      </c>
    </row>
    <row r="700" spans="1:7">
      <c r="A700" s="4">
        <v>43157</v>
      </c>
      <c r="B700" s="5" t="s">
        <v>2149</v>
      </c>
      <c r="C700" s="5" t="s">
        <v>2150</v>
      </c>
      <c r="D700" s="5" t="s">
        <v>2151</v>
      </c>
      <c r="E700" s="5" t="s">
        <v>2152</v>
      </c>
      <c r="F700" s="5" t="s">
        <v>2152</v>
      </c>
      <c r="G700" s="3">
        <v>14626000</v>
      </c>
    </row>
    <row r="701" spans="1:7">
      <c r="A701" s="4">
        <v>43158</v>
      </c>
      <c r="B701" s="5" t="s">
        <v>2153</v>
      </c>
      <c r="C701" s="5" t="s">
        <v>2154</v>
      </c>
      <c r="D701" s="5" t="s">
        <v>2155</v>
      </c>
      <c r="E701" s="5" t="s">
        <v>2156</v>
      </c>
      <c r="F701" s="5" t="s">
        <v>2156</v>
      </c>
      <c r="G701" s="3">
        <v>14833000</v>
      </c>
    </row>
    <row r="702" spans="1:7">
      <c r="A702" s="4">
        <v>43159</v>
      </c>
      <c r="B702" s="5" t="s">
        <v>2157</v>
      </c>
      <c r="C702" s="5" t="s">
        <v>2158</v>
      </c>
      <c r="D702" s="5" t="s">
        <v>2159</v>
      </c>
      <c r="E702" s="5" t="s">
        <v>2160</v>
      </c>
      <c r="F702" s="5" t="s">
        <v>2160</v>
      </c>
      <c r="G702" s="3">
        <v>13950000</v>
      </c>
    </row>
    <row r="703" spans="1:7">
      <c r="A703" s="4">
        <v>43160</v>
      </c>
      <c r="B703" s="5" t="s">
        <v>2147</v>
      </c>
      <c r="C703" s="5" t="s">
        <v>2161</v>
      </c>
      <c r="D703" s="5" t="s">
        <v>2162</v>
      </c>
      <c r="E703" s="5" t="s">
        <v>2163</v>
      </c>
      <c r="F703" s="5" t="s">
        <v>2163</v>
      </c>
      <c r="G703" s="3">
        <v>18025000</v>
      </c>
    </row>
    <row r="704" spans="1:7">
      <c r="A704" s="4">
        <v>43161</v>
      </c>
      <c r="B704" s="3">
        <v>13.5</v>
      </c>
      <c r="C704" s="3">
        <v>13.75</v>
      </c>
      <c r="D704" s="5" t="s">
        <v>2164</v>
      </c>
      <c r="E704" s="5" t="s">
        <v>2139</v>
      </c>
      <c r="F704" s="5" t="s">
        <v>2139</v>
      </c>
      <c r="G704" s="3">
        <v>11782000</v>
      </c>
    </row>
    <row r="705" spans="1:7">
      <c r="A705" s="4">
        <v>43164</v>
      </c>
      <c r="B705" s="5" t="s">
        <v>2165</v>
      </c>
      <c r="C705" s="5" t="s">
        <v>2166</v>
      </c>
      <c r="D705" s="5" t="s">
        <v>2167</v>
      </c>
      <c r="E705" s="5" t="s">
        <v>2157</v>
      </c>
      <c r="F705" s="5" t="s">
        <v>2157</v>
      </c>
      <c r="G705" s="3">
        <v>20270000</v>
      </c>
    </row>
    <row r="706" spans="1:7">
      <c r="A706" s="4">
        <v>43165</v>
      </c>
      <c r="B706" s="5" t="s">
        <v>2168</v>
      </c>
      <c r="C706" s="5" t="s">
        <v>2169</v>
      </c>
      <c r="D706" s="5" t="s">
        <v>2170</v>
      </c>
      <c r="E706" s="5" t="s">
        <v>2171</v>
      </c>
      <c r="F706" s="5" t="s">
        <v>2171</v>
      </c>
      <c r="G706" s="3">
        <v>13524000</v>
      </c>
    </row>
    <row r="707" spans="1:7">
      <c r="A707" s="4">
        <v>43166</v>
      </c>
      <c r="B707" s="5" t="s">
        <v>2172</v>
      </c>
      <c r="C707" s="5" t="s">
        <v>2173</v>
      </c>
      <c r="D707" s="5" t="s">
        <v>2174</v>
      </c>
      <c r="E707" s="5" t="s">
        <v>2175</v>
      </c>
      <c r="F707" s="5" t="s">
        <v>2175</v>
      </c>
      <c r="G707" s="3">
        <v>14863000</v>
      </c>
    </row>
    <row r="708" spans="1:7">
      <c r="A708" s="4">
        <v>43167</v>
      </c>
      <c r="B708" s="5" t="s">
        <v>2176</v>
      </c>
      <c r="C708" s="5" t="s">
        <v>2177</v>
      </c>
      <c r="D708" s="5" t="s">
        <v>2176</v>
      </c>
      <c r="E708" s="5" t="s">
        <v>2178</v>
      </c>
      <c r="F708" s="5" t="s">
        <v>2178</v>
      </c>
      <c r="G708" s="3">
        <v>19252000</v>
      </c>
    </row>
    <row r="709" spans="1:7">
      <c r="A709" s="4">
        <v>43168</v>
      </c>
      <c r="B709" s="5" t="s">
        <v>2179</v>
      </c>
      <c r="C709" s="5" t="s">
        <v>2180</v>
      </c>
      <c r="D709" s="5" t="s">
        <v>2181</v>
      </c>
      <c r="E709" s="5" t="s">
        <v>2182</v>
      </c>
      <c r="F709" s="5" t="s">
        <v>2182</v>
      </c>
      <c r="G709" s="3">
        <v>14187000</v>
      </c>
    </row>
    <row r="710" spans="1:7">
      <c r="A710" s="4">
        <v>43171</v>
      </c>
      <c r="B710" s="5" t="s">
        <v>2183</v>
      </c>
      <c r="C710" s="5" t="s">
        <v>2184</v>
      </c>
      <c r="D710" s="5" t="s">
        <v>2185</v>
      </c>
      <c r="E710" s="5" t="s">
        <v>2186</v>
      </c>
      <c r="F710" s="5" t="s">
        <v>2186</v>
      </c>
      <c r="G710" s="3">
        <v>7909000</v>
      </c>
    </row>
    <row r="711" spans="1:7">
      <c r="A711" s="4">
        <v>43172</v>
      </c>
      <c r="B711" s="5" t="s">
        <v>2187</v>
      </c>
      <c r="C711" s="5" t="s">
        <v>2188</v>
      </c>
      <c r="D711" s="5" t="s">
        <v>2189</v>
      </c>
      <c r="E711" s="5" t="s">
        <v>2190</v>
      </c>
      <c r="F711" s="5" t="s">
        <v>2190</v>
      </c>
      <c r="G711" s="3">
        <v>11156000</v>
      </c>
    </row>
    <row r="712" spans="1:7">
      <c r="A712" s="4">
        <v>43173</v>
      </c>
      <c r="B712" s="5" t="s">
        <v>2191</v>
      </c>
      <c r="C712" s="5" t="s">
        <v>2192</v>
      </c>
      <c r="D712" s="5" t="s">
        <v>2193</v>
      </c>
      <c r="E712" s="3">
        <v>14.625</v>
      </c>
      <c r="F712" s="3">
        <v>14.625</v>
      </c>
      <c r="G712" s="3">
        <v>9715000</v>
      </c>
    </row>
    <row r="713" spans="1:7">
      <c r="A713" s="4">
        <v>43174</v>
      </c>
      <c r="B713" s="5" t="s">
        <v>2194</v>
      </c>
      <c r="C713" s="5" t="s">
        <v>2195</v>
      </c>
      <c r="D713" s="5" t="s">
        <v>2196</v>
      </c>
      <c r="E713" s="5" t="s">
        <v>2178</v>
      </c>
      <c r="F713" s="5" t="s">
        <v>2178</v>
      </c>
      <c r="G713" s="3">
        <v>8660000</v>
      </c>
    </row>
    <row r="714" spans="1:7">
      <c r="A714" s="4">
        <v>43175</v>
      </c>
      <c r="B714" s="5" t="s">
        <v>2197</v>
      </c>
      <c r="C714" s="5" t="s">
        <v>2198</v>
      </c>
      <c r="D714" s="5" t="s">
        <v>2199</v>
      </c>
      <c r="E714" s="5" t="s">
        <v>2200</v>
      </c>
      <c r="F714" s="5" t="s">
        <v>2200</v>
      </c>
      <c r="G714" s="3">
        <v>6396000</v>
      </c>
    </row>
    <row r="715" spans="1:7">
      <c r="A715" s="4">
        <v>43178</v>
      </c>
      <c r="B715" s="5" t="s">
        <v>2201</v>
      </c>
      <c r="C715" s="5" t="s">
        <v>2202</v>
      </c>
      <c r="D715" s="5" t="s">
        <v>2203</v>
      </c>
      <c r="E715" s="5" t="s">
        <v>2204</v>
      </c>
      <c r="F715" s="5" t="s">
        <v>2204</v>
      </c>
      <c r="G715" s="3">
        <v>10176000</v>
      </c>
    </row>
    <row r="716" spans="1:7">
      <c r="A716" s="4">
        <v>43179</v>
      </c>
      <c r="B716" s="5" t="s">
        <v>2205</v>
      </c>
      <c r="C716" s="5" t="s">
        <v>2206</v>
      </c>
      <c r="D716" s="3">
        <v>14.5</v>
      </c>
      <c r="E716" s="5" t="s">
        <v>2207</v>
      </c>
      <c r="F716" s="5" t="s">
        <v>2207</v>
      </c>
      <c r="G716" s="3">
        <v>19044000</v>
      </c>
    </row>
    <row r="717" spans="1:7">
      <c r="A717" s="4">
        <v>43180</v>
      </c>
      <c r="B717" s="5" t="s">
        <v>2208</v>
      </c>
      <c r="C717" s="5" t="s">
        <v>2209</v>
      </c>
      <c r="D717" s="5" t="s">
        <v>2210</v>
      </c>
      <c r="E717" s="5" t="s">
        <v>2211</v>
      </c>
      <c r="F717" s="5" t="s">
        <v>2211</v>
      </c>
      <c r="G717" s="3">
        <v>16502000</v>
      </c>
    </row>
    <row r="718" spans="1:7">
      <c r="A718" s="4">
        <v>43181</v>
      </c>
      <c r="B718" s="5" t="s">
        <v>2212</v>
      </c>
      <c r="C718" s="5" t="s">
        <v>2213</v>
      </c>
      <c r="D718" s="5" t="s">
        <v>2214</v>
      </c>
      <c r="E718" s="5" t="s">
        <v>2215</v>
      </c>
      <c r="F718" s="5" t="s">
        <v>2215</v>
      </c>
      <c r="G718" s="3">
        <v>18129000</v>
      </c>
    </row>
    <row r="719" spans="1:7">
      <c r="A719" s="4">
        <v>43182</v>
      </c>
      <c r="B719" s="5" t="s">
        <v>2216</v>
      </c>
      <c r="C719" s="5" t="s">
        <v>2217</v>
      </c>
      <c r="D719" s="5" t="s">
        <v>2218</v>
      </c>
      <c r="E719" s="5" t="s">
        <v>2219</v>
      </c>
      <c r="F719" s="5" t="s">
        <v>2219</v>
      </c>
      <c r="G719" s="3">
        <v>18567000</v>
      </c>
    </row>
    <row r="720" spans="1:7">
      <c r="A720" s="4">
        <v>43185</v>
      </c>
      <c r="B720" s="5" t="s">
        <v>2220</v>
      </c>
      <c r="C720" s="5" t="s">
        <v>2221</v>
      </c>
      <c r="D720" s="5" t="s">
        <v>2222</v>
      </c>
      <c r="E720" s="5" t="s">
        <v>2223</v>
      </c>
      <c r="F720" s="5" t="s">
        <v>2223</v>
      </c>
      <c r="G720" s="3">
        <v>52498000</v>
      </c>
    </row>
    <row r="721" spans="1:7">
      <c r="A721" s="4">
        <v>43186</v>
      </c>
      <c r="B721" s="3">
        <v>13.625</v>
      </c>
      <c r="C721" s="5" t="s">
        <v>2224</v>
      </c>
      <c r="D721" s="5" t="s">
        <v>2225</v>
      </c>
      <c r="E721" s="5" t="s">
        <v>2226</v>
      </c>
      <c r="F721" s="5" t="s">
        <v>2226</v>
      </c>
      <c r="G721" s="3">
        <v>28333000</v>
      </c>
    </row>
    <row r="722" spans="1:7">
      <c r="A722" s="4">
        <v>43187</v>
      </c>
      <c r="B722" s="3">
        <v>12.75</v>
      </c>
      <c r="C722" s="5" t="s">
        <v>2120</v>
      </c>
      <c r="D722" s="5" t="s">
        <v>2227</v>
      </c>
      <c r="E722" s="5" t="s">
        <v>2228</v>
      </c>
      <c r="F722" s="5" t="s">
        <v>2228</v>
      </c>
      <c r="G722" s="3">
        <v>36575000</v>
      </c>
    </row>
    <row r="723" spans="1:7">
      <c r="A723" s="4">
        <v>43188</v>
      </c>
      <c r="B723" s="5" t="s">
        <v>2229</v>
      </c>
      <c r="C723" s="5" t="s">
        <v>2093</v>
      </c>
      <c r="D723" s="5" t="s">
        <v>2230</v>
      </c>
      <c r="E723" s="5" t="s">
        <v>2231</v>
      </c>
      <c r="F723" s="5" t="s">
        <v>2231</v>
      </c>
      <c r="G723" s="3">
        <v>29666000</v>
      </c>
    </row>
    <row r="724" spans="1:7">
      <c r="A724" s="4">
        <v>43192</v>
      </c>
      <c r="B724" s="5" t="s">
        <v>2232</v>
      </c>
      <c r="C724" s="3">
        <v>12.75</v>
      </c>
      <c r="D724" s="5" t="s">
        <v>2233</v>
      </c>
      <c r="E724" s="5" t="s">
        <v>2234</v>
      </c>
      <c r="F724" s="5" t="s">
        <v>2234</v>
      </c>
      <c r="G724" s="3">
        <v>18434000</v>
      </c>
    </row>
    <row r="725" spans="1:7">
      <c r="A725" s="4">
        <v>43193</v>
      </c>
      <c r="B725" s="5" t="s">
        <v>2076</v>
      </c>
      <c r="C725" s="5" t="s">
        <v>2235</v>
      </c>
      <c r="D725" s="5" t="s">
        <v>2236</v>
      </c>
      <c r="E725" s="5" t="s">
        <v>2237</v>
      </c>
      <c r="F725" s="5" t="s">
        <v>2237</v>
      </c>
      <c r="G725" s="3">
        <v>18240000</v>
      </c>
    </row>
    <row r="726" spans="1:7">
      <c r="A726" s="4">
        <v>43194</v>
      </c>
      <c r="B726" s="5" t="s">
        <v>2238</v>
      </c>
      <c r="C726" s="5" t="s">
        <v>2239</v>
      </c>
      <c r="D726" s="3">
        <v>11.25</v>
      </c>
      <c r="E726" s="5" t="s">
        <v>2240</v>
      </c>
      <c r="F726" s="5" t="s">
        <v>2240</v>
      </c>
      <c r="G726" s="3">
        <v>14867000</v>
      </c>
    </row>
    <row r="727" spans="1:7">
      <c r="A727" s="4">
        <v>43195</v>
      </c>
      <c r="B727" s="3">
        <v>12.375</v>
      </c>
      <c r="C727" s="5" t="s">
        <v>2241</v>
      </c>
      <c r="D727" s="5" t="s">
        <v>2242</v>
      </c>
      <c r="E727" s="5" t="s">
        <v>2243</v>
      </c>
      <c r="F727" s="5" t="s">
        <v>2243</v>
      </c>
      <c r="G727" s="3">
        <v>12399000</v>
      </c>
    </row>
    <row r="728" spans="1:7">
      <c r="A728" s="4">
        <v>43196</v>
      </c>
      <c r="B728" s="5" t="s">
        <v>2244</v>
      </c>
      <c r="C728" s="5" t="s">
        <v>2245</v>
      </c>
      <c r="D728" s="5" t="s">
        <v>2246</v>
      </c>
      <c r="E728" s="5" t="s">
        <v>2247</v>
      </c>
      <c r="F728" s="5" t="s">
        <v>2247</v>
      </c>
      <c r="G728" s="3">
        <v>10899000</v>
      </c>
    </row>
    <row r="729" spans="1:7">
      <c r="A729" s="4">
        <v>43199</v>
      </c>
      <c r="B729" s="5" t="s">
        <v>2248</v>
      </c>
      <c r="C729" s="5" t="s">
        <v>2249</v>
      </c>
      <c r="D729" s="5" t="s">
        <v>2250</v>
      </c>
      <c r="E729" s="5" t="s">
        <v>2251</v>
      </c>
      <c r="F729" s="5" t="s">
        <v>2251</v>
      </c>
      <c r="G729" s="3">
        <v>17886000</v>
      </c>
    </row>
    <row r="730" spans="1:7">
      <c r="A730" s="4">
        <v>43200</v>
      </c>
      <c r="B730" s="5" t="s">
        <v>2252</v>
      </c>
      <c r="C730" s="5" t="s">
        <v>2253</v>
      </c>
      <c r="D730" s="5" t="s">
        <v>2251</v>
      </c>
      <c r="E730" s="5" t="s">
        <v>2254</v>
      </c>
      <c r="F730" s="5" t="s">
        <v>2254</v>
      </c>
      <c r="G730" s="3">
        <v>16074000</v>
      </c>
    </row>
    <row r="731" spans="1:7">
      <c r="A731" s="4">
        <v>43201</v>
      </c>
      <c r="B731" s="5" t="s">
        <v>2255</v>
      </c>
      <c r="C731" s="5" t="s">
        <v>2256</v>
      </c>
      <c r="D731" s="5" t="s">
        <v>2257</v>
      </c>
      <c r="E731" s="5" t="s">
        <v>2258</v>
      </c>
      <c r="F731" s="5" t="s">
        <v>2258</v>
      </c>
      <c r="G731" s="3">
        <v>12032000</v>
      </c>
    </row>
    <row r="732" spans="1:7">
      <c r="A732" s="4">
        <v>43202</v>
      </c>
      <c r="B732" s="5" t="s">
        <v>2259</v>
      </c>
      <c r="C732" s="5" t="s">
        <v>2260</v>
      </c>
      <c r="D732" s="5" t="s">
        <v>2261</v>
      </c>
      <c r="E732" s="5" t="s">
        <v>2262</v>
      </c>
      <c r="F732" s="5" t="s">
        <v>2262</v>
      </c>
      <c r="G732" s="3">
        <v>19978000</v>
      </c>
    </row>
    <row r="733" spans="1:7">
      <c r="A733" s="4">
        <v>43203</v>
      </c>
      <c r="B733" s="5" t="s">
        <v>2263</v>
      </c>
      <c r="C733" s="5" t="s">
        <v>2264</v>
      </c>
      <c r="D733" s="5" t="s">
        <v>2265</v>
      </c>
      <c r="E733" s="5" t="s">
        <v>2266</v>
      </c>
      <c r="F733" s="5" t="s">
        <v>2266</v>
      </c>
      <c r="G733" s="3">
        <v>45783000</v>
      </c>
    </row>
    <row r="734" spans="1:7">
      <c r="A734" s="4">
        <v>43206</v>
      </c>
      <c r="B734" s="5" t="s">
        <v>2267</v>
      </c>
      <c r="C734" s="5" t="s">
        <v>2268</v>
      </c>
      <c r="D734" s="5" t="s">
        <v>2269</v>
      </c>
      <c r="E734" s="5" t="s">
        <v>2270</v>
      </c>
      <c r="F734" s="5" t="s">
        <v>2270</v>
      </c>
      <c r="G734" s="3">
        <v>21087000</v>
      </c>
    </row>
    <row r="735" spans="1:7">
      <c r="A735" s="4">
        <v>43207</v>
      </c>
      <c r="B735" s="5" t="s">
        <v>2268</v>
      </c>
      <c r="C735" s="5" t="s">
        <v>2271</v>
      </c>
      <c r="D735" s="5" t="s">
        <v>2272</v>
      </c>
      <c r="E735" s="5" t="s">
        <v>2273</v>
      </c>
      <c r="F735" s="5" t="s">
        <v>2273</v>
      </c>
      <c r="G735" s="3">
        <v>27068000</v>
      </c>
    </row>
    <row r="736" spans="1:7">
      <c r="A736" s="4">
        <v>43208</v>
      </c>
      <c r="B736" s="5" t="s">
        <v>2274</v>
      </c>
      <c r="C736" s="5" t="s">
        <v>2275</v>
      </c>
      <c r="D736" s="5" t="s">
        <v>2276</v>
      </c>
      <c r="E736" s="5" t="s">
        <v>2277</v>
      </c>
      <c r="F736" s="5" t="s">
        <v>2277</v>
      </c>
      <c r="G736" s="3">
        <v>17710000</v>
      </c>
    </row>
    <row r="737" spans="1:7">
      <c r="A737" s="4">
        <v>43209</v>
      </c>
      <c r="B737" s="5" t="s">
        <v>2086</v>
      </c>
      <c r="C737" s="5" t="s">
        <v>2278</v>
      </c>
      <c r="D737" s="5" t="s">
        <v>2279</v>
      </c>
      <c r="E737" s="5" t="s">
        <v>2280</v>
      </c>
      <c r="F737" s="5" t="s">
        <v>2280</v>
      </c>
      <c r="G737" s="3">
        <v>13566000</v>
      </c>
    </row>
    <row r="738" spans="1:7">
      <c r="A738" s="4">
        <v>43210</v>
      </c>
      <c r="B738" s="5" t="s">
        <v>2281</v>
      </c>
      <c r="C738" s="5" t="s">
        <v>2282</v>
      </c>
      <c r="D738" s="5" t="s">
        <v>2283</v>
      </c>
      <c r="E738" s="5" t="s">
        <v>2284</v>
      </c>
      <c r="F738" s="5" t="s">
        <v>2284</v>
      </c>
      <c r="G738" s="3">
        <v>16703000</v>
      </c>
    </row>
    <row r="739" spans="1:7">
      <c r="A739" s="4">
        <v>43213</v>
      </c>
      <c r="B739" s="5" t="s">
        <v>2285</v>
      </c>
      <c r="C739" s="5" t="s">
        <v>2286</v>
      </c>
      <c r="D739" s="5" t="s">
        <v>2287</v>
      </c>
      <c r="E739" s="5" t="s">
        <v>2288</v>
      </c>
      <c r="F739" s="5" t="s">
        <v>2288</v>
      </c>
      <c r="G739" s="3">
        <v>20395000</v>
      </c>
    </row>
    <row r="740" spans="1:7">
      <c r="A740" s="4">
        <v>43214</v>
      </c>
      <c r="B740" s="5" t="s">
        <v>2289</v>
      </c>
      <c r="C740" s="5" t="s">
        <v>2290</v>
      </c>
      <c r="D740" s="5" t="s">
        <v>2291</v>
      </c>
      <c r="E740" s="5" t="s">
        <v>2292</v>
      </c>
      <c r="F740" s="5" t="s">
        <v>2292</v>
      </c>
      <c r="G740" s="3">
        <v>19212000</v>
      </c>
    </row>
    <row r="741" spans="1:7">
      <c r="A741" s="4">
        <v>43215</v>
      </c>
      <c r="B741" s="5" t="s">
        <v>2293</v>
      </c>
      <c r="C741" s="5" t="s">
        <v>1770</v>
      </c>
      <c r="D741" s="5" t="s">
        <v>2294</v>
      </c>
      <c r="E741" s="5" t="s">
        <v>1763</v>
      </c>
      <c r="F741" s="5" t="s">
        <v>1763</v>
      </c>
      <c r="G741" s="3">
        <v>12154000</v>
      </c>
    </row>
    <row r="742" spans="1:7">
      <c r="A742" s="4">
        <v>43216</v>
      </c>
      <c r="B742" s="5" t="s">
        <v>2295</v>
      </c>
      <c r="C742" s="5" t="s">
        <v>2241</v>
      </c>
      <c r="D742" s="5" t="s">
        <v>2295</v>
      </c>
      <c r="E742" s="5" t="s">
        <v>2296</v>
      </c>
      <c r="F742" s="5" t="s">
        <v>2296</v>
      </c>
      <c r="G742" s="3">
        <v>13762000</v>
      </c>
    </row>
    <row r="743" spans="1:7">
      <c r="A743" s="4">
        <v>43217</v>
      </c>
      <c r="B743" s="5" t="s">
        <v>2297</v>
      </c>
      <c r="C743" s="5" t="s">
        <v>2298</v>
      </c>
      <c r="D743" s="5" t="s">
        <v>2256</v>
      </c>
      <c r="E743" s="5" t="s">
        <v>2299</v>
      </c>
      <c r="F743" s="5" t="s">
        <v>2299</v>
      </c>
      <c r="G743" s="3">
        <v>17039000</v>
      </c>
    </row>
    <row r="744" spans="1:7">
      <c r="A744" s="4">
        <v>43220</v>
      </c>
      <c r="B744" s="5" t="s">
        <v>2300</v>
      </c>
      <c r="C744" s="5" t="s">
        <v>2301</v>
      </c>
      <c r="D744" s="5" t="s">
        <v>2302</v>
      </c>
      <c r="E744" s="5" t="s">
        <v>2303</v>
      </c>
      <c r="F744" s="5" t="s">
        <v>2303</v>
      </c>
      <c r="G744" s="3">
        <v>38404000</v>
      </c>
    </row>
    <row r="745" spans="1:7">
      <c r="A745" s="4">
        <v>43221</v>
      </c>
      <c r="B745" s="5" t="s">
        <v>2304</v>
      </c>
      <c r="C745" s="5" t="s">
        <v>2305</v>
      </c>
      <c r="D745" s="5" t="s">
        <v>2306</v>
      </c>
      <c r="E745" s="5" t="s">
        <v>2307</v>
      </c>
      <c r="F745" s="5" t="s">
        <v>2307</v>
      </c>
      <c r="G745" s="3">
        <v>73565000</v>
      </c>
    </row>
    <row r="746" spans="1:7">
      <c r="A746" s="4">
        <v>43222</v>
      </c>
      <c r="B746" s="5" t="s">
        <v>2290</v>
      </c>
      <c r="C746" s="5" t="s">
        <v>2308</v>
      </c>
      <c r="D746" s="5" t="s">
        <v>2309</v>
      </c>
      <c r="E746" s="5" t="s">
        <v>2310</v>
      </c>
      <c r="F746" s="5" t="s">
        <v>2310</v>
      </c>
      <c r="G746" s="3">
        <v>29645000</v>
      </c>
    </row>
    <row r="747" spans="1:7">
      <c r="A747" s="4">
        <v>43223</v>
      </c>
      <c r="B747" s="5" t="s">
        <v>2310</v>
      </c>
      <c r="C747" s="5" t="s">
        <v>2311</v>
      </c>
      <c r="D747" s="5" t="s">
        <v>2312</v>
      </c>
      <c r="E747" s="5" t="s">
        <v>2165</v>
      </c>
      <c r="F747" s="5" t="s">
        <v>2165</v>
      </c>
      <c r="G747" s="3">
        <v>33165000</v>
      </c>
    </row>
    <row r="748" spans="1:7">
      <c r="A748" s="4">
        <v>43224</v>
      </c>
      <c r="B748" s="5" t="s">
        <v>2313</v>
      </c>
      <c r="C748" s="5" t="s">
        <v>2314</v>
      </c>
      <c r="D748" s="5" t="s">
        <v>2315</v>
      </c>
      <c r="E748" s="5" t="s">
        <v>2316</v>
      </c>
      <c r="F748" s="5" t="s">
        <v>2316</v>
      </c>
      <c r="G748" s="3">
        <v>19340000</v>
      </c>
    </row>
    <row r="749" spans="1:7">
      <c r="A749" s="4">
        <v>43227</v>
      </c>
      <c r="B749" s="5" t="s">
        <v>2317</v>
      </c>
      <c r="C749" s="5" t="s">
        <v>2318</v>
      </c>
      <c r="D749" s="5" t="s">
        <v>2319</v>
      </c>
      <c r="E749" s="5" t="s">
        <v>2320</v>
      </c>
      <c r="F749" s="5" t="s">
        <v>2320</v>
      </c>
      <c r="G749" s="3">
        <v>13642000</v>
      </c>
    </row>
    <row r="750" spans="1:7">
      <c r="A750" s="4">
        <v>43228</v>
      </c>
      <c r="B750" s="5" t="s">
        <v>2321</v>
      </c>
      <c r="C750" s="5" t="s">
        <v>2322</v>
      </c>
      <c r="D750" s="5" t="s">
        <v>2323</v>
      </c>
      <c r="E750" s="5" t="s">
        <v>2324</v>
      </c>
      <c r="F750" s="5" t="s">
        <v>2324</v>
      </c>
      <c r="G750" s="3">
        <v>23102000</v>
      </c>
    </row>
    <row r="751" spans="1:7">
      <c r="A751" s="4">
        <v>43229</v>
      </c>
      <c r="B751" s="5" t="s">
        <v>2325</v>
      </c>
      <c r="C751" s="5" t="s">
        <v>2326</v>
      </c>
      <c r="D751" s="5" t="s">
        <v>2327</v>
      </c>
      <c r="E751" s="5" t="s">
        <v>2328</v>
      </c>
      <c r="F751" s="5" t="s">
        <v>2328</v>
      </c>
      <c r="G751" s="3">
        <v>15342000</v>
      </c>
    </row>
    <row r="752" spans="1:7">
      <c r="A752" s="4">
        <v>43230</v>
      </c>
      <c r="B752" s="5" t="s">
        <v>2329</v>
      </c>
      <c r="C752" s="5" t="s">
        <v>2330</v>
      </c>
      <c r="D752" s="5" t="s">
        <v>2331</v>
      </c>
      <c r="E752" s="5" t="s">
        <v>2332</v>
      </c>
      <c r="F752" s="5" t="s">
        <v>2332</v>
      </c>
      <c r="G752" s="3">
        <v>11622000</v>
      </c>
    </row>
    <row r="753" spans="1:7">
      <c r="A753" s="4">
        <v>43231</v>
      </c>
      <c r="B753" s="5" t="s">
        <v>2333</v>
      </c>
      <c r="C753" s="5" t="s">
        <v>2334</v>
      </c>
      <c r="D753" s="5" t="s">
        <v>2335</v>
      </c>
      <c r="E753" s="5" t="s">
        <v>2336</v>
      </c>
      <c r="F753" s="5" t="s">
        <v>2336</v>
      </c>
      <c r="G753" s="3">
        <v>11616000</v>
      </c>
    </row>
    <row r="754" spans="1:7">
      <c r="A754" s="4">
        <v>43234</v>
      </c>
      <c r="B754" s="5" t="s">
        <v>2337</v>
      </c>
      <c r="C754" s="5" t="s">
        <v>2338</v>
      </c>
      <c r="D754" s="5" t="s">
        <v>2339</v>
      </c>
      <c r="E754" s="5" t="s">
        <v>2340</v>
      </c>
      <c r="F754" s="5" t="s">
        <v>2340</v>
      </c>
      <c r="G754" s="3">
        <v>14795000</v>
      </c>
    </row>
    <row r="755" spans="1:7">
      <c r="A755" s="4">
        <v>43235</v>
      </c>
      <c r="B755" s="5" t="s">
        <v>2337</v>
      </c>
      <c r="C755" s="5" t="s">
        <v>2337</v>
      </c>
      <c r="D755" s="5" t="s">
        <v>2341</v>
      </c>
      <c r="E755" s="3">
        <v>14.25</v>
      </c>
      <c r="F755" s="3">
        <v>14.25</v>
      </c>
      <c r="G755" s="3">
        <v>11407000</v>
      </c>
    </row>
    <row r="756" spans="1:7">
      <c r="A756" s="4">
        <v>43236</v>
      </c>
      <c r="B756" s="5" t="s">
        <v>2342</v>
      </c>
      <c r="C756" s="5" t="s">
        <v>2343</v>
      </c>
      <c r="D756" s="5" t="s">
        <v>2344</v>
      </c>
      <c r="E756" s="5" t="s">
        <v>2345</v>
      </c>
      <c r="F756" s="5" t="s">
        <v>2345</v>
      </c>
      <c r="G756" s="3">
        <v>7133000</v>
      </c>
    </row>
    <row r="757" spans="1:7">
      <c r="A757" s="4">
        <v>43237</v>
      </c>
      <c r="B757" s="5" t="s">
        <v>2346</v>
      </c>
      <c r="C757" s="5" t="s">
        <v>2347</v>
      </c>
      <c r="D757" s="5" t="s">
        <v>2348</v>
      </c>
      <c r="E757" s="5" t="s">
        <v>2328</v>
      </c>
      <c r="F757" s="5" t="s">
        <v>2328</v>
      </c>
      <c r="G757" s="3">
        <v>14402000</v>
      </c>
    </row>
    <row r="758" spans="1:7">
      <c r="A758" s="4">
        <v>43238</v>
      </c>
      <c r="B758" s="5" t="s">
        <v>2220</v>
      </c>
      <c r="C758" s="5" t="s">
        <v>2349</v>
      </c>
      <c r="D758" s="5" t="s">
        <v>2350</v>
      </c>
      <c r="E758" s="5" t="s">
        <v>2351</v>
      </c>
      <c r="F758" s="5" t="s">
        <v>2351</v>
      </c>
      <c r="G758" s="3">
        <v>10334000</v>
      </c>
    </row>
    <row r="759" spans="1:7">
      <c r="A759" s="4">
        <v>43241</v>
      </c>
      <c r="B759" s="5" t="s">
        <v>2352</v>
      </c>
      <c r="C759" s="5" t="s">
        <v>2353</v>
      </c>
      <c r="D759" s="5" t="s">
        <v>2354</v>
      </c>
      <c r="E759" s="5" t="s">
        <v>2189</v>
      </c>
      <c r="F759" s="5" t="s">
        <v>2189</v>
      </c>
      <c r="G759" s="3">
        <v>15640000</v>
      </c>
    </row>
    <row r="760" spans="1:7">
      <c r="A760" s="4">
        <v>43242</v>
      </c>
      <c r="B760" s="5" t="s">
        <v>2355</v>
      </c>
      <c r="C760" s="5" t="s">
        <v>2356</v>
      </c>
      <c r="D760" s="5" t="s">
        <v>2357</v>
      </c>
      <c r="E760" s="3">
        <v>13.875</v>
      </c>
      <c r="F760" s="3">
        <v>13.875</v>
      </c>
      <c r="G760" s="3">
        <v>27605000</v>
      </c>
    </row>
    <row r="761" spans="1:7">
      <c r="A761" s="4">
        <v>43243</v>
      </c>
      <c r="B761" s="5" t="s">
        <v>2358</v>
      </c>
      <c r="C761" s="3">
        <v>14.125</v>
      </c>
      <c r="D761" s="3">
        <v>13.75</v>
      </c>
      <c r="E761" s="5" t="s">
        <v>2359</v>
      </c>
      <c r="F761" s="5" t="s">
        <v>2359</v>
      </c>
      <c r="G761" s="3">
        <v>9972000</v>
      </c>
    </row>
    <row r="762" spans="1:7">
      <c r="A762" s="4">
        <v>43244</v>
      </c>
      <c r="B762" s="5" t="s">
        <v>2360</v>
      </c>
      <c r="C762" s="5" t="s">
        <v>2175</v>
      </c>
      <c r="D762" s="5" t="s">
        <v>2361</v>
      </c>
      <c r="E762" s="5" t="s">
        <v>2362</v>
      </c>
      <c r="F762" s="5" t="s">
        <v>2362</v>
      </c>
      <c r="G762" s="3">
        <v>9094000</v>
      </c>
    </row>
    <row r="763" spans="1:7">
      <c r="A763" s="4">
        <v>43245</v>
      </c>
      <c r="B763" s="5" t="s">
        <v>2362</v>
      </c>
      <c r="C763" s="5" t="s">
        <v>2363</v>
      </c>
      <c r="D763" s="5" t="s">
        <v>2364</v>
      </c>
      <c r="E763" s="5" t="s">
        <v>2365</v>
      </c>
      <c r="F763" s="5" t="s">
        <v>2365</v>
      </c>
      <c r="G763" s="3">
        <v>6542000</v>
      </c>
    </row>
    <row r="764" spans="1:7">
      <c r="A764" s="4">
        <v>43249</v>
      </c>
      <c r="B764" s="5" t="s">
        <v>2366</v>
      </c>
      <c r="C764" s="5" t="s">
        <v>2190</v>
      </c>
      <c r="D764" s="5" t="s">
        <v>2367</v>
      </c>
      <c r="E764" s="5" t="s">
        <v>2368</v>
      </c>
      <c r="F764" s="5" t="s">
        <v>2368</v>
      </c>
      <c r="G764" s="3">
        <v>8574000</v>
      </c>
    </row>
    <row r="765" spans="1:7">
      <c r="A765" s="4">
        <v>43250</v>
      </c>
      <c r="B765" s="5" t="s">
        <v>2325</v>
      </c>
      <c r="C765" s="5" t="s">
        <v>2369</v>
      </c>
      <c r="D765" s="5" t="s">
        <v>2370</v>
      </c>
      <c r="E765" s="5" t="s">
        <v>2371</v>
      </c>
      <c r="F765" s="5" t="s">
        <v>2371</v>
      </c>
      <c r="G765" s="3">
        <v>7657000</v>
      </c>
    </row>
    <row r="766" spans="1:7">
      <c r="A766" s="4">
        <v>43251</v>
      </c>
      <c r="B766" s="5" t="s">
        <v>2372</v>
      </c>
      <c r="C766" s="5" t="s">
        <v>2373</v>
      </c>
      <c r="D766" s="5" t="s">
        <v>2374</v>
      </c>
      <c r="E766" s="5" t="s">
        <v>2375</v>
      </c>
      <c r="F766" s="5" t="s">
        <v>2375</v>
      </c>
      <c r="G766" s="3">
        <v>14316000</v>
      </c>
    </row>
    <row r="767" spans="1:7">
      <c r="A767" s="4">
        <v>43252</v>
      </c>
      <c r="B767" s="5" t="s">
        <v>2376</v>
      </c>
      <c r="C767" s="5" t="s">
        <v>2377</v>
      </c>
      <c r="D767" s="5" t="s">
        <v>2378</v>
      </c>
      <c r="E767" s="5" t="s">
        <v>2379</v>
      </c>
      <c r="F767" s="5" t="s">
        <v>2379</v>
      </c>
      <c r="G767" s="3">
        <v>13078000</v>
      </c>
    </row>
    <row r="768" spans="1:7">
      <c r="A768" s="4">
        <v>43255</v>
      </c>
      <c r="B768" s="5" t="s">
        <v>2380</v>
      </c>
      <c r="C768" s="5" t="s">
        <v>2381</v>
      </c>
      <c r="D768" s="5" t="s">
        <v>2382</v>
      </c>
      <c r="E768" s="5" t="s">
        <v>2383</v>
      </c>
      <c r="F768" s="5" t="s">
        <v>2383</v>
      </c>
      <c r="G768" s="3">
        <v>16224000</v>
      </c>
    </row>
    <row r="769" spans="1:7">
      <c r="A769" s="4">
        <v>43256</v>
      </c>
      <c r="B769" s="5" t="s">
        <v>2384</v>
      </c>
      <c r="C769" s="5" t="s">
        <v>2385</v>
      </c>
      <c r="D769" s="5" t="s">
        <v>2386</v>
      </c>
      <c r="E769" s="5" t="s">
        <v>2387</v>
      </c>
      <c r="F769" s="5" t="s">
        <v>2387</v>
      </c>
      <c r="G769" s="3">
        <v>13944000</v>
      </c>
    </row>
    <row r="770" spans="1:7">
      <c r="A770" s="4">
        <v>43257</v>
      </c>
      <c r="B770" s="5" t="s">
        <v>2388</v>
      </c>
      <c r="C770" s="5" t="s">
        <v>2389</v>
      </c>
      <c r="D770" s="5" t="s">
        <v>2390</v>
      </c>
      <c r="E770" s="5" t="s">
        <v>2391</v>
      </c>
      <c r="F770" s="5" t="s">
        <v>2391</v>
      </c>
      <c r="G770" s="3">
        <v>13996000</v>
      </c>
    </row>
    <row r="771" spans="1:7">
      <c r="A771" s="4">
        <v>43258</v>
      </c>
      <c r="B771" s="5" t="s">
        <v>2392</v>
      </c>
      <c r="C771" s="5" t="s">
        <v>2393</v>
      </c>
      <c r="D771" s="5" t="s">
        <v>2394</v>
      </c>
      <c r="E771" s="5" t="s">
        <v>2395</v>
      </c>
      <c r="F771" s="5" t="s">
        <v>2395</v>
      </c>
      <c r="G771" s="3">
        <v>17388000</v>
      </c>
    </row>
    <row r="772" spans="1:7">
      <c r="A772" s="4">
        <v>43259</v>
      </c>
      <c r="B772" s="5" t="s">
        <v>2396</v>
      </c>
      <c r="C772" s="5" t="s">
        <v>2397</v>
      </c>
      <c r="D772" s="5" t="s">
        <v>2398</v>
      </c>
      <c r="E772" s="5" t="s">
        <v>2399</v>
      </c>
      <c r="F772" s="5" t="s">
        <v>2399</v>
      </c>
      <c r="G772" s="3">
        <v>10569000</v>
      </c>
    </row>
    <row r="773" spans="1:7">
      <c r="A773" s="4">
        <v>43262</v>
      </c>
      <c r="B773" s="5" t="s">
        <v>2400</v>
      </c>
      <c r="C773" s="5" t="s">
        <v>2401</v>
      </c>
      <c r="D773" s="5" t="s">
        <v>2402</v>
      </c>
      <c r="E773" s="5" t="s">
        <v>2403</v>
      </c>
      <c r="F773" s="5" t="s">
        <v>2403</v>
      </c>
      <c r="G773" s="3">
        <v>10794000</v>
      </c>
    </row>
    <row r="774" spans="1:7">
      <c r="A774" s="4">
        <v>43263</v>
      </c>
      <c r="B774" s="5" t="s">
        <v>2404</v>
      </c>
      <c r="C774" s="5" t="s">
        <v>2405</v>
      </c>
      <c r="D774" s="5" t="s">
        <v>2406</v>
      </c>
      <c r="E774" s="5" t="s">
        <v>2407</v>
      </c>
      <c r="F774" s="5" t="s">
        <v>2407</v>
      </c>
      <c r="G774" s="3">
        <v>13781000</v>
      </c>
    </row>
    <row r="775" spans="1:7">
      <c r="A775" s="4">
        <v>43264</v>
      </c>
      <c r="B775" s="3">
        <v>16.5</v>
      </c>
      <c r="C775" s="5" t="s">
        <v>2408</v>
      </c>
      <c r="D775" s="5" t="s">
        <v>2409</v>
      </c>
      <c r="E775" s="5" t="s">
        <v>2410</v>
      </c>
      <c r="F775" s="5" t="s">
        <v>2410</v>
      </c>
      <c r="G775" s="3">
        <v>21560000</v>
      </c>
    </row>
    <row r="776" spans="1:7">
      <c r="A776" s="4">
        <v>43265</v>
      </c>
      <c r="B776" s="5" t="s">
        <v>2411</v>
      </c>
      <c r="C776" s="5" t="s">
        <v>2412</v>
      </c>
      <c r="D776" s="5" t="s">
        <v>2392</v>
      </c>
      <c r="E776" s="5" t="s">
        <v>2413</v>
      </c>
      <c r="F776" s="5" t="s">
        <v>2413</v>
      </c>
      <c r="G776" s="3">
        <v>11252000</v>
      </c>
    </row>
    <row r="777" spans="1:7">
      <c r="A777" s="4">
        <v>43266</v>
      </c>
      <c r="B777" s="5" t="s">
        <v>2414</v>
      </c>
      <c r="C777" s="5" t="s">
        <v>2415</v>
      </c>
      <c r="D777" s="5" t="s">
        <v>2416</v>
      </c>
      <c r="E777" s="5" t="s">
        <v>2417</v>
      </c>
      <c r="F777" s="5" t="s">
        <v>2417</v>
      </c>
      <c r="G777" s="3">
        <v>8417000</v>
      </c>
    </row>
    <row r="778" spans="1:7">
      <c r="A778" s="4">
        <v>43269</v>
      </c>
      <c r="B778" s="5" t="s">
        <v>2418</v>
      </c>
      <c r="C778" s="5" t="s">
        <v>2419</v>
      </c>
      <c r="D778" s="5" t="s">
        <v>2420</v>
      </c>
      <c r="E778" s="5" t="s">
        <v>2421</v>
      </c>
      <c r="F778" s="5" t="s">
        <v>2421</v>
      </c>
      <c r="G778" s="3">
        <v>12613000</v>
      </c>
    </row>
    <row r="779" spans="1:7">
      <c r="A779" s="4">
        <v>43270</v>
      </c>
      <c r="B779" s="5" t="s">
        <v>2422</v>
      </c>
      <c r="C779" s="5" t="s">
        <v>2423</v>
      </c>
      <c r="D779" s="5" t="s">
        <v>2424</v>
      </c>
      <c r="E779" s="5" t="s">
        <v>2425</v>
      </c>
      <c r="F779" s="5" t="s">
        <v>2425</v>
      </c>
      <c r="G779" s="3">
        <v>10927000</v>
      </c>
    </row>
    <row r="780" spans="1:7">
      <c r="A780" s="4">
        <v>43271</v>
      </c>
      <c r="B780" s="5" t="s">
        <v>2426</v>
      </c>
      <c r="C780" s="5" t="s">
        <v>2427</v>
      </c>
      <c r="D780" s="5" t="s">
        <v>2428</v>
      </c>
      <c r="E780" s="5" t="s">
        <v>2429</v>
      </c>
      <c r="F780" s="5" t="s">
        <v>2429</v>
      </c>
      <c r="G780" s="3">
        <v>9653000</v>
      </c>
    </row>
    <row r="781" spans="1:7">
      <c r="A781" s="4">
        <v>43272</v>
      </c>
      <c r="B781" s="5" t="s">
        <v>2430</v>
      </c>
      <c r="C781" s="5" t="s">
        <v>2431</v>
      </c>
      <c r="D781" s="5" t="s">
        <v>2432</v>
      </c>
      <c r="E781" s="5" t="s">
        <v>2433</v>
      </c>
      <c r="F781" s="5" t="s">
        <v>2433</v>
      </c>
      <c r="G781" s="3">
        <v>17643000</v>
      </c>
    </row>
    <row r="782" spans="1:7">
      <c r="A782" s="4">
        <v>43273</v>
      </c>
      <c r="B782" s="5" t="s">
        <v>2434</v>
      </c>
      <c r="C782" s="5" t="s">
        <v>2435</v>
      </c>
      <c r="D782" s="5" t="s">
        <v>2436</v>
      </c>
      <c r="E782" s="5" t="s">
        <v>2437</v>
      </c>
      <c r="F782" s="5" t="s">
        <v>2437</v>
      </c>
      <c r="G782" s="3">
        <v>12329000</v>
      </c>
    </row>
    <row r="783" spans="1:7">
      <c r="A783" s="4">
        <v>43276</v>
      </c>
      <c r="B783" s="3">
        <v>16</v>
      </c>
      <c r="C783" s="3">
        <v>16</v>
      </c>
      <c r="D783" s="5" t="s">
        <v>2438</v>
      </c>
      <c r="E783" s="5" t="s">
        <v>2439</v>
      </c>
      <c r="F783" s="5" t="s">
        <v>2439</v>
      </c>
      <c r="G783" s="3">
        <v>21808000</v>
      </c>
    </row>
    <row r="784" spans="1:7">
      <c r="A784" s="4">
        <v>43277</v>
      </c>
      <c r="B784" s="5" t="s">
        <v>2440</v>
      </c>
      <c r="C784" s="5" t="s">
        <v>2441</v>
      </c>
      <c r="D784" s="5" t="s">
        <v>2442</v>
      </c>
      <c r="E784" s="5" t="s">
        <v>2443</v>
      </c>
      <c r="F784" s="5" t="s">
        <v>2443</v>
      </c>
      <c r="G784" s="3">
        <v>18155000</v>
      </c>
    </row>
    <row r="785" spans="1:7">
      <c r="A785" s="4">
        <v>43278</v>
      </c>
      <c r="B785" s="5" t="s">
        <v>2444</v>
      </c>
      <c r="C785" s="5" t="s">
        <v>2445</v>
      </c>
      <c r="D785" s="5" t="s">
        <v>2446</v>
      </c>
      <c r="E785" s="5" t="s">
        <v>2447</v>
      </c>
      <c r="F785" s="5" t="s">
        <v>2447</v>
      </c>
      <c r="G785" s="3">
        <v>32484000</v>
      </c>
    </row>
    <row r="786" spans="1:7">
      <c r="A786" s="4">
        <v>43279</v>
      </c>
      <c r="B786" s="5" t="s">
        <v>2448</v>
      </c>
      <c r="C786" s="5" t="s">
        <v>2449</v>
      </c>
      <c r="D786" s="5" t="s">
        <v>2450</v>
      </c>
      <c r="E786" s="5" t="s">
        <v>2451</v>
      </c>
      <c r="F786" s="5" t="s">
        <v>2451</v>
      </c>
      <c r="G786" s="3">
        <v>18810000</v>
      </c>
    </row>
    <row r="787" spans="1:7">
      <c r="A787" s="4">
        <v>43280</v>
      </c>
      <c r="B787" s="5" t="s">
        <v>2221</v>
      </c>
      <c r="C787" s="5" t="s">
        <v>2452</v>
      </c>
      <c r="D787" s="5" t="s">
        <v>2453</v>
      </c>
      <c r="E787" s="5" t="s">
        <v>2454</v>
      </c>
      <c r="F787" s="5" t="s">
        <v>2454</v>
      </c>
      <c r="G787" s="3">
        <v>12050000</v>
      </c>
    </row>
    <row r="788" spans="1:7">
      <c r="A788" s="4">
        <v>43283</v>
      </c>
      <c r="B788" s="5" t="s">
        <v>2335</v>
      </c>
      <c r="C788" s="5" t="s">
        <v>2455</v>
      </c>
      <c r="D788" s="5" t="s">
        <v>2456</v>
      </c>
      <c r="E788" s="5" t="s">
        <v>2179</v>
      </c>
      <c r="F788" s="5" t="s">
        <v>2179</v>
      </c>
      <c r="G788" s="3">
        <v>8808000</v>
      </c>
    </row>
    <row r="789" spans="1:7">
      <c r="A789" s="4">
        <v>43284</v>
      </c>
      <c r="B789" s="5" t="s">
        <v>2457</v>
      </c>
      <c r="C789" s="5" t="s">
        <v>2458</v>
      </c>
      <c r="D789" s="5" t="s">
        <v>2459</v>
      </c>
      <c r="E789" s="5" t="s">
        <v>2460</v>
      </c>
      <c r="F789" s="5" t="s">
        <v>2460</v>
      </c>
      <c r="G789" s="3">
        <v>10608000</v>
      </c>
    </row>
    <row r="790" spans="1:7">
      <c r="A790" s="4">
        <v>43286</v>
      </c>
      <c r="B790" s="5" t="s">
        <v>2461</v>
      </c>
      <c r="C790" s="5" t="s">
        <v>2462</v>
      </c>
      <c r="D790" s="5" t="s">
        <v>2463</v>
      </c>
      <c r="E790" s="5" t="s">
        <v>2464</v>
      </c>
      <c r="F790" s="5" t="s">
        <v>2464</v>
      </c>
      <c r="G790" s="3">
        <v>9149000</v>
      </c>
    </row>
    <row r="791" spans="1:7">
      <c r="A791" s="4">
        <v>43287</v>
      </c>
      <c r="B791" s="5" t="s">
        <v>2465</v>
      </c>
      <c r="C791" s="5" t="s">
        <v>2466</v>
      </c>
      <c r="D791" s="5" t="s">
        <v>2467</v>
      </c>
      <c r="E791" s="5" t="s">
        <v>2468</v>
      </c>
      <c r="F791" s="5" t="s">
        <v>2468</v>
      </c>
      <c r="G791" s="3">
        <v>10738000</v>
      </c>
    </row>
    <row r="792" spans="1:7">
      <c r="A792" s="4">
        <v>43290</v>
      </c>
      <c r="B792" s="5" t="s">
        <v>2469</v>
      </c>
      <c r="C792" s="5" t="s">
        <v>2470</v>
      </c>
      <c r="D792" s="5" t="s">
        <v>2471</v>
      </c>
      <c r="E792" s="5" t="s">
        <v>2472</v>
      </c>
      <c r="F792" s="5" t="s">
        <v>2472</v>
      </c>
      <c r="G792" s="3">
        <v>9970000</v>
      </c>
    </row>
    <row r="793" spans="1:7">
      <c r="A793" s="4">
        <v>43291</v>
      </c>
      <c r="B793" s="5" t="s">
        <v>2473</v>
      </c>
      <c r="C793" s="5" t="s">
        <v>2474</v>
      </c>
      <c r="D793" s="5" t="s">
        <v>2475</v>
      </c>
      <c r="E793" s="5" t="s">
        <v>2476</v>
      </c>
      <c r="F793" s="5" t="s">
        <v>2476</v>
      </c>
      <c r="G793" s="3">
        <v>7765000</v>
      </c>
    </row>
    <row r="794" spans="1:7">
      <c r="A794" s="4">
        <v>43292</v>
      </c>
      <c r="B794" s="5" t="s">
        <v>2477</v>
      </c>
      <c r="C794" s="5" t="s">
        <v>2478</v>
      </c>
      <c r="D794" s="5" t="s">
        <v>2479</v>
      </c>
      <c r="E794" s="5" t="s">
        <v>2480</v>
      </c>
      <c r="F794" s="5" t="s">
        <v>2480</v>
      </c>
      <c r="G794" s="3">
        <v>7455000</v>
      </c>
    </row>
    <row r="795" spans="1:7">
      <c r="A795" s="4">
        <v>43293</v>
      </c>
      <c r="B795" s="5" t="s">
        <v>2481</v>
      </c>
      <c r="C795" s="5" t="s">
        <v>2482</v>
      </c>
      <c r="D795" s="5" t="s">
        <v>2483</v>
      </c>
      <c r="E795" s="3">
        <v>16.75</v>
      </c>
      <c r="F795" s="3">
        <v>16.75</v>
      </c>
      <c r="G795" s="3">
        <v>9958000</v>
      </c>
    </row>
    <row r="796" spans="1:7">
      <c r="A796" s="4">
        <v>43294</v>
      </c>
      <c r="B796" s="5" t="s">
        <v>2484</v>
      </c>
      <c r="C796" s="5" t="s">
        <v>2485</v>
      </c>
      <c r="D796" s="5" t="s">
        <v>2486</v>
      </c>
      <c r="E796" s="5" t="s">
        <v>2487</v>
      </c>
      <c r="F796" s="5" t="s">
        <v>2487</v>
      </c>
      <c r="G796" s="3">
        <v>8771000</v>
      </c>
    </row>
    <row r="797" spans="1:7">
      <c r="A797" s="4">
        <v>43297</v>
      </c>
      <c r="B797" s="5" t="s">
        <v>2488</v>
      </c>
      <c r="C797" s="5" t="s">
        <v>2489</v>
      </c>
      <c r="D797" s="5" t="s">
        <v>2490</v>
      </c>
      <c r="E797" s="5" t="s">
        <v>2491</v>
      </c>
      <c r="F797" s="5" t="s">
        <v>2491</v>
      </c>
      <c r="G797" s="3">
        <v>12623000</v>
      </c>
    </row>
    <row r="798" spans="1:7">
      <c r="A798" s="4">
        <v>43298</v>
      </c>
      <c r="B798" s="5" t="s">
        <v>2492</v>
      </c>
      <c r="C798" s="5" t="s">
        <v>2493</v>
      </c>
      <c r="D798" s="5" t="s">
        <v>2494</v>
      </c>
      <c r="E798" s="5" t="s">
        <v>2495</v>
      </c>
      <c r="F798" s="5" t="s">
        <v>2495</v>
      </c>
      <c r="G798" s="3">
        <v>12006000</v>
      </c>
    </row>
    <row r="799" spans="1:7">
      <c r="A799" s="4">
        <v>43299</v>
      </c>
      <c r="B799" s="5" t="s">
        <v>2496</v>
      </c>
      <c r="C799" s="5" t="s">
        <v>2497</v>
      </c>
      <c r="D799" s="5" t="s">
        <v>2498</v>
      </c>
      <c r="E799" s="5" t="s">
        <v>2499</v>
      </c>
      <c r="F799" s="5" t="s">
        <v>2499</v>
      </c>
      <c r="G799" s="3">
        <v>8516000</v>
      </c>
    </row>
    <row r="800" spans="1:7">
      <c r="A800" s="4">
        <v>43300</v>
      </c>
      <c r="B800" s="3">
        <v>17</v>
      </c>
      <c r="C800" s="5" t="s">
        <v>2500</v>
      </c>
      <c r="D800" s="5" t="s">
        <v>2501</v>
      </c>
      <c r="E800" s="5" t="s">
        <v>2502</v>
      </c>
      <c r="F800" s="5" t="s">
        <v>2502</v>
      </c>
      <c r="G800" s="3">
        <v>8291000</v>
      </c>
    </row>
    <row r="801" spans="1:7">
      <c r="A801" s="4">
        <v>43301</v>
      </c>
      <c r="B801" s="5" t="s">
        <v>2503</v>
      </c>
      <c r="C801" s="5" t="s">
        <v>2504</v>
      </c>
      <c r="D801" s="5" t="s">
        <v>2505</v>
      </c>
      <c r="E801" s="5" t="s">
        <v>2502</v>
      </c>
      <c r="F801" s="5" t="s">
        <v>2502</v>
      </c>
      <c r="G801" s="3">
        <v>12778000</v>
      </c>
    </row>
    <row r="802" spans="1:7">
      <c r="A802" s="4">
        <v>43304</v>
      </c>
      <c r="B802" s="5" t="s">
        <v>2506</v>
      </c>
      <c r="C802" s="5" t="s">
        <v>2507</v>
      </c>
      <c r="D802" s="5" t="s">
        <v>2495</v>
      </c>
      <c r="E802" s="5" t="s">
        <v>2508</v>
      </c>
      <c r="F802" s="5" t="s">
        <v>2508</v>
      </c>
      <c r="G802" s="3">
        <v>8397000</v>
      </c>
    </row>
    <row r="803" spans="1:7">
      <c r="A803" s="4">
        <v>43305</v>
      </c>
      <c r="B803" s="5" t="s">
        <v>2509</v>
      </c>
      <c r="C803" s="5" t="s">
        <v>2510</v>
      </c>
      <c r="D803" s="5" t="s">
        <v>2511</v>
      </c>
      <c r="E803" s="5" t="s">
        <v>2512</v>
      </c>
      <c r="F803" s="5" t="s">
        <v>2512</v>
      </c>
      <c r="G803" s="3">
        <v>15415000</v>
      </c>
    </row>
    <row r="804" spans="1:7">
      <c r="A804" s="4">
        <v>43306</v>
      </c>
      <c r="B804" s="5" t="s">
        <v>2513</v>
      </c>
      <c r="C804" s="5" t="s">
        <v>2514</v>
      </c>
      <c r="D804" s="5" t="s">
        <v>2515</v>
      </c>
      <c r="E804" s="5" t="s">
        <v>2516</v>
      </c>
      <c r="F804" s="5" t="s">
        <v>2516</v>
      </c>
      <c r="G804" s="3">
        <v>12559000</v>
      </c>
    </row>
    <row r="805" spans="1:7">
      <c r="A805" s="4">
        <v>43307</v>
      </c>
      <c r="B805" s="5" t="s">
        <v>2517</v>
      </c>
      <c r="C805" s="5" t="s">
        <v>2518</v>
      </c>
      <c r="D805" s="5" t="s">
        <v>2519</v>
      </c>
      <c r="E805" s="5" t="s">
        <v>2520</v>
      </c>
      <c r="F805" s="5" t="s">
        <v>2520</v>
      </c>
      <c r="G805" s="3">
        <v>11585000</v>
      </c>
    </row>
    <row r="806" spans="1:7">
      <c r="A806" s="4">
        <v>43308</v>
      </c>
      <c r="B806" s="5" t="s">
        <v>2521</v>
      </c>
      <c r="C806" s="5" t="s">
        <v>2521</v>
      </c>
      <c r="D806" s="5" t="s">
        <v>2522</v>
      </c>
      <c r="E806" s="5" t="s">
        <v>2523</v>
      </c>
      <c r="F806" s="5" t="s">
        <v>2523</v>
      </c>
      <c r="G806" s="3">
        <v>21020000</v>
      </c>
    </row>
    <row r="807" spans="1:7">
      <c r="A807" s="4">
        <v>43311</v>
      </c>
      <c r="B807" s="5" t="s">
        <v>2524</v>
      </c>
      <c r="C807" s="5" t="s">
        <v>2525</v>
      </c>
      <c r="D807" s="5" t="s">
        <v>2526</v>
      </c>
      <c r="E807" s="5" t="s">
        <v>2527</v>
      </c>
      <c r="F807" s="5" t="s">
        <v>2527</v>
      </c>
      <c r="G807" s="3">
        <v>27451000</v>
      </c>
    </row>
    <row r="808" spans="1:7">
      <c r="A808" s="4">
        <v>43312</v>
      </c>
      <c r="B808" s="5" t="s">
        <v>2528</v>
      </c>
      <c r="C808" s="5" t="s">
        <v>2529</v>
      </c>
      <c r="D808" s="5" t="s">
        <v>2530</v>
      </c>
      <c r="E808" s="5" t="s">
        <v>2160</v>
      </c>
      <c r="F808" s="5" t="s">
        <v>2160</v>
      </c>
      <c r="G808" s="3">
        <v>79206000</v>
      </c>
    </row>
    <row r="809" spans="1:7">
      <c r="A809" s="4">
        <v>43313</v>
      </c>
      <c r="B809" s="5" t="s">
        <v>2531</v>
      </c>
      <c r="C809" s="5" t="s">
        <v>2532</v>
      </c>
      <c r="D809" s="5" t="s">
        <v>2533</v>
      </c>
      <c r="E809" s="5" t="s">
        <v>2534</v>
      </c>
      <c r="F809" s="5" t="s">
        <v>2534</v>
      </c>
      <c r="G809" s="3">
        <v>24052000</v>
      </c>
    </row>
    <row r="810" spans="1:7">
      <c r="A810" s="4">
        <v>43314</v>
      </c>
      <c r="B810" s="5" t="s">
        <v>2535</v>
      </c>
      <c r="C810" s="5" t="s">
        <v>2536</v>
      </c>
      <c r="D810" s="5" t="s">
        <v>2315</v>
      </c>
      <c r="E810" s="5" t="s">
        <v>2537</v>
      </c>
      <c r="F810" s="5" t="s">
        <v>2537</v>
      </c>
      <c r="G810" s="3">
        <v>27249000</v>
      </c>
    </row>
    <row r="811" spans="1:7">
      <c r="A811" s="4">
        <v>43315</v>
      </c>
      <c r="B811" s="3">
        <v>14.5</v>
      </c>
      <c r="C811" s="5" t="s">
        <v>2538</v>
      </c>
      <c r="D811" s="5" t="s">
        <v>2359</v>
      </c>
      <c r="E811" s="5" t="s">
        <v>2539</v>
      </c>
      <c r="F811" s="5" t="s">
        <v>2539</v>
      </c>
      <c r="G811" s="3">
        <v>16174000</v>
      </c>
    </row>
    <row r="812" spans="1:7">
      <c r="A812" s="4">
        <v>43318</v>
      </c>
      <c r="B812" s="5" t="s">
        <v>2540</v>
      </c>
      <c r="C812" s="5" t="s">
        <v>2541</v>
      </c>
      <c r="D812" s="5" t="s">
        <v>2358</v>
      </c>
      <c r="E812" s="5" t="s">
        <v>2542</v>
      </c>
      <c r="F812" s="5" t="s">
        <v>2542</v>
      </c>
      <c r="G812" s="3">
        <v>11964000</v>
      </c>
    </row>
    <row r="813" spans="1:7">
      <c r="A813" s="4">
        <v>43319</v>
      </c>
      <c r="B813" s="5" t="s">
        <v>2543</v>
      </c>
      <c r="C813" s="5" t="s">
        <v>2544</v>
      </c>
      <c r="D813" s="5" t="s">
        <v>2545</v>
      </c>
      <c r="E813" s="5" t="s">
        <v>2546</v>
      </c>
      <c r="F813" s="5" t="s">
        <v>2546</v>
      </c>
      <c r="G813" s="3">
        <v>10130000</v>
      </c>
    </row>
    <row r="814" spans="1:7">
      <c r="A814" s="4">
        <v>43320</v>
      </c>
      <c r="B814" s="5" t="s">
        <v>2547</v>
      </c>
      <c r="C814" s="5" t="s">
        <v>2548</v>
      </c>
      <c r="D814" s="5" t="s">
        <v>2549</v>
      </c>
      <c r="E814" s="5" t="s">
        <v>2550</v>
      </c>
      <c r="F814" s="5" t="s">
        <v>2550</v>
      </c>
      <c r="G814" s="3">
        <v>8175000</v>
      </c>
    </row>
    <row r="815" spans="1:7">
      <c r="A815" s="4">
        <v>43321</v>
      </c>
      <c r="B815" s="5" t="s">
        <v>2551</v>
      </c>
      <c r="C815" s="5" t="s">
        <v>2552</v>
      </c>
      <c r="D815" s="5" t="s">
        <v>2553</v>
      </c>
      <c r="E815" s="5" t="s">
        <v>2554</v>
      </c>
      <c r="F815" s="5" t="s">
        <v>2554</v>
      </c>
      <c r="G815" s="3">
        <v>8752000</v>
      </c>
    </row>
    <row r="816" spans="1:7">
      <c r="A816" s="4">
        <v>43322</v>
      </c>
      <c r="B816" s="5" t="s">
        <v>2555</v>
      </c>
      <c r="C816" s="5" t="s">
        <v>2556</v>
      </c>
      <c r="D816" s="5" t="s">
        <v>2557</v>
      </c>
      <c r="E816" s="5" t="s">
        <v>2558</v>
      </c>
      <c r="F816" s="5" t="s">
        <v>2558</v>
      </c>
      <c r="G816" s="3">
        <v>13216000</v>
      </c>
    </row>
    <row r="817" spans="1:7">
      <c r="A817" s="4">
        <v>43325</v>
      </c>
      <c r="B817" s="5" t="s">
        <v>2559</v>
      </c>
      <c r="C817" s="5" t="s">
        <v>2560</v>
      </c>
      <c r="D817" s="5" t="s">
        <v>2541</v>
      </c>
      <c r="E817" s="5" t="s">
        <v>2561</v>
      </c>
      <c r="F817" s="5" t="s">
        <v>2561</v>
      </c>
      <c r="G817" s="3">
        <v>12800000</v>
      </c>
    </row>
    <row r="818" spans="1:7">
      <c r="A818" s="4">
        <v>43326</v>
      </c>
      <c r="B818" s="5" t="s">
        <v>2562</v>
      </c>
      <c r="C818" s="5" t="s">
        <v>2563</v>
      </c>
      <c r="D818" s="5" t="s">
        <v>2564</v>
      </c>
      <c r="E818" s="5" t="s">
        <v>2565</v>
      </c>
      <c r="F818" s="5" t="s">
        <v>2565</v>
      </c>
      <c r="G818" s="3">
        <v>12284000</v>
      </c>
    </row>
    <row r="819" spans="1:7">
      <c r="A819" s="4">
        <v>43327</v>
      </c>
      <c r="B819" s="5" t="s">
        <v>2566</v>
      </c>
      <c r="C819" s="5" t="s">
        <v>2567</v>
      </c>
      <c r="D819" s="5" t="s">
        <v>2568</v>
      </c>
      <c r="E819" s="5" t="s">
        <v>2569</v>
      </c>
      <c r="F819" s="5" t="s">
        <v>2569</v>
      </c>
      <c r="G819" s="3">
        <v>18203000</v>
      </c>
    </row>
    <row r="820" spans="1:7">
      <c r="A820" s="4">
        <v>43328</v>
      </c>
      <c r="B820" s="5" t="s">
        <v>2570</v>
      </c>
      <c r="C820" s="5" t="s">
        <v>2344</v>
      </c>
      <c r="D820" s="5" t="s">
        <v>2571</v>
      </c>
      <c r="E820" s="5" t="s">
        <v>2572</v>
      </c>
      <c r="F820" s="5" t="s">
        <v>2572</v>
      </c>
      <c r="G820" s="3">
        <v>9210000</v>
      </c>
    </row>
    <row r="821" spans="1:7">
      <c r="A821" s="4">
        <v>43329</v>
      </c>
      <c r="B821" s="5" t="s">
        <v>2569</v>
      </c>
      <c r="C821" s="5" t="s">
        <v>2573</v>
      </c>
      <c r="D821" s="5" t="s">
        <v>2574</v>
      </c>
      <c r="E821" s="5" t="s">
        <v>2575</v>
      </c>
      <c r="F821" s="5" t="s">
        <v>2575</v>
      </c>
      <c r="G821" s="3">
        <v>12589000</v>
      </c>
    </row>
    <row r="822" spans="1:7">
      <c r="A822" s="4">
        <v>43332</v>
      </c>
      <c r="B822" s="5" t="s">
        <v>2358</v>
      </c>
      <c r="C822" s="5" t="s">
        <v>2576</v>
      </c>
      <c r="D822" s="5" t="s">
        <v>2577</v>
      </c>
      <c r="E822" s="5" t="s">
        <v>2578</v>
      </c>
      <c r="F822" s="5" t="s">
        <v>2578</v>
      </c>
      <c r="G822" s="3">
        <v>15171000</v>
      </c>
    </row>
    <row r="823" spans="1:7">
      <c r="A823" s="4">
        <v>43333</v>
      </c>
      <c r="B823" s="5" t="s">
        <v>2579</v>
      </c>
      <c r="C823" s="5" t="s">
        <v>2580</v>
      </c>
      <c r="D823" s="5" t="s">
        <v>2581</v>
      </c>
      <c r="E823" s="5" t="s">
        <v>2582</v>
      </c>
      <c r="F823" s="5" t="s">
        <v>2582</v>
      </c>
      <c r="G823" s="3">
        <v>14254000</v>
      </c>
    </row>
    <row r="824" spans="1:7">
      <c r="A824" s="4">
        <v>43334</v>
      </c>
      <c r="B824" s="5" t="s">
        <v>2583</v>
      </c>
      <c r="C824" s="5" t="s">
        <v>2584</v>
      </c>
      <c r="D824" s="5" t="s">
        <v>2583</v>
      </c>
      <c r="E824" s="5" t="s">
        <v>2341</v>
      </c>
      <c r="F824" s="5" t="s">
        <v>2341</v>
      </c>
      <c r="G824" s="3">
        <v>12652000</v>
      </c>
    </row>
    <row r="825" spans="1:7">
      <c r="A825" s="4">
        <v>43335</v>
      </c>
      <c r="B825" s="5" t="s">
        <v>2585</v>
      </c>
      <c r="C825" s="5" t="s">
        <v>2586</v>
      </c>
      <c r="D825" s="5" t="s">
        <v>2587</v>
      </c>
      <c r="E825" s="5" t="s">
        <v>2588</v>
      </c>
      <c r="F825" s="5" t="s">
        <v>2588</v>
      </c>
      <c r="G825" s="3">
        <v>10420000</v>
      </c>
    </row>
    <row r="826" spans="1:7">
      <c r="A826" s="4">
        <v>43336</v>
      </c>
      <c r="B826" s="5" t="s">
        <v>2589</v>
      </c>
      <c r="C826" s="5" t="s">
        <v>2590</v>
      </c>
      <c r="D826" s="5" t="s">
        <v>2591</v>
      </c>
      <c r="E826" s="5" t="s">
        <v>2592</v>
      </c>
      <c r="F826" s="5" t="s">
        <v>2592</v>
      </c>
      <c r="G826" s="3">
        <v>12131000</v>
      </c>
    </row>
    <row r="827" spans="1:7">
      <c r="A827" s="4">
        <v>43339</v>
      </c>
      <c r="B827" s="5" t="s">
        <v>2593</v>
      </c>
      <c r="C827" s="5" t="s">
        <v>2594</v>
      </c>
      <c r="D827" s="5" t="s">
        <v>2174</v>
      </c>
      <c r="E827" s="5" t="s">
        <v>2595</v>
      </c>
      <c r="F827" s="5" t="s">
        <v>2595</v>
      </c>
      <c r="G827" s="3">
        <v>13864000</v>
      </c>
    </row>
    <row r="828" spans="1:7">
      <c r="A828" s="4">
        <v>43340</v>
      </c>
      <c r="B828" s="5" t="s">
        <v>2596</v>
      </c>
      <c r="C828" s="5" t="s">
        <v>2322</v>
      </c>
      <c r="D828" s="5" t="s">
        <v>2597</v>
      </c>
      <c r="E828" s="3">
        <v>14.5</v>
      </c>
      <c r="F828" s="3">
        <v>14.5</v>
      </c>
      <c r="G828" s="3">
        <v>12895000</v>
      </c>
    </row>
    <row r="829" spans="1:7">
      <c r="A829" s="4">
        <v>43341</v>
      </c>
      <c r="B829" s="5" t="s">
        <v>2598</v>
      </c>
      <c r="C829" s="5" t="s">
        <v>2599</v>
      </c>
      <c r="D829" s="5" t="s">
        <v>2529</v>
      </c>
      <c r="E829" s="5" t="s">
        <v>2600</v>
      </c>
      <c r="F829" s="5" t="s">
        <v>2600</v>
      </c>
      <c r="G829" s="3">
        <v>9367000</v>
      </c>
    </row>
    <row r="830" spans="1:7">
      <c r="A830" s="4">
        <v>43342</v>
      </c>
      <c r="B830" s="5" t="s">
        <v>2601</v>
      </c>
      <c r="C830" s="5" t="s">
        <v>2602</v>
      </c>
      <c r="D830" s="5" t="s">
        <v>2603</v>
      </c>
      <c r="E830" s="5" t="s">
        <v>2604</v>
      </c>
      <c r="F830" s="5" t="s">
        <v>2604</v>
      </c>
      <c r="G830" s="3">
        <v>8123000</v>
      </c>
    </row>
    <row r="831" spans="1:7">
      <c r="A831" s="4">
        <v>43343</v>
      </c>
      <c r="B831" s="5" t="s">
        <v>2605</v>
      </c>
      <c r="C831" s="5" t="s">
        <v>2606</v>
      </c>
      <c r="D831" s="5" t="s">
        <v>2607</v>
      </c>
      <c r="E831" s="5" t="s">
        <v>2608</v>
      </c>
      <c r="F831" s="5" t="s">
        <v>2608</v>
      </c>
      <c r="G831" s="3">
        <v>6691000</v>
      </c>
    </row>
    <row r="832" spans="1:7">
      <c r="A832" s="4">
        <v>43347</v>
      </c>
      <c r="B832" s="5" t="s">
        <v>2328</v>
      </c>
      <c r="C832" s="5" t="s">
        <v>2609</v>
      </c>
      <c r="D832" s="5" t="s">
        <v>2610</v>
      </c>
      <c r="E832" s="5" t="s">
        <v>2611</v>
      </c>
      <c r="F832" s="5" t="s">
        <v>2611</v>
      </c>
      <c r="G832" s="3">
        <v>9121000</v>
      </c>
    </row>
    <row r="833" spans="1:7">
      <c r="A833" s="4">
        <v>43348</v>
      </c>
      <c r="B833" s="5" t="s">
        <v>2612</v>
      </c>
      <c r="C833" s="5" t="s">
        <v>2613</v>
      </c>
      <c r="D833" s="5" t="s">
        <v>2614</v>
      </c>
      <c r="E833" s="5" t="s">
        <v>2615</v>
      </c>
      <c r="F833" s="5" t="s">
        <v>2615</v>
      </c>
      <c r="G833" s="3">
        <v>23623000</v>
      </c>
    </row>
    <row r="834" spans="1:7">
      <c r="A834" s="4">
        <v>43349</v>
      </c>
      <c r="B834" s="5" t="s">
        <v>2616</v>
      </c>
      <c r="C834" s="5" t="s">
        <v>2617</v>
      </c>
      <c r="D834" s="5" t="s">
        <v>2618</v>
      </c>
      <c r="E834" s="5" t="s">
        <v>2619</v>
      </c>
      <c r="F834" s="5" t="s">
        <v>2619</v>
      </c>
      <c r="G834" s="3">
        <v>18254000</v>
      </c>
    </row>
    <row r="835" spans="1:7">
      <c r="A835" s="4">
        <v>43350</v>
      </c>
      <c r="B835" s="5" t="s">
        <v>2620</v>
      </c>
      <c r="C835" s="5" t="s">
        <v>2621</v>
      </c>
      <c r="D835" s="5" t="s">
        <v>2622</v>
      </c>
      <c r="E835" s="5" t="s">
        <v>2623</v>
      </c>
      <c r="F835" s="5" t="s">
        <v>2623</v>
      </c>
      <c r="G835" s="3">
        <v>20395000</v>
      </c>
    </row>
    <row r="836" spans="1:7">
      <c r="A836" s="4">
        <v>43353</v>
      </c>
      <c r="B836" s="5" t="s">
        <v>2624</v>
      </c>
      <c r="C836" s="5" t="s">
        <v>2625</v>
      </c>
      <c r="D836" s="5" t="s">
        <v>2318</v>
      </c>
      <c r="E836" s="5" t="s">
        <v>2626</v>
      </c>
      <c r="F836" s="5" t="s">
        <v>2626</v>
      </c>
      <c r="G836" s="3">
        <v>10623000</v>
      </c>
    </row>
    <row r="837" spans="1:7">
      <c r="A837" s="4">
        <v>43354</v>
      </c>
      <c r="B837" s="5" t="s">
        <v>2590</v>
      </c>
      <c r="C837" s="5" t="s">
        <v>2627</v>
      </c>
      <c r="D837" s="5" t="s">
        <v>2628</v>
      </c>
      <c r="E837" s="5" t="s">
        <v>2629</v>
      </c>
      <c r="F837" s="5" t="s">
        <v>2629</v>
      </c>
      <c r="G837" s="3">
        <v>13205000</v>
      </c>
    </row>
    <row r="838" spans="1:7">
      <c r="A838" s="4">
        <v>43355</v>
      </c>
      <c r="B838" s="5" t="s">
        <v>2629</v>
      </c>
      <c r="C838" s="5" t="s">
        <v>2462</v>
      </c>
      <c r="D838" s="5" t="s">
        <v>2630</v>
      </c>
      <c r="E838" s="5" t="s">
        <v>2631</v>
      </c>
      <c r="F838" s="5" t="s">
        <v>2631</v>
      </c>
      <c r="G838" s="3">
        <v>17112000</v>
      </c>
    </row>
    <row r="839" spans="1:7">
      <c r="A839" s="4">
        <v>43356</v>
      </c>
      <c r="B839" s="5" t="s">
        <v>2209</v>
      </c>
      <c r="C839" s="5" t="s">
        <v>2398</v>
      </c>
      <c r="D839" s="5" t="s">
        <v>2632</v>
      </c>
      <c r="E839" s="5" t="s">
        <v>2633</v>
      </c>
      <c r="F839" s="5" t="s">
        <v>2633</v>
      </c>
      <c r="G839" s="3">
        <v>12598000</v>
      </c>
    </row>
    <row r="840" spans="1:7">
      <c r="A840" s="4">
        <v>43357</v>
      </c>
      <c r="B840" s="5" t="s">
        <v>2634</v>
      </c>
      <c r="C840" s="5" t="s">
        <v>2635</v>
      </c>
      <c r="D840" s="5" t="s">
        <v>2636</v>
      </c>
      <c r="E840" s="5" t="s">
        <v>2637</v>
      </c>
      <c r="F840" s="5" t="s">
        <v>2637</v>
      </c>
      <c r="G840" s="3">
        <v>12470000</v>
      </c>
    </row>
    <row r="841" spans="1:7">
      <c r="A841" s="4">
        <v>43360</v>
      </c>
      <c r="B841" s="5" t="s">
        <v>2638</v>
      </c>
      <c r="C841" s="5" t="s">
        <v>2639</v>
      </c>
      <c r="D841" s="5" t="s">
        <v>2640</v>
      </c>
      <c r="E841" s="5" t="s">
        <v>2641</v>
      </c>
      <c r="F841" s="5" t="s">
        <v>2641</v>
      </c>
      <c r="G841" s="3">
        <v>16542000</v>
      </c>
    </row>
    <row r="842" spans="1:7">
      <c r="A842" s="4">
        <v>43361</v>
      </c>
      <c r="B842" s="5" t="s">
        <v>2642</v>
      </c>
      <c r="C842" s="5" t="s">
        <v>2643</v>
      </c>
      <c r="D842" s="5" t="s">
        <v>2642</v>
      </c>
      <c r="E842" s="5" t="s">
        <v>2644</v>
      </c>
      <c r="F842" s="5" t="s">
        <v>2644</v>
      </c>
      <c r="G842" s="3">
        <v>17066000</v>
      </c>
    </row>
    <row r="843" spans="1:7">
      <c r="A843" s="4">
        <v>43362</v>
      </c>
      <c r="B843" s="5" t="s">
        <v>2645</v>
      </c>
      <c r="C843" s="5" t="s">
        <v>2646</v>
      </c>
      <c r="D843" s="5" t="s">
        <v>2647</v>
      </c>
      <c r="E843" s="5" t="s">
        <v>2648</v>
      </c>
      <c r="F843" s="5" t="s">
        <v>2648</v>
      </c>
      <c r="G843" s="3">
        <v>16378000</v>
      </c>
    </row>
    <row r="844" spans="1:7">
      <c r="A844" s="4">
        <v>43363</v>
      </c>
      <c r="B844" s="5" t="s">
        <v>2649</v>
      </c>
      <c r="C844" s="5" t="s">
        <v>2650</v>
      </c>
      <c r="D844" s="5" t="s">
        <v>2651</v>
      </c>
      <c r="E844" s="5" t="s">
        <v>2652</v>
      </c>
      <c r="F844" s="5" t="s">
        <v>2652</v>
      </c>
      <c r="G844" s="3">
        <v>13783000</v>
      </c>
    </row>
    <row r="845" spans="1:7">
      <c r="A845" s="4">
        <v>43364</v>
      </c>
      <c r="B845" s="5" t="s">
        <v>2653</v>
      </c>
      <c r="C845" s="5" t="s">
        <v>2654</v>
      </c>
      <c r="D845" s="5" t="s">
        <v>2655</v>
      </c>
      <c r="E845" s="5" t="s">
        <v>2656</v>
      </c>
      <c r="F845" s="5" t="s">
        <v>2656</v>
      </c>
      <c r="G845" s="3">
        <v>21464000</v>
      </c>
    </row>
    <row r="846" spans="1:7">
      <c r="A846" s="4">
        <v>43367</v>
      </c>
      <c r="B846" s="5" t="s">
        <v>2657</v>
      </c>
      <c r="C846" s="5" t="s">
        <v>2658</v>
      </c>
      <c r="D846" s="5" t="s">
        <v>2659</v>
      </c>
      <c r="E846" s="5" t="s">
        <v>2660</v>
      </c>
      <c r="F846" s="5" t="s">
        <v>2660</v>
      </c>
      <c r="G846" s="3">
        <v>8926000</v>
      </c>
    </row>
    <row r="847" spans="1:7">
      <c r="A847" s="4">
        <v>43368</v>
      </c>
      <c r="B847" s="5" t="s">
        <v>2661</v>
      </c>
      <c r="C847" s="5" t="s">
        <v>2662</v>
      </c>
      <c r="D847" s="5" t="s">
        <v>2663</v>
      </c>
      <c r="E847" s="5" t="s">
        <v>2664</v>
      </c>
      <c r="F847" s="5" t="s">
        <v>2664</v>
      </c>
      <c r="G847" s="3">
        <v>15798000</v>
      </c>
    </row>
    <row r="848" spans="1:7">
      <c r="A848" s="4">
        <v>43369</v>
      </c>
      <c r="B848" s="5" t="s">
        <v>2665</v>
      </c>
      <c r="C848" s="5" t="s">
        <v>2490</v>
      </c>
      <c r="D848" s="5" t="s">
        <v>2666</v>
      </c>
      <c r="E848" s="5" t="s">
        <v>2385</v>
      </c>
      <c r="F848" s="5" t="s">
        <v>2385</v>
      </c>
      <c r="G848" s="3">
        <v>8605000</v>
      </c>
    </row>
    <row r="849" spans="1:7">
      <c r="A849" s="4">
        <v>43370</v>
      </c>
      <c r="B849" s="5" t="s">
        <v>2667</v>
      </c>
      <c r="C849" s="5" t="s">
        <v>2668</v>
      </c>
      <c r="D849" s="5" t="s">
        <v>2669</v>
      </c>
      <c r="E849" s="5" t="s">
        <v>2670</v>
      </c>
      <c r="F849" s="5" t="s">
        <v>2670</v>
      </c>
      <c r="G849" s="3">
        <v>6043000</v>
      </c>
    </row>
    <row r="850" spans="1:7">
      <c r="A850" s="4">
        <v>43371</v>
      </c>
      <c r="B850" s="5" t="s">
        <v>2671</v>
      </c>
      <c r="C850" s="5" t="s">
        <v>2672</v>
      </c>
      <c r="D850" s="5" t="s">
        <v>2673</v>
      </c>
      <c r="E850" s="5" t="s">
        <v>2674</v>
      </c>
      <c r="F850" s="5" t="s">
        <v>2674</v>
      </c>
      <c r="G850" s="3">
        <v>7894000</v>
      </c>
    </row>
    <row r="851" spans="1:7">
      <c r="A851" s="4">
        <v>43374</v>
      </c>
      <c r="B851" s="5" t="s">
        <v>2675</v>
      </c>
      <c r="C851" s="5" t="s">
        <v>2676</v>
      </c>
      <c r="D851" s="5" t="s">
        <v>2677</v>
      </c>
      <c r="E851" s="5" t="s">
        <v>2678</v>
      </c>
      <c r="F851" s="5" t="s">
        <v>2678</v>
      </c>
      <c r="G851" s="3">
        <v>8684000</v>
      </c>
    </row>
    <row r="852" spans="1:7">
      <c r="A852" s="4">
        <v>43375</v>
      </c>
      <c r="B852" s="5" t="s">
        <v>2679</v>
      </c>
      <c r="C852" s="5" t="s">
        <v>2645</v>
      </c>
      <c r="D852" s="5" t="s">
        <v>2680</v>
      </c>
      <c r="E852" s="5" t="s">
        <v>2681</v>
      </c>
      <c r="F852" s="5" t="s">
        <v>2681</v>
      </c>
      <c r="G852" s="3">
        <v>15665000</v>
      </c>
    </row>
    <row r="853" spans="1:7">
      <c r="A853" s="4">
        <v>43376</v>
      </c>
      <c r="B853" s="5" t="s">
        <v>2682</v>
      </c>
      <c r="C853" s="5" t="s">
        <v>2683</v>
      </c>
      <c r="D853" s="5" t="s">
        <v>2684</v>
      </c>
      <c r="E853" s="5" t="s">
        <v>2685</v>
      </c>
      <c r="F853" s="5" t="s">
        <v>2685</v>
      </c>
      <c r="G853" s="3">
        <v>9095000</v>
      </c>
    </row>
    <row r="854" spans="1:7">
      <c r="A854" s="4">
        <v>43377</v>
      </c>
      <c r="B854" s="5" t="s">
        <v>2686</v>
      </c>
      <c r="C854" s="5" t="s">
        <v>2687</v>
      </c>
      <c r="D854" s="5" t="s">
        <v>2688</v>
      </c>
      <c r="E854" s="5" t="s">
        <v>2689</v>
      </c>
      <c r="F854" s="5" t="s">
        <v>2689</v>
      </c>
      <c r="G854" s="3">
        <v>19299000</v>
      </c>
    </row>
    <row r="855" spans="1:7">
      <c r="A855" s="4">
        <v>43378</v>
      </c>
      <c r="B855" s="5" t="s">
        <v>2690</v>
      </c>
      <c r="C855" s="5" t="s">
        <v>2691</v>
      </c>
      <c r="D855" s="5" t="s">
        <v>2692</v>
      </c>
      <c r="E855" s="5" t="s">
        <v>2596</v>
      </c>
      <c r="F855" s="5" t="s">
        <v>2596</v>
      </c>
      <c r="G855" s="3">
        <v>16913000</v>
      </c>
    </row>
    <row r="856" spans="1:7">
      <c r="A856" s="4">
        <v>43381</v>
      </c>
      <c r="B856" s="5" t="s">
        <v>2693</v>
      </c>
      <c r="C856" s="5" t="s">
        <v>2694</v>
      </c>
      <c r="D856" s="5" t="s">
        <v>2695</v>
      </c>
      <c r="E856" s="5" t="s">
        <v>2360</v>
      </c>
      <c r="F856" s="5" t="s">
        <v>2360</v>
      </c>
      <c r="G856" s="3">
        <v>12420000</v>
      </c>
    </row>
    <row r="857" spans="1:7">
      <c r="A857" s="4">
        <v>43382</v>
      </c>
      <c r="B857" s="5" t="s">
        <v>2450</v>
      </c>
      <c r="C857" s="5" t="s">
        <v>2696</v>
      </c>
      <c r="D857" s="5" t="s">
        <v>2697</v>
      </c>
      <c r="E857" s="5" t="s">
        <v>2698</v>
      </c>
      <c r="F857" s="5" t="s">
        <v>2698</v>
      </c>
      <c r="G857" s="3">
        <v>10555000</v>
      </c>
    </row>
    <row r="858" spans="1:7">
      <c r="A858" s="4">
        <v>43383</v>
      </c>
      <c r="B858" s="5" t="s">
        <v>2699</v>
      </c>
      <c r="C858" s="5" t="s">
        <v>2700</v>
      </c>
      <c r="D858" s="5" t="s">
        <v>2701</v>
      </c>
      <c r="E858" s="5" t="s">
        <v>2702</v>
      </c>
      <c r="F858" s="5" t="s">
        <v>2702</v>
      </c>
      <c r="G858" s="3">
        <v>26863000</v>
      </c>
    </row>
    <row r="859" spans="1:7">
      <c r="A859" s="4">
        <v>43384</v>
      </c>
      <c r="B859" s="5" t="s">
        <v>2703</v>
      </c>
      <c r="C859" s="5" t="s">
        <v>2704</v>
      </c>
      <c r="D859" s="5" t="s">
        <v>2705</v>
      </c>
      <c r="E859" s="5" t="s">
        <v>2706</v>
      </c>
      <c r="F859" s="5" t="s">
        <v>2706</v>
      </c>
      <c r="G859" s="3">
        <v>20703000</v>
      </c>
    </row>
    <row r="860" spans="1:7">
      <c r="A860" s="4">
        <v>43385</v>
      </c>
      <c r="B860" s="5" t="s">
        <v>2707</v>
      </c>
      <c r="C860" s="5" t="s">
        <v>2708</v>
      </c>
      <c r="D860" s="5" t="s">
        <v>2709</v>
      </c>
      <c r="E860" s="5" t="s">
        <v>2710</v>
      </c>
      <c r="F860" s="5" t="s">
        <v>2710</v>
      </c>
      <c r="G860" s="3">
        <v>20346000</v>
      </c>
    </row>
    <row r="861" spans="1:7">
      <c r="A861" s="4">
        <v>43388</v>
      </c>
      <c r="B861" s="5" t="s">
        <v>2711</v>
      </c>
      <c r="C861" s="5" t="s">
        <v>2147</v>
      </c>
      <c r="D861" s="5" t="s">
        <v>2712</v>
      </c>
      <c r="E861" s="5" t="s">
        <v>2713</v>
      </c>
      <c r="F861" s="5" t="s">
        <v>2713</v>
      </c>
      <c r="G861" s="3">
        <v>11142000</v>
      </c>
    </row>
    <row r="862" spans="1:7">
      <c r="A862" s="4">
        <v>43389</v>
      </c>
      <c r="B862" s="5" t="s">
        <v>2531</v>
      </c>
      <c r="C862" s="5" t="s">
        <v>2714</v>
      </c>
      <c r="D862" s="5" t="s">
        <v>2715</v>
      </c>
      <c r="E862" s="5" t="s">
        <v>2716</v>
      </c>
      <c r="F862" s="5" t="s">
        <v>2716</v>
      </c>
      <c r="G862" s="3">
        <v>13911000</v>
      </c>
    </row>
    <row r="863" spans="1:7">
      <c r="A863" s="4">
        <v>43390</v>
      </c>
      <c r="B863" s="5" t="s">
        <v>2717</v>
      </c>
      <c r="C863" s="5" t="s">
        <v>2599</v>
      </c>
      <c r="D863" s="5" t="s">
        <v>2718</v>
      </c>
      <c r="E863" s="5" t="s">
        <v>2719</v>
      </c>
      <c r="F863" s="5" t="s">
        <v>2719</v>
      </c>
      <c r="G863" s="3">
        <v>31490000</v>
      </c>
    </row>
    <row r="864" spans="1:7">
      <c r="A864" s="4">
        <v>43391</v>
      </c>
      <c r="B864" s="5" t="s">
        <v>2720</v>
      </c>
      <c r="C864" s="5" t="s">
        <v>2721</v>
      </c>
      <c r="D864" s="5" t="s">
        <v>2722</v>
      </c>
      <c r="E864" s="5" t="s">
        <v>2723</v>
      </c>
      <c r="F864" s="5" t="s">
        <v>2723</v>
      </c>
      <c r="G864" s="3">
        <v>15930000</v>
      </c>
    </row>
    <row r="865" spans="1:7">
      <c r="A865" s="4">
        <v>43392</v>
      </c>
      <c r="B865" s="5" t="s">
        <v>2724</v>
      </c>
      <c r="C865" s="5" t="s">
        <v>2725</v>
      </c>
      <c r="D865" s="5" t="s">
        <v>2726</v>
      </c>
      <c r="E865" s="5" t="s">
        <v>2109</v>
      </c>
      <c r="F865" s="5" t="s">
        <v>2109</v>
      </c>
      <c r="G865" s="3">
        <v>22296000</v>
      </c>
    </row>
    <row r="866" spans="1:7">
      <c r="A866" s="4">
        <v>43395</v>
      </c>
      <c r="B866" s="5" t="s">
        <v>2706</v>
      </c>
      <c r="C866" s="5" t="s">
        <v>2155</v>
      </c>
      <c r="D866" s="5" t="s">
        <v>2727</v>
      </c>
      <c r="E866" s="5" t="s">
        <v>2728</v>
      </c>
      <c r="F866" s="5" t="s">
        <v>2728</v>
      </c>
      <c r="G866" s="3">
        <v>23562000</v>
      </c>
    </row>
    <row r="867" spans="1:7">
      <c r="A867" s="4">
        <v>43396</v>
      </c>
      <c r="B867" s="5" t="s">
        <v>2729</v>
      </c>
      <c r="C867" s="5" t="s">
        <v>2145</v>
      </c>
      <c r="D867" s="5" t="s">
        <v>2730</v>
      </c>
      <c r="E867" s="5" t="s">
        <v>2731</v>
      </c>
      <c r="F867" s="5" t="s">
        <v>2731</v>
      </c>
      <c r="G867" s="3">
        <v>23669000</v>
      </c>
    </row>
    <row r="868" spans="1:7">
      <c r="A868" s="4">
        <v>43397</v>
      </c>
      <c r="B868" s="5" t="s">
        <v>2732</v>
      </c>
      <c r="C868" s="5" t="s">
        <v>2733</v>
      </c>
      <c r="D868" s="5" t="s">
        <v>2734</v>
      </c>
      <c r="E868" s="5" t="s">
        <v>2735</v>
      </c>
      <c r="F868" s="5" t="s">
        <v>2735</v>
      </c>
      <c r="G868" s="3">
        <v>23152000</v>
      </c>
    </row>
    <row r="869" spans="1:7">
      <c r="A869" s="4">
        <v>43398</v>
      </c>
      <c r="B869" s="5" t="s">
        <v>2736</v>
      </c>
      <c r="C869" s="5" t="s">
        <v>2737</v>
      </c>
      <c r="D869" s="5" t="s">
        <v>2738</v>
      </c>
      <c r="E869" s="5" t="s">
        <v>2739</v>
      </c>
      <c r="F869" s="5" t="s">
        <v>2739</v>
      </c>
      <c r="G869" s="3">
        <v>44847000</v>
      </c>
    </row>
    <row r="870" spans="1:7">
      <c r="A870" s="4">
        <v>43399</v>
      </c>
      <c r="B870" s="5" t="s">
        <v>2740</v>
      </c>
      <c r="C870" s="5" t="s">
        <v>2737</v>
      </c>
      <c r="D870" s="5" t="s">
        <v>2741</v>
      </c>
      <c r="E870" s="5" t="s">
        <v>2742</v>
      </c>
      <c r="F870" s="5" t="s">
        <v>2742</v>
      </c>
      <c r="G870" s="3">
        <v>28309000</v>
      </c>
    </row>
    <row r="871" spans="1:7">
      <c r="A871" s="4">
        <v>43402</v>
      </c>
      <c r="B871" s="5" t="s">
        <v>2135</v>
      </c>
      <c r="C871" s="5" t="s">
        <v>2743</v>
      </c>
      <c r="D871" s="5" t="s">
        <v>2304</v>
      </c>
      <c r="E871" s="5" t="s">
        <v>2738</v>
      </c>
      <c r="F871" s="5" t="s">
        <v>2738</v>
      </c>
      <c r="G871" s="3">
        <v>21561000</v>
      </c>
    </row>
    <row r="872" spans="1:7">
      <c r="A872" s="4">
        <v>43403</v>
      </c>
      <c r="B872" s="5" t="s">
        <v>2744</v>
      </c>
      <c r="C872" s="5" t="s">
        <v>2745</v>
      </c>
      <c r="D872" s="5" t="s">
        <v>2746</v>
      </c>
      <c r="E872" s="5" t="s">
        <v>2747</v>
      </c>
      <c r="F872" s="5" t="s">
        <v>2747</v>
      </c>
      <c r="G872" s="3">
        <v>30291000</v>
      </c>
    </row>
    <row r="873" spans="1:7">
      <c r="A873" s="4">
        <v>43404</v>
      </c>
      <c r="B873" s="3">
        <v>13.25</v>
      </c>
      <c r="C873" s="5" t="s">
        <v>2748</v>
      </c>
      <c r="D873" s="5" t="s">
        <v>2749</v>
      </c>
      <c r="E873" s="5" t="s">
        <v>2750</v>
      </c>
      <c r="F873" s="5" t="s">
        <v>2750</v>
      </c>
      <c r="G873" s="3">
        <v>21188000</v>
      </c>
    </row>
    <row r="874" spans="1:7">
      <c r="A874" s="4">
        <v>43405</v>
      </c>
      <c r="B874" s="5" t="s">
        <v>2751</v>
      </c>
      <c r="C874" s="5" t="s">
        <v>2555</v>
      </c>
      <c r="D874" s="5" t="s">
        <v>2752</v>
      </c>
      <c r="E874" s="5" t="s">
        <v>2753</v>
      </c>
      <c r="F874" s="5" t="s">
        <v>2753</v>
      </c>
      <c r="G874" s="3">
        <v>17965000</v>
      </c>
    </row>
    <row r="875" spans="1:7">
      <c r="A875" s="4">
        <v>43406</v>
      </c>
      <c r="B875" s="5" t="s">
        <v>2753</v>
      </c>
      <c r="C875" s="5" t="s">
        <v>2754</v>
      </c>
      <c r="D875" s="5" t="s">
        <v>2755</v>
      </c>
      <c r="E875" s="5" t="s">
        <v>2756</v>
      </c>
      <c r="F875" s="5" t="s">
        <v>2756</v>
      </c>
      <c r="G875" s="3">
        <v>19476000</v>
      </c>
    </row>
    <row r="876" spans="1:7">
      <c r="A876" s="4">
        <v>43409</v>
      </c>
      <c r="B876" s="5" t="s">
        <v>2757</v>
      </c>
      <c r="C876" s="3">
        <v>14.5</v>
      </c>
      <c r="D876" s="5" t="s">
        <v>2758</v>
      </c>
      <c r="E876" s="5" t="s">
        <v>2759</v>
      </c>
      <c r="F876" s="5" t="s">
        <v>2759</v>
      </c>
      <c r="G876" s="3">
        <v>12225000</v>
      </c>
    </row>
    <row r="877" spans="1:7">
      <c r="A877" s="4">
        <v>43410</v>
      </c>
      <c r="B877" s="5" t="s">
        <v>2760</v>
      </c>
      <c r="C877" s="5" t="s">
        <v>2761</v>
      </c>
      <c r="D877" s="5" t="s">
        <v>2174</v>
      </c>
      <c r="E877" s="5" t="s">
        <v>2762</v>
      </c>
      <c r="F877" s="5" t="s">
        <v>2762</v>
      </c>
      <c r="G877" s="3">
        <v>8319000</v>
      </c>
    </row>
    <row r="878" spans="1:7">
      <c r="A878" s="4">
        <v>43411</v>
      </c>
      <c r="B878" s="5" t="s">
        <v>2763</v>
      </c>
      <c r="C878" s="5" t="s">
        <v>2376</v>
      </c>
      <c r="D878" s="5" t="s">
        <v>2764</v>
      </c>
      <c r="E878" s="5" t="s">
        <v>2202</v>
      </c>
      <c r="F878" s="5" t="s">
        <v>2202</v>
      </c>
      <c r="G878" s="3">
        <v>15287000</v>
      </c>
    </row>
    <row r="879" spans="1:7">
      <c r="A879" s="4">
        <v>43412</v>
      </c>
      <c r="B879" s="5" t="s">
        <v>2765</v>
      </c>
      <c r="C879" s="5" t="s">
        <v>2766</v>
      </c>
      <c r="D879" s="5" t="s">
        <v>2767</v>
      </c>
      <c r="E879" s="5" t="s">
        <v>2768</v>
      </c>
      <c r="F879" s="5" t="s">
        <v>2768</v>
      </c>
      <c r="G879" s="3">
        <v>12999000</v>
      </c>
    </row>
    <row r="880" spans="1:7">
      <c r="A880" s="4">
        <v>43413</v>
      </c>
      <c r="B880" s="5" t="s">
        <v>2769</v>
      </c>
      <c r="C880" s="5" t="s">
        <v>2769</v>
      </c>
      <c r="D880" s="5" t="s">
        <v>2770</v>
      </c>
      <c r="E880" s="5" t="s">
        <v>2771</v>
      </c>
      <c r="F880" s="5" t="s">
        <v>2771</v>
      </c>
      <c r="G880" s="3">
        <v>17267000</v>
      </c>
    </row>
    <row r="881" spans="1:7">
      <c r="A881" s="4">
        <v>43416</v>
      </c>
      <c r="B881" s="5" t="s">
        <v>2157</v>
      </c>
      <c r="C881" s="5" t="s">
        <v>2772</v>
      </c>
      <c r="D881" s="5" t="s">
        <v>2773</v>
      </c>
      <c r="E881" s="5" t="s">
        <v>2774</v>
      </c>
      <c r="F881" s="5" t="s">
        <v>2774</v>
      </c>
      <c r="G881" s="3">
        <v>16870000</v>
      </c>
    </row>
    <row r="882" spans="1:7">
      <c r="A882" s="4">
        <v>43417</v>
      </c>
      <c r="B882" s="5" t="s">
        <v>2614</v>
      </c>
      <c r="C882" s="5" t="s">
        <v>2775</v>
      </c>
      <c r="D882" s="5" t="s">
        <v>2776</v>
      </c>
      <c r="E882" s="5" t="s">
        <v>2777</v>
      </c>
      <c r="F882" s="5" t="s">
        <v>2777</v>
      </c>
      <c r="G882" s="3">
        <v>14045000</v>
      </c>
    </row>
    <row r="883" spans="1:7">
      <c r="A883" s="4">
        <v>43418</v>
      </c>
      <c r="B883" s="5" t="s">
        <v>2778</v>
      </c>
      <c r="C883" s="5" t="s">
        <v>2779</v>
      </c>
      <c r="D883" s="5" t="s">
        <v>2780</v>
      </c>
      <c r="E883" s="5" t="s">
        <v>2781</v>
      </c>
      <c r="F883" s="5" t="s">
        <v>2781</v>
      </c>
      <c r="G883" s="3">
        <v>13594000</v>
      </c>
    </row>
    <row r="884" spans="1:7">
      <c r="A884" s="4">
        <v>43419</v>
      </c>
      <c r="B884" s="5" t="s">
        <v>2782</v>
      </c>
      <c r="C884" s="5" t="s">
        <v>2783</v>
      </c>
      <c r="D884" s="5" t="s">
        <v>2590</v>
      </c>
      <c r="E884" s="5" t="s">
        <v>2784</v>
      </c>
      <c r="F884" s="5" t="s">
        <v>2784</v>
      </c>
      <c r="G884" s="3">
        <v>18683000</v>
      </c>
    </row>
    <row r="885" spans="1:7">
      <c r="A885" s="4">
        <v>43420</v>
      </c>
      <c r="B885" s="5" t="s">
        <v>2334</v>
      </c>
      <c r="C885" s="5" t="s">
        <v>2785</v>
      </c>
      <c r="D885" s="5" t="s">
        <v>2786</v>
      </c>
      <c r="E885" s="5" t="s">
        <v>2787</v>
      </c>
      <c r="F885" s="5" t="s">
        <v>2787</v>
      </c>
      <c r="G885" s="3">
        <v>12185000</v>
      </c>
    </row>
    <row r="886" spans="1:7">
      <c r="A886" s="4">
        <v>43423</v>
      </c>
      <c r="B886" s="5" t="s">
        <v>2788</v>
      </c>
      <c r="C886" s="5" t="s">
        <v>2789</v>
      </c>
      <c r="D886" s="5" t="s">
        <v>2790</v>
      </c>
      <c r="E886" s="3">
        <v>13.375</v>
      </c>
      <c r="F886" s="3">
        <v>13.375</v>
      </c>
      <c r="G886" s="3">
        <v>22485000</v>
      </c>
    </row>
    <row r="887" spans="1:7">
      <c r="A887" s="4">
        <v>43424</v>
      </c>
      <c r="B887" s="5" t="s">
        <v>2791</v>
      </c>
      <c r="C887" s="5" t="s">
        <v>2792</v>
      </c>
      <c r="D887" s="5" t="s">
        <v>2263</v>
      </c>
      <c r="E887" s="5" t="s">
        <v>2793</v>
      </c>
      <c r="F887" s="5" t="s">
        <v>2793</v>
      </c>
      <c r="G887" s="3">
        <v>21957000</v>
      </c>
    </row>
    <row r="888" spans="1:7">
      <c r="A888" s="4">
        <v>43425</v>
      </c>
      <c r="B888" s="5" t="s">
        <v>2794</v>
      </c>
      <c r="C888" s="5" t="s">
        <v>2795</v>
      </c>
      <c r="D888" s="5" t="s">
        <v>2796</v>
      </c>
      <c r="E888" s="5" t="s">
        <v>2797</v>
      </c>
      <c r="F888" s="5" t="s">
        <v>2797</v>
      </c>
      <c r="G888" s="3">
        <v>12529000</v>
      </c>
    </row>
    <row r="889" spans="1:7">
      <c r="A889" s="4">
        <v>43427</v>
      </c>
      <c r="B889" s="5" t="s">
        <v>2620</v>
      </c>
      <c r="C889" s="5" t="s">
        <v>2798</v>
      </c>
      <c r="D889" s="5" t="s">
        <v>2799</v>
      </c>
      <c r="E889" s="5" t="s">
        <v>2800</v>
      </c>
      <c r="F889" s="5" t="s">
        <v>2800</v>
      </c>
      <c r="G889" s="3">
        <v>6731000</v>
      </c>
    </row>
    <row r="890" spans="1:7">
      <c r="A890" s="4">
        <v>43430</v>
      </c>
      <c r="B890" s="5" t="s">
        <v>2801</v>
      </c>
      <c r="C890" s="5" t="s">
        <v>2802</v>
      </c>
      <c r="D890" s="5" t="s">
        <v>2803</v>
      </c>
      <c r="E890" s="5" t="s">
        <v>2173</v>
      </c>
      <c r="F890" s="5" t="s">
        <v>2173</v>
      </c>
      <c r="G890" s="3">
        <v>15814000</v>
      </c>
    </row>
    <row r="891" spans="1:7">
      <c r="A891" s="4">
        <v>43431</v>
      </c>
      <c r="B891" s="5" t="s">
        <v>2804</v>
      </c>
      <c r="C891" s="5" t="s">
        <v>2805</v>
      </c>
      <c r="D891" s="5" t="s">
        <v>2806</v>
      </c>
      <c r="E891" s="5" t="s">
        <v>2336</v>
      </c>
      <c r="F891" s="5" t="s">
        <v>2336</v>
      </c>
      <c r="G891" s="3">
        <v>10561000</v>
      </c>
    </row>
    <row r="892" spans="1:7">
      <c r="A892" s="4">
        <v>43432</v>
      </c>
      <c r="B892" s="5" t="s">
        <v>2807</v>
      </c>
      <c r="C892" s="5" t="s">
        <v>2808</v>
      </c>
      <c r="D892" s="5" t="s">
        <v>2809</v>
      </c>
      <c r="E892" s="5" t="s">
        <v>2463</v>
      </c>
      <c r="F892" s="5" t="s">
        <v>2463</v>
      </c>
      <c r="G892" s="3">
        <v>12554000</v>
      </c>
    </row>
    <row r="893" spans="1:7">
      <c r="A893" s="4">
        <v>43433</v>
      </c>
      <c r="B893" s="3">
        <v>15</v>
      </c>
      <c r="C893" s="5" t="s">
        <v>2810</v>
      </c>
      <c r="D893" s="5" t="s">
        <v>2811</v>
      </c>
      <c r="E893" s="5" t="s">
        <v>2812</v>
      </c>
      <c r="F893" s="5" t="s">
        <v>2812</v>
      </c>
      <c r="G893" s="3">
        <v>11335000</v>
      </c>
    </row>
    <row r="894" spans="1:7">
      <c r="A894" s="4">
        <v>43434</v>
      </c>
      <c r="B894" s="5" t="s">
        <v>2813</v>
      </c>
      <c r="C894" s="5" t="s">
        <v>2814</v>
      </c>
      <c r="D894" s="5" t="s">
        <v>2688</v>
      </c>
      <c r="E894" s="5" t="s">
        <v>2815</v>
      </c>
      <c r="F894" s="5" t="s">
        <v>2815</v>
      </c>
      <c r="G894" s="3">
        <v>10713000</v>
      </c>
    </row>
    <row r="895" spans="1:7">
      <c r="A895" s="4">
        <v>43437</v>
      </c>
      <c r="B895" s="5" t="s">
        <v>2816</v>
      </c>
      <c r="C895" s="5" t="s">
        <v>2817</v>
      </c>
      <c r="D895" s="5" t="s">
        <v>2209</v>
      </c>
      <c r="E895" s="5" t="s">
        <v>2818</v>
      </c>
      <c r="F895" s="5" t="s">
        <v>2818</v>
      </c>
      <c r="G895" s="3">
        <v>14962000</v>
      </c>
    </row>
    <row r="896" spans="1:7">
      <c r="A896" s="4">
        <v>43438</v>
      </c>
      <c r="B896" s="3">
        <v>15.5</v>
      </c>
      <c r="C896" s="5" t="s">
        <v>2817</v>
      </c>
      <c r="D896" s="5" t="s">
        <v>2559</v>
      </c>
      <c r="E896" s="5" t="s">
        <v>2819</v>
      </c>
      <c r="F896" s="5" t="s">
        <v>2819</v>
      </c>
      <c r="G896" s="3">
        <v>14810000</v>
      </c>
    </row>
    <row r="897" spans="1:7">
      <c r="A897" s="4">
        <v>43440</v>
      </c>
      <c r="B897" s="5" t="s">
        <v>2820</v>
      </c>
      <c r="C897" s="5" t="s">
        <v>2821</v>
      </c>
      <c r="D897" s="5" t="s">
        <v>2822</v>
      </c>
      <c r="E897" s="5" t="s">
        <v>2823</v>
      </c>
      <c r="F897" s="5" t="s">
        <v>2823</v>
      </c>
      <c r="G897" s="3">
        <v>16399000</v>
      </c>
    </row>
    <row r="898" spans="1:7">
      <c r="A898" s="4">
        <v>43441</v>
      </c>
      <c r="B898" s="5" t="s">
        <v>2824</v>
      </c>
      <c r="C898" s="5" t="s">
        <v>2825</v>
      </c>
      <c r="D898" s="5" t="s">
        <v>2826</v>
      </c>
      <c r="E898" s="5" t="s">
        <v>2827</v>
      </c>
      <c r="F898" s="5" t="s">
        <v>2827</v>
      </c>
      <c r="G898" s="3">
        <v>16364000</v>
      </c>
    </row>
    <row r="899" spans="1:7">
      <c r="A899" s="4">
        <v>43444</v>
      </c>
      <c r="B899" s="5" t="s">
        <v>2714</v>
      </c>
      <c r="C899" s="5" t="s">
        <v>2828</v>
      </c>
      <c r="D899" s="5" t="s">
        <v>2829</v>
      </c>
      <c r="E899" s="5" t="s">
        <v>2830</v>
      </c>
      <c r="F899" s="5" t="s">
        <v>2830</v>
      </c>
      <c r="G899" s="3">
        <v>12475000</v>
      </c>
    </row>
    <row r="900" spans="1:7">
      <c r="A900" s="4">
        <v>43445</v>
      </c>
      <c r="B900" s="5" t="s">
        <v>2831</v>
      </c>
      <c r="C900" s="5" t="s">
        <v>2832</v>
      </c>
      <c r="D900" s="5" t="s">
        <v>2207</v>
      </c>
      <c r="E900" s="5" t="s">
        <v>2833</v>
      </c>
      <c r="F900" s="5" t="s">
        <v>2833</v>
      </c>
      <c r="G900" s="3">
        <v>15308000</v>
      </c>
    </row>
    <row r="901" spans="1:7">
      <c r="A901" s="4">
        <v>43446</v>
      </c>
      <c r="B901" s="5" t="s">
        <v>2834</v>
      </c>
      <c r="C901" s="5" t="s">
        <v>2835</v>
      </c>
      <c r="D901" s="5" t="s">
        <v>2836</v>
      </c>
      <c r="E901" s="5" t="s">
        <v>2837</v>
      </c>
      <c r="F901" s="5" t="s">
        <v>2837</v>
      </c>
      <c r="G901" s="3">
        <v>14118000</v>
      </c>
    </row>
    <row r="902" spans="1:7">
      <c r="A902" s="4">
        <v>43447</v>
      </c>
      <c r="B902" s="5" t="s">
        <v>2480</v>
      </c>
      <c r="C902" s="5" t="s">
        <v>2838</v>
      </c>
      <c r="D902" s="5" t="s">
        <v>2839</v>
      </c>
      <c r="E902" s="5" t="s">
        <v>2387</v>
      </c>
      <c r="F902" s="5" t="s">
        <v>2387</v>
      </c>
      <c r="G902" s="3">
        <v>12387000</v>
      </c>
    </row>
    <row r="903" spans="1:7">
      <c r="A903" s="4">
        <v>43448</v>
      </c>
      <c r="B903" s="5" t="s">
        <v>2840</v>
      </c>
      <c r="C903" s="5" t="s">
        <v>2841</v>
      </c>
      <c r="D903" s="3">
        <v>14</v>
      </c>
      <c r="E903" s="5" t="s">
        <v>2842</v>
      </c>
      <c r="F903" s="5" t="s">
        <v>2842</v>
      </c>
      <c r="G903" s="3">
        <v>63741000</v>
      </c>
    </row>
    <row r="904" spans="1:7">
      <c r="A904" s="4">
        <v>43451</v>
      </c>
      <c r="B904" s="5" t="s">
        <v>2843</v>
      </c>
      <c r="C904" s="5" t="s">
        <v>2843</v>
      </c>
      <c r="D904" s="5" t="s">
        <v>2844</v>
      </c>
      <c r="E904" s="5" t="s">
        <v>2845</v>
      </c>
      <c r="F904" s="5" t="s">
        <v>2845</v>
      </c>
      <c r="G904" s="3">
        <v>50159000</v>
      </c>
    </row>
    <row r="905" spans="1:7">
      <c r="A905" s="4">
        <v>43452</v>
      </c>
      <c r="B905" s="5" t="s">
        <v>2303</v>
      </c>
      <c r="C905" s="5" t="s">
        <v>2798</v>
      </c>
      <c r="D905" s="5" t="s">
        <v>2846</v>
      </c>
      <c r="E905" s="5" t="s">
        <v>2847</v>
      </c>
      <c r="F905" s="5" t="s">
        <v>2847</v>
      </c>
      <c r="G905" s="3">
        <v>25750000</v>
      </c>
    </row>
    <row r="906" spans="1:7">
      <c r="A906" s="4">
        <v>43453</v>
      </c>
      <c r="B906" s="3">
        <v>13.5</v>
      </c>
      <c r="C906" s="5" t="s">
        <v>2848</v>
      </c>
      <c r="D906" s="5" t="s">
        <v>2849</v>
      </c>
      <c r="E906" s="5" t="s">
        <v>2850</v>
      </c>
      <c r="F906" s="5" t="s">
        <v>2850</v>
      </c>
      <c r="G906" s="3">
        <v>26905000</v>
      </c>
    </row>
    <row r="907" spans="1:7">
      <c r="A907" s="4">
        <v>43454</v>
      </c>
      <c r="B907" s="5" t="s">
        <v>2851</v>
      </c>
      <c r="C907" s="5" t="s">
        <v>2852</v>
      </c>
      <c r="D907" s="5" t="s">
        <v>2853</v>
      </c>
      <c r="E907" s="5" t="s">
        <v>2854</v>
      </c>
      <c r="F907" s="5" t="s">
        <v>2854</v>
      </c>
      <c r="G907" s="3">
        <v>34294000</v>
      </c>
    </row>
    <row r="908" spans="1:7">
      <c r="A908" s="4">
        <v>43455</v>
      </c>
      <c r="B908" s="5" t="s">
        <v>2855</v>
      </c>
      <c r="C908" s="5" t="s">
        <v>2856</v>
      </c>
      <c r="D908" s="5" t="s">
        <v>2857</v>
      </c>
      <c r="E908" s="5" t="s">
        <v>2858</v>
      </c>
      <c r="F908" s="5" t="s">
        <v>2858</v>
      </c>
      <c r="G908" s="3">
        <v>24832000</v>
      </c>
    </row>
    <row r="909" spans="1:7">
      <c r="A909" s="4">
        <v>43458</v>
      </c>
      <c r="B909" s="5" t="s">
        <v>2251</v>
      </c>
      <c r="C909" s="5" t="s">
        <v>2254</v>
      </c>
      <c r="D909" s="5" t="s">
        <v>2859</v>
      </c>
      <c r="E909" s="5" t="s">
        <v>2860</v>
      </c>
      <c r="F909" s="5" t="s">
        <v>2860</v>
      </c>
      <c r="G909" s="3">
        <v>13060000</v>
      </c>
    </row>
    <row r="910" spans="1:7">
      <c r="A910" s="4">
        <v>43460</v>
      </c>
      <c r="B910" s="5" t="s">
        <v>2861</v>
      </c>
      <c r="C910" s="5" t="s">
        <v>2862</v>
      </c>
      <c r="D910" s="5" t="s">
        <v>2861</v>
      </c>
      <c r="E910" s="5" t="s">
        <v>2863</v>
      </c>
      <c r="F910" s="5" t="s">
        <v>2863</v>
      </c>
      <c r="G910" s="3">
        <v>16273000</v>
      </c>
    </row>
    <row r="911" spans="1:7">
      <c r="A911" s="4">
        <v>43461</v>
      </c>
      <c r="B911" s="5" t="s">
        <v>2864</v>
      </c>
      <c r="C911" s="5" t="s">
        <v>2865</v>
      </c>
      <c r="D911" s="5" t="s">
        <v>2866</v>
      </c>
      <c r="E911" s="5" t="s">
        <v>2867</v>
      </c>
      <c r="F911" s="5" t="s">
        <v>2867</v>
      </c>
      <c r="G911" s="3">
        <v>14611000</v>
      </c>
    </row>
    <row r="912" spans="1:7">
      <c r="A912" s="4">
        <v>43462</v>
      </c>
      <c r="B912" s="5" t="s">
        <v>2868</v>
      </c>
      <c r="C912" s="5" t="s">
        <v>2316</v>
      </c>
      <c r="D912" s="5" t="s">
        <v>2869</v>
      </c>
      <c r="E912" s="5" t="s">
        <v>2870</v>
      </c>
      <c r="F912" s="5" t="s">
        <v>2870</v>
      </c>
      <c r="G912" s="3">
        <v>13765000</v>
      </c>
    </row>
    <row r="913" spans="1:7">
      <c r="A913" s="4">
        <v>43465</v>
      </c>
      <c r="B913" s="5" t="s">
        <v>2871</v>
      </c>
      <c r="C913" s="5" t="s">
        <v>2872</v>
      </c>
      <c r="D913" s="5" t="s">
        <v>2873</v>
      </c>
      <c r="E913" s="5" t="s">
        <v>2874</v>
      </c>
      <c r="F913" s="5" t="s">
        <v>2874</v>
      </c>
      <c r="G913" s="3">
        <v>16842000</v>
      </c>
    </row>
    <row r="914" spans="1:7">
      <c r="A914" s="4">
        <v>43467</v>
      </c>
      <c r="B914" s="5" t="s">
        <v>2167</v>
      </c>
      <c r="C914" s="5" t="s">
        <v>2875</v>
      </c>
      <c r="D914" s="5" t="s">
        <v>2876</v>
      </c>
      <c r="E914" s="5" t="s">
        <v>2877</v>
      </c>
      <c r="F914" s="5" t="s">
        <v>2877</v>
      </c>
      <c r="G914" s="3">
        <v>12326000</v>
      </c>
    </row>
    <row r="915" spans="1:7">
      <c r="A915" s="4">
        <v>43468</v>
      </c>
      <c r="B915" s="5" t="s">
        <v>2878</v>
      </c>
      <c r="C915" s="5" t="s">
        <v>2879</v>
      </c>
      <c r="D915" s="5" t="s">
        <v>2880</v>
      </c>
      <c r="E915" s="5" t="s">
        <v>2881</v>
      </c>
      <c r="F915" s="5" t="s">
        <v>2881</v>
      </c>
      <c r="G915" s="3">
        <v>12195000</v>
      </c>
    </row>
    <row r="916" spans="1:7">
      <c r="A916" s="4">
        <v>43469</v>
      </c>
      <c r="B916" s="5" t="s">
        <v>2882</v>
      </c>
      <c r="C916" s="5" t="s">
        <v>2883</v>
      </c>
      <c r="D916" s="5" t="s">
        <v>2884</v>
      </c>
      <c r="E916" s="5" t="s">
        <v>2885</v>
      </c>
      <c r="F916" s="5" t="s">
        <v>2885</v>
      </c>
      <c r="G916" s="3">
        <v>13661000</v>
      </c>
    </row>
    <row r="917" spans="1:7">
      <c r="A917" s="4">
        <v>43472</v>
      </c>
      <c r="B917" s="5" t="s">
        <v>2886</v>
      </c>
      <c r="C917" s="5" t="s">
        <v>2887</v>
      </c>
      <c r="D917" s="5" t="s">
        <v>2888</v>
      </c>
      <c r="E917" s="5" t="s">
        <v>2889</v>
      </c>
      <c r="F917" s="5" t="s">
        <v>2889</v>
      </c>
      <c r="G917" s="3">
        <v>12600000</v>
      </c>
    </row>
    <row r="918" spans="1:7">
      <c r="A918" s="4">
        <v>43473</v>
      </c>
      <c r="B918" s="5" t="s">
        <v>2890</v>
      </c>
      <c r="C918" s="5" t="s">
        <v>2891</v>
      </c>
      <c r="D918" s="5" t="s">
        <v>2892</v>
      </c>
      <c r="E918" s="5" t="s">
        <v>2205</v>
      </c>
      <c r="F918" s="5" t="s">
        <v>2205</v>
      </c>
      <c r="G918" s="3">
        <v>13677000</v>
      </c>
    </row>
    <row r="919" spans="1:7">
      <c r="A919" s="4">
        <v>43474</v>
      </c>
      <c r="B919" s="5" t="s">
        <v>2599</v>
      </c>
      <c r="C919" s="5" t="s">
        <v>2893</v>
      </c>
      <c r="D919" s="5" t="s">
        <v>2894</v>
      </c>
      <c r="E919" s="5" t="s">
        <v>2895</v>
      </c>
      <c r="F919" s="5" t="s">
        <v>2895</v>
      </c>
      <c r="G919" s="3">
        <v>12757000</v>
      </c>
    </row>
    <row r="920" spans="1:7">
      <c r="A920" s="4">
        <v>43475</v>
      </c>
      <c r="B920" s="5" t="s">
        <v>2896</v>
      </c>
      <c r="C920" s="5" t="s">
        <v>2897</v>
      </c>
      <c r="D920" s="5" t="s">
        <v>2898</v>
      </c>
      <c r="E920" s="5" t="s">
        <v>2899</v>
      </c>
      <c r="F920" s="5" t="s">
        <v>2899</v>
      </c>
      <c r="G920" s="3">
        <v>9652000</v>
      </c>
    </row>
    <row r="921" spans="1:7">
      <c r="A921" s="4">
        <v>43476</v>
      </c>
      <c r="B921" s="5" t="s">
        <v>2900</v>
      </c>
      <c r="C921" s="3">
        <v>15</v>
      </c>
      <c r="D921" s="5" t="s">
        <v>2901</v>
      </c>
      <c r="E921" s="5" t="s">
        <v>2902</v>
      </c>
      <c r="F921" s="5" t="s">
        <v>2902</v>
      </c>
      <c r="G921" s="3">
        <v>6853000</v>
      </c>
    </row>
    <row r="922" spans="1:7">
      <c r="A922" s="4">
        <v>43479</v>
      </c>
      <c r="B922" s="5" t="s">
        <v>2903</v>
      </c>
      <c r="C922" s="5" t="s">
        <v>2904</v>
      </c>
      <c r="D922" s="5" t="s">
        <v>2905</v>
      </c>
      <c r="E922" s="5" t="s">
        <v>2906</v>
      </c>
      <c r="F922" s="5" t="s">
        <v>2906</v>
      </c>
      <c r="G922" s="3">
        <v>14552000</v>
      </c>
    </row>
    <row r="923" spans="1:7">
      <c r="A923" s="4">
        <v>43480</v>
      </c>
      <c r="B923" s="5" t="s">
        <v>2907</v>
      </c>
      <c r="C923" s="5" t="s">
        <v>2908</v>
      </c>
      <c r="D923" s="5" t="s">
        <v>2907</v>
      </c>
      <c r="E923" s="5" t="s">
        <v>2909</v>
      </c>
      <c r="F923" s="5" t="s">
        <v>2909</v>
      </c>
      <c r="G923" s="3">
        <v>16382000</v>
      </c>
    </row>
    <row r="924" spans="1:7">
      <c r="A924" s="4">
        <v>43481</v>
      </c>
      <c r="B924" s="5" t="s">
        <v>2910</v>
      </c>
      <c r="C924" s="5" t="s">
        <v>2911</v>
      </c>
      <c r="D924" s="5" t="s">
        <v>2912</v>
      </c>
      <c r="E924" s="5" t="s">
        <v>2913</v>
      </c>
      <c r="F924" s="5" t="s">
        <v>2913</v>
      </c>
      <c r="G924" s="3">
        <v>21420000</v>
      </c>
    </row>
    <row r="925" spans="1:7">
      <c r="A925" s="4">
        <v>43482</v>
      </c>
      <c r="B925" s="5" t="s">
        <v>2681</v>
      </c>
      <c r="C925" s="5" t="s">
        <v>2914</v>
      </c>
      <c r="D925" s="5" t="s">
        <v>2915</v>
      </c>
      <c r="E925" s="5" t="s">
        <v>2916</v>
      </c>
      <c r="F925" s="5" t="s">
        <v>2916</v>
      </c>
      <c r="G925" s="3">
        <v>12425000</v>
      </c>
    </row>
    <row r="926" spans="1:7">
      <c r="A926" s="4">
        <v>43483</v>
      </c>
      <c r="B926" s="3">
        <v>16</v>
      </c>
      <c r="C926" s="5" t="s">
        <v>2917</v>
      </c>
      <c r="D926" s="5" t="s">
        <v>2916</v>
      </c>
      <c r="E926" s="5" t="s">
        <v>2918</v>
      </c>
      <c r="F926" s="5" t="s">
        <v>2918</v>
      </c>
      <c r="G926" s="3">
        <v>11429000</v>
      </c>
    </row>
    <row r="927" spans="1:7">
      <c r="A927" s="4">
        <v>43487</v>
      </c>
      <c r="B927" s="5" t="s">
        <v>2919</v>
      </c>
      <c r="C927" s="5" t="s">
        <v>2920</v>
      </c>
      <c r="D927" s="5" t="s">
        <v>2921</v>
      </c>
      <c r="E927" s="5" t="s">
        <v>2922</v>
      </c>
      <c r="F927" s="5" t="s">
        <v>2922</v>
      </c>
      <c r="G927" s="3">
        <v>10364000</v>
      </c>
    </row>
    <row r="928" spans="1:7">
      <c r="A928" s="4">
        <v>43488</v>
      </c>
      <c r="B928" s="5" t="s">
        <v>2923</v>
      </c>
      <c r="C928" s="5" t="s">
        <v>2685</v>
      </c>
      <c r="D928" s="5" t="s">
        <v>2924</v>
      </c>
      <c r="E928" s="5" t="s">
        <v>2681</v>
      </c>
      <c r="F928" s="5" t="s">
        <v>2681</v>
      </c>
      <c r="G928" s="3">
        <v>7935000</v>
      </c>
    </row>
    <row r="929" spans="1:7">
      <c r="A929" s="4">
        <v>43489</v>
      </c>
      <c r="B929" s="5" t="s">
        <v>2925</v>
      </c>
      <c r="C929" s="5" t="s">
        <v>2926</v>
      </c>
      <c r="D929" s="3">
        <v>15.625</v>
      </c>
      <c r="E929" s="5" t="s">
        <v>2927</v>
      </c>
      <c r="F929" s="5" t="s">
        <v>2927</v>
      </c>
      <c r="G929" s="3">
        <v>6552000</v>
      </c>
    </row>
    <row r="930" spans="1:7">
      <c r="A930" s="4">
        <v>43490</v>
      </c>
      <c r="B930" s="3">
        <v>16</v>
      </c>
      <c r="C930" s="5" t="s">
        <v>2928</v>
      </c>
      <c r="D930" s="5" t="s">
        <v>2929</v>
      </c>
      <c r="E930" s="5" t="s">
        <v>2930</v>
      </c>
      <c r="F930" s="5" t="s">
        <v>2930</v>
      </c>
      <c r="G930" s="3">
        <v>9803000</v>
      </c>
    </row>
    <row r="931" spans="1:7">
      <c r="A931" s="4">
        <v>43493</v>
      </c>
      <c r="B931" s="5" t="s">
        <v>2931</v>
      </c>
      <c r="C931" s="5" t="s">
        <v>2932</v>
      </c>
      <c r="D931" s="5" t="s">
        <v>2933</v>
      </c>
      <c r="E931" s="5" t="s">
        <v>2934</v>
      </c>
      <c r="F931" s="5" t="s">
        <v>2934</v>
      </c>
      <c r="G931" s="3">
        <v>8072000</v>
      </c>
    </row>
    <row r="932" spans="1:7">
      <c r="A932" s="4">
        <v>43494</v>
      </c>
      <c r="B932" s="3">
        <v>16</v>
      </c>
      <c r="C932" s="5" t="s">
        <v>2935</v>
      </c>
      <c r="D932" s="5" t="s">
        <v>2936</v>
      </c>
      <c r="E932" s="5" t="s">
        <v>2937</v>
      </c>
      <c r="F932" s="5" t="s">
        <v>2937</v>
      </c>
      <c r="G932" s="3">
        <v>10409000</v>
      </c>
    </row>
    <row r="933" spans="1:7">
      <c r="A933" s="4">
        <v>43495</v>
      </c>
      <c r="B933" s="5" t="s">
        <v>2938</v>
      </c>
      <c r="C933" s="5" t="s">
        <v>2939</v>
      </c>
      <c r="D933" s="5" t="s">
        <v>2940</v>
      </c>
      <c r="E933" s="5" t="s">
        <v>2941</v>
      </c>
      <c r="F933" s="5" t="s">
        <v>2941</v>
      </c>
      <c r="G933" s="3">
        <v>7124000</v>
      </c>
    </row>
    <row r="934" spans="1:7">
      <c r="A934" s="4">
        <v>43496</v>
      </c>
      <c r="B934" s="5" t="s">
        <v>2942</v>
      </c>
      <c r="C934" s="5" t="s">
        <v>2943</v>
      </c>
      <c r="D934" s="5" t="s">
        <v>2944</v>
      </c>
      <c r="E934" s="5" t="s">
        <v>2945</v>
      </c>
      <c r="F934" s="5" t="s">
        <v>2945</v>
      </c>
      <c r="G934" s="3">
        <v>16616000</v>
      </c>
    </row>
    <row r="935" spans="1:7">
      <c r="A935" s="4">
        <v>43497</v>
      </c>
      <c r="B935" s="5" t="s">
        <v>2946</v>
      </c>
      <c r="C935" s="5" t="s">
        <v>2947</v>
      </c>
      <c r="D935" s="5" t="s">
        <v>2948</v>
      </c>
      <c r="E935" s="5" t="s">
        <v>2949</v>
      </c>
      <c r="F935" s="5" t="s">
        <v>2949</v>
      </c>
      <c r="G935" s="3">
        <v>12484000</v>
      </c>
    </row>
    <row r="936" spans="1:7">
      <c r="A936" s="4">
        <v>43500</v>
      </c>
      <c r="B936" s="5" t="s">
        <v>2950</v>
      </c>
      <c r="C936" s="5" t="s">
        <v>2951</v>
      </c>
      <c r="D936" s="5" t="s">
        <v>2952</v>
      </c>
      <c r="E936" s="5" t="s">
        <v>2953</v>
      </c>
      <c r="F936" s="5" t="s">
        <v>2953</v>
      </c>
      <c r="G936" s="3">
        <v>11720000</v>
      </c>
    </row>
    <row r="937" spans="1:7">
      <c r="A937" s="4">
        <v>43501</v>
      </c>
      <c r="B937" s="5" t="s">
        <v>2954</v>
      </c>
      <c r="C937" s="5" t="s">
        <v>2955</v>
      </c>
      <c r="D937" s="5" t="s">
        <v>2956</v>
      </c>
      <c r="E937" s="5" t="s">
        <v>2957</v>
      </c>
      <c r="F937" s="5" t="s">
        <v>2957</v>
      </c>
      <c r="G937" s="3">
        <v>9695000</v>
      </c>
    </row>
    <row r="938" spans="1:7">
      <c r="A938" s="4">
        <v>43502</v>
      </c>
      <c r="B938" s="5" t="s">
        <v>2958</v>
      </c>
      <c r="C938" s="5" t="s">
        <v>2959</v>
      </c>
      <c r="D938" s="5" t="s">
        <v>2960</v>
      </c>
      <c r="E938" s="5" t="s">
        <v>2961</v>
      </c>
      <c r="F938" s="5" t="s">
        <v>2961</v>
      </c>
      <c r="G938" s="3">
        <v>7363000</v>
      </c>
    </row>
    <row r="939" spans="1:7">
      <c r="A939" s="4">
        <v>43503</v>
      </c>
      <c r="B939" s="5" t="s">
        <v>2962</v>
      </c>
      <c r="C939" s="5" t="s">
        <v>2963</v>
      </c>
      <c r="D939" s="5" t="s">
        <v>2964</v>
      </c>
      <c r="E939" s="5" t="s">
        <v>2965</v>
      </c>
      <c r="F939" s="5" t="s">
        <v>2965</v>
      </c>
      <c r="G939" s="3">
        <v>14082000</v>
      </c>
    </row>
    <row r="940" spans="1:7">
      <c r="A940" s="4">
        <v>43504</v>
      </c>
      <c r="B940" s="5" t="s">
        <v>2966</v>
      </c>
      <c r="C940" s="5" t="s">
        <v>2967</v>
      </c>
      <c r="D940" s="5" t="s">
        <v>2943</v>
      </c>
      <c r="E940" s="5" t="s">
        <v>2968</v>
      </c>
      <c r="F940" s="5" t="s">
        <v>2968</v>
      </c>
      <c r="G940" s="3">
        <v>9795000</v>
      </c>
    </row>
    <row r="941" spans="1:7">
      <c r="A941" s="4">
        <v>43507</v>
      </c>
      <c r="B941" s="5" t="s">
        <v>2969</v>
      </c>
      <c r="C941" s="3">
        <v>18</v>
      </c>
      <c r="D941" s="5" t="s">
        <v>2970</v>
      </c>
      <c r="E941" s="5" t="s">
        <v>2971</v>
      </c>
      <c r="F941" s="5" t="s">
        <v>2971</v>
      </c>
      <c r="G941" s="3">
        <v>22201000</v>
      </c>
    </row>
    <row r="942" spans="1:7">
      <c r="A942" s="4">
        <v>43508</v>
      </c>
      <c r="B942" s="5" t="s">
        <v>2972</v>
      </c>
      <c r="C942" s="5" t="s">
        <v>2973</v>
      </c>
      <c r="D942" s="5" t="s">
        <v>2974</v>
      </c>
      <c r="E942" s="5" t="s">
        <v>2975</v>
      </c>
      <c r="F942" s="5" t="s">
        <v>2975</v>
      </c>
      <c r="G942" s="3">
        <v>59280000</v>
      </c>
    </row>
    <row r="943" spans="1:7">
      <c r="A943" s="4">
        <v>43509</v>
      </c>
      <c r="B943" s="5" t="s">
        <v>2976</v>
      </c>
      <c r="C943" s="3">
        <v>18</v>
      </c>
      <c r="D943" s="5" t="s">
        <v>2977</v>
      </c>
      <c r="E943" s="5" t="s">
        <v>2978</v>
      </c>
      <c r="F943" s="5" t="s">
        <v>2978</v>
      </c>
      <c r="G943" s="3">
        <v>29827000</v>
      </c>
    </row>
    <row r="944" spans="1:7">
      <c r="A944" s="4">
        <v>43510</v>
      </c>
      <c r="B944" s="5" t="s">
        <v>2979</v>
      </c>
      <c r="C944" s="5" t="s">
        <v>2980</v>
      </c>
      <c r="D944" s="5" t="s">
        <v>2981</v>
      </c>
      <c r="E944" s="5" t="s">
        <v>2982</v>
      </c>
      <c r="F944" s="5" t="s">
        <v>2982</v>
      </c>
      <c r="G944" s="3">
        <v>16076000</v>
      </c>
    </row>
    <row r="945" spans="1:7">
      <c r="A945" s="4">
        <v>43511</v>
      </c>
      <c r="B945" s="5" t="s">
        <v>2983</v>
      </c>
      <c r="C945" s="5" t="s">
        <v>2984</v>
      </c>
      <c r="D945" s="5" t="s">
        <v>2985</v>
      </c>
      <c r="E945" s="5" t="s">
        <v>2976</v>
      </c>
      <c r="F945" s="5" t="s">
        <v>2976</v>
      </c>
      <c r="G945" s="3">
        <v>11292000</v>
      </c>
    </row>
    <row r="946" spans="1:7">
      <c r="A946" s="4">
        <v>43515</v>
      </c>
      <c r="B946" s="5" t="s">
        <v>2986</v>
      </c>
      <c r="C946" s="5" t="s">
        <v>2987</v>
      </c>
      <c r="D946" s="5" t="s">
        <v>2986</v>
      </c>
      <c r="E946" s="5" t="s">
        <v>2988</v>
      </c>
      <c r="F946" s="5" t="s">
        <v>2988</v>
      </c>
      <c r="G946" s="3">
        <v>22828000</v>
      </c>
    </row>
    <row r="947" spans="1:7">
      <c r="A947" s="4">
        <v>43516</v>
      </c>
      <c r="B947" s="5" t="s">
        <v>2989</v>
      </c>
      <c r="C947" s="5" t="s">
        <v>2990</v>
      </c>
      <c r="D947" s="5" t="s">
        <v>2991</v>
      </c>
      <c r="E947" s="5" t="s">
        <v>2992</v>
      </c>
      <c r="F947" s="5" t="s">
        <v>2992</v>
      </c>
      <c r="G947" s="3">
        <v>13306000</v>
      </c>
    </row>
    <row r="948" spans="1:7">
      <c r="A948" s="4">
        <v>43517</v>
      </c>
      <c r="B948" s="5" t="s">
        <v>2993</v>
      </c>
      <c r="C948" s="5" t="s">
        <v>2994</v>
      </c>
      <c r="D948" s="5" t="s">
        <v>2995</v>
      </c>
      <c r="E948" s="5" t="s">
        <v>2996</v>
      </c>
      <c r="F948" s="5" t="s">
        <v>2996</v>
      </c>
      <c r="G948" s="3">
        <v>9744000</v>
      </c>
    </row>
    <row r="949" spans="1:7">
      <c r="A949" s="4">
        <v>43518</v>
      </c>
      <c r="B949" s="3">
        <v>18</v>
      </c>
      <c r="C949" s="5" t="s">
        <v>2997</v>
      </c>
      <c r="D949" s="5" t="s">
        <v>2998</v>
      </c>
      <c r="E949" s="5" t="s">
        <v>2999</v>
      </c>
      <c r="F949" s="5" t="s">
        <v>2999</v>
      </c>
      <c r="G949" s="3">
        <v>10176000</v>
      </c>
    </row>
    <row r="950" spans="1:7">
      <c r="A950" s="4">
        <v>43521</v>
      </c>
      <c r="B950" s="5" t="s">
        <v>3000</v>
      </c>
      <c r="C950" s="5" t="s">
        <v>3001</v>
      </c>
      <c r="D950" s="5" t="s">
        <v>3002</v>
      </c>
      <c r="E950" s="3">
        <v>18.75</v>
      </c>
      <c r="F950" s="3">
        <v>18.75</v>
      </c>
      <c r="G950" s="3">
        <v>12716000</v>
      </c>
    </row>
    <row r="951" spans="1:7">
      <c r="A951" s="4">
        <v>43522</v>
      </c>
      <c r="B951" s="5" t="s">
        <v>3003</v>
      </c>
      <c r="C951" s="5" t="s">
        <v>3004</v>
      </c>
      <c r="D951" s="5" t="s">
        <v>3005</v>
      </c>
      <c r="E951" s="5" t="s">
        <v>3006</v>
      </c>
      <c r="F951" s="5" t="s">
        <v>3006</v>
      </c>
      <c r="G951" s="3">
        <v>10451000</v>
      </c>
    </row>
    <row r="952" spans="1:7">
      <c r="A952" s="4">
        <v>43523</v>
      </c>
      <c r="B952" s="5" t="s">
        <v>3007</v>
      </c>
      <c r="C952" s="5" t="s">
        <v>3008</v>
      </c>
      <c r="D952" s="5" t="s">
        <v>3009</v>
      </c>
      <c r="E952" s="5" t="s">
        <v>3010</v>
      </c>
      <c r="F952" s="5" t="s">
        <v>3010</v>
      </c>
      <c r="G952" s="3">
        <v>9082000</v>
      </c>
    </row>
    <row r="953" spans="1:7">
      <c r="A953" s="4">
        <v>43524</v>
      </c>
      <c r="B953" s="5" t="s">
        <v>3011</v>
      </c>
      <c r="C953" s="5" t="s">
        <v>3012</v>
      </c>
      <c r="D953" s="5" t="s">
        <v>3013</v>
      </c>
      <c r="E953" s="5" t="s">
        <v>3014</v>
      </c>
      <c r="F953" s="5" t="s">
        <v>3014</v>
      </c>
      <c r="G953" s="3">
        <v>8654000</v>
      </c>
    </row>
    <row r="954" spans="1:7">
      <c r="A954" s="4">
        <v>43525</v>
      </c>
      <c r="B954" s="5" t="s">
        <v>3015</v>
      </c>
      <c r="C954" s="5" t="s">
        <v>3016</v>
      </c>
      <c r="D954" s="3">
        <v>18.92919921875</v>
      </c>
      <c r="E954" s="5" t="s">
        <v>3017</v>
      </c>
      <c r="F954" s="5" t="s">
        <v>3017</v>
      </c>
      <c r="G954" s="3">
        <v>11262000</v>
      </c>
    </row>
    <row r="955" spans="1:7">
      <c r="A955" s="4">
        <v>43528</v>
      </c>
      <c r="B955" s="5" t="s">
        <v>3018</v>
      </c>
      <c r="C955" s="5" t="s">
        <v>3019</v>
      </c>
      <c r="D955" s="5" t="s">
        <v>3020</v>
      </c>
      <c r="E955" s="5" t="s">
        <v>3021</v>
      </c>
      <c r="F955" s="5" t="s">
        <v>3021</v>
      </c>
      <c r="G955" s="3">
        <v>16062000</v>
      </c>
    </row>
    <row r="956" spans="1:7">
      <c r="A956" s="4">
        <v>43529</v>
      </c>
      <c r="B956" s="5" t="s">
        <v>3022</v>
      </c>
      <c r="C956" s="5" t="s">
        <v>3023</v>
      </c>
      <c r="D956" s="5" t="s">
        <v>3024</v>
      </c>
      <c r="E956" s="3">
        <v>18.75</v>
      </c>
      <c r="F956" s="3">
        <v>18.75</v>
      </c>
      <c r="G956" s="3">
        <v>10058000</v>
      </c>
    </row>
    <row r="957" spans="1:7">
      <c r="A957" s="4">
        <v>43530</v>
      </c>
      <c r="B957" s="3">
        <v>18.75</v>
      </c>
      <c r="C957" s="5" t="s">
        <v>3025</v>
      </c>
      <c r="D957" s="5" t="s">
        <v>3026</v>
      </c>
      <c r="E957" s="5" t="s">
        <v>3027</v>
      </c>
      <c r="F957" s="5" t="s">
        <v>3027</v>
      </c>
      <c r="G957" s="3">
        <v>7238000</v>
      </c>
    </row>
    <row r="958" spans="1:7">
      <c r="A958" s="4">
        <v>43531</v>
      </c>
      <c r="B958" s="5" t="s">
        <v>3028</v>
      </c>
      <c r="C958" s="5" t="s">
        <v>3029</v>
      </c>
      <c r="D958" s="5" t="s">
        <v>3009</v>
      </c>
      <c r="E958" s="5" t="s">
        <v>3030</v>
      </c>
      <c r="F958" s="5" t="s">
        <v>3030</v>
      </c>
      <c r="G958" s="3">
        <v>7349000</v>
      </c>
    </row>
    <row r="959" spans="1:7">
      <c r="A959" s="4">
        <v>43532</v>
      </c>
      <c r="B959" s="5" t="s">
        <v>3031</v>
      </c>
      <c r="C959" s="3">
        <v>19</v>
      </c>
      <c r="D959" s="5" t="s">
        <v>3032</v>
      </c>
      <c r="E959" s="5" t="s">
        <v>3033</v>
      </c>
      <c r="F959" s="5" t="s">
        <v>3033</v>
      </c>
      <c r="G959" s="3">
        <v>12627000</v>
      </c>
    </row>
    <row r="960" spans="1:7">
      <c r="A960" s="4">
        <v>43535</v>
      </c>
      <c r="B960" s="5" t="s">
        <v>3034</v>
      </c>
      <c r="C960" s="5" t="s">
        <v>3035</v>
      </c>
      <c r="D960" s="5" t="s">
        <v>3034</v>
      </c>
      <c r="E960" s="5" t="s">
        <v>3036</v>
      </c>
      <c r="F960" s="5" t="s">
        <v>3036</v>
      </c>
      <c r="G960" s="3">
        <v>20585000</v>
      </c>
    </row>
    <row r="961" spans="1:7">
      <c r="A961" s="4">
        <v>43536</v>
      </c>
      <c r="B961" s="5" t="s">
        <v>3037</v>
      </c>
      <c r="C961" s="5" t="s">
        <v>3038</v>
      </c>
      <c r="D961" s="5" t="s">
        <v>3039</v>
      </c>
      <c r="E961" s="5" t="s">
        <v>3040</v>
      </c>
      <c r="F961" s="5" t="s">
        <v>3040</v>
      </c>
      <c r="G961" s="3">
        <v>13287000</v>
      </c>
    </row>
    <row r="962" spans="1:7">
      <c r="A962" s="4">
        <v>43537</v>
      </c>
      <c r="B962" s="5" t="s">
        <v>3041</v>
      </c>
      <c r="C962" s="5" t="s">
        <v>3042</v>
      </c>
      <c r="D962" s="5" t="s">
        <v>3043</v>
      </c>
      <c r="E962" s="5" t="s">
        <v>3044</v>
      </c>
      <c r="F962" s="5" t="s">
        <v>3044</v>
      </c>
      <c r="G962" s="3">
        <v>11775000</v>
      </c>
    </row>
    <row r="963" spans="1:7">
      <c r="A963" s="4">
        <v>43538</v>
      </c>
      <c r="B963" s="5" t="s">
        <v>3045</v>
      </c>
      <c r="C963" s="5" t="s">
        <v>3046</v>
      </c>
      <c r="D963" s="5" t="s">
        <v>3047</v>
      </c>
      <c r="E963" s="5" t="s">
        <v>3048</v>
      </c>
      <c r="F963" s="5" t="s">
        <v>3048</v>
      </c>
      <c r="G963" s="3">
        <v>12190000</v>
      </c>
    </row>
    <row r="964" spans="1:7">
      <c r="A964" s="4">
        <v>43539</v>
      </c>
      <c r="B964" s="5" t="s">
        <v>3049</v>
      </c>
      <c r="C964" s="5" t="s">
        <v>3050</v>
      </c>
      <c r="D964" s="5" t="s">
        <v>3051</v>
      </c>
      <c r="E964" s="5" t="s">
        <v>3052</v>
      </c>
      <c r="F964" s="5" t="s">
        <v>3052</v>
      </c>
      <c r="G964" s="3">
        <v>23373000</v>
      </c>
    </row>
    <row r="965" spans="1:7">
      <c r="A965" s="4">
        <v>43542</v>
      </c>
      <c r="B965" s="5" t="s">
        <v>3053</v>
      </c>
      <c r="C965" s="5" t="s">
        <v>3054</v>
      </c>
      <c r="D965" s="5" t="s">
        <v>3055</v>
      </c>
      <c r="E965" s="5" t="s">
        <v>3056</v>
      </c>
      <c r="F965" s="5" t="s">
        <v>3056</v>
      </c>
      <c r="G965" s="3">
        <v>12488000</v>
      </c>
    </row>
    <row r="966" spans="1:7">
      <c r="A966" s="4">
        <v>43543</v>
      </c>
      <c r="B966" s="5" t="s">
        <v>3057</v>
      </c>
      <c r="C966" s="5" t="s">
        <v>3058</v>
      </c>
      <c r="D966" s="5" t="s">
        <v>3059</v>
      </c>
      <c r="E966" s="5" t="s">
        <v>3060</v>
      </c>
      <c r="F966" s="5" t="s">
        <v>3060</v>
      </c>
      <c r="G966" s="3">
        <v>22154000</v>
      </c>
    </row>
    <row r="967" spans="1:7">
      <c r="A967" s="4">
        <v>43544</v>
      </c>
      <c r="B967" s="5" t="s">
        <v>3061</v>
      </c>
      <c r="C967" s="5" t="s">
        <v>3062</v>
      </c>
      <c r="D967" s="5" t="s">
        <v>3063</v>
      </c>
      <c r="E967" s="5" t="s">
        <v>3064</v>
      </c>
      <c r="F967" s="5" t="s">
        <v>3064</v>
      </c>
      <c r="G967" s="3">
        <v>14016000</v>
      </c>
    </row>
    <row r="968" spans="1:7">
      <c r="A968" s="4">
        <v>43545</v>
      </c>
      <c r="B968" s="5" t="s">
        <v>3065</v>
      </c>
      <c r="C968" s="5" t="s">
        <v>3066</v>
      </c>
      <c r="D968" s="5" t="s">
        <v>3067</v>
      </c>
      <c r="E968" s="3">
        <v>20.5</v>
      </c>
      <c r="F968" s="3">
        <v>20.5</v>
      </c>
      <c r="G968" s="3">
        <v>17210000</v>
      </c>
    </row>
    <row r="969" spans="1:7">
      <c r="A969" s="4">
        <v>43546</v>
      </c>
      <c r="B969" s="5" t="s">
        <v>3068</v>
      </c>
      <c r="C969" s="5" t="s">
        <v>3069</v>
      </c>
      <c r="D969" s="5" t="s">
        <v>3070</v>
      </c>
      <c r="E969" s="3">
        <v>19.875</v>
      </c>
      <c r="F969" s="3">
        <v>19.875</v>
      </c>
      <c r="G969" s="3">
        <v>15301000</v>
      </c>
    </row>
    <row r="970" spans="1:7">
      <c r="A970" s="4">
        <v>43549</v>
      </c>
      <c r="B970" s="5" t="s">
        <v>3071</v>
      </c>
      <c r="C970" s="5" t="s">
        <v>3072</v>
      </c>
      <c r="D970" s="5" t="s">
        <v>3073</v>
      </c>
      <c r="E970" s="5" t="s">
        <v>3055</v>
      </c>
      <c r="F970" s="5" t="s">
        <v>3055</v>
      </c>
      <c r="G970" s="3">
        <v>12575000</v>
      </c>
    </row>
    <row r="971" spans="1:7">
      <c r="A971" s="4">
        <v>43550</v>
      </c>
      <c r="B971" s="5" t="s">
        <v>3074</v>
      </c>
      <c r="C971" s="5" t="s">
        <v>3075</v>
      </c>
      <c r="D971" s="5" t="s">
        <v>3076</v>
      </c>
      <c r="E971" s="5" t="s">
        <v>3077</v>
      </c>
      <c r="F971" s="5" t="s">
        <v>3077</v>
      </c>
      <c r="G971" s="3">
        <v>11659000</v>
      </c>
    </row>
    <row r="972" spans="1:7">
      <c r="A972" s="4">
        <v>43551</v>
      </c>
      <c r="B972" s="5" t="s">
        <v>3078</v>
      </c>
      <c r="C972" s="5" t="s">
        <v>3079</v>
      </c>
      <c r="D972" s="5" t="s">
        <v>3080</v>
      </c>
      <c r="E972" s="5" t="s">
        <v>3081</v>
      </c>
      <c r="F972" s="5" t="s">
        <v>3081</v>
      </c>
      <c r="G972" s="3">
        <v>10204000</v>
      </c>
    </row>
    <row r="973" spans="1:7">
      <c r="A973" s="4">
        <v>43552</v>
      </c>
      <c r="B973" s="5" t="s">
        <v>3082</v>
      </c>
      <c r="C973" s="3">
        <v>20.375</v>
      </c>
      <c r="D973" s="5" t="s">
        <v>3083</v>
      </c>
      <c r="E973" s="5" t="s">
        <v>3084</v>
      </c>
      <c r="F973" s="5" t="s">
        <v>3084</v>
      </c>
      <c r="G973" s="3">
        <v>11140000</v>
      </c>
    </row>
    <row r="974" spans="1:7">
      <c r="A974" s="4">
        <v>43553</v>
      </c>
      <c r="B974" s="5" t="s">
        <v>3085</v>
      </c>
      <c r="C974" s="3">
        <v>20.75</v>
      </c>
      <c r="D974" s="5" t="s">
        <v>3086</v>
      </c>
      <c r="E974" s="5" t="s">
        <v>3087</v>
      </c>
      <c r="F974" s="5" t="s">
        <v>3087</v>
      </c>
      <c r="G974" s="3">
        <v>8101000</v>
      </c>
    </row>
    <row r="975" spans="1:7">
      <c r="A975" s="4">
        <v>43556</v>
      </c>
      <c r="B975" s="5" t="s">
        <v>3088</v>
      </c>
      <c r="C975" s="5" t="s">
        <v>3089</v>
      </c>
      <c r="D975" s="5" t="s">
        <v>3090</v>
      </c>
      <c r="E975" s="5" t="s">
        <v>3091</v>
      </c>
      <c r="F975" s="5" t="s">
        <v>3091</v>
      </c>
      <c r="G975" s="3">
        <v>11032000</v>
      </c>
    </row>
    <row r="976" spans="1:7">
      <c r="A976" s="4">
        <v>43557</v>
      </c>
      <c r="B976" s="5" t="s">
        <v>3092</v>
      </c>
      <c r="C976" s="5" t="s">
        <v>3093</v>
      </c>
      <c r="D976" s="5" t="s">
        <v>3094</v>
      </c>
      <c r="E976" s="5" t="s">
        <v>3095</v>
      </c>
      <c r="F976" s="5" t="s">
        <v>3095</v>
      </c>
      <c r="G976" s="3">
        <v>24549000</v>
      </c>
    </row>
    <row r="977" spans="1:7">
      <c r="A977" s="4">
        <v>43558</v>
      </c>
      <c r="B977" s="5" t="s">
        <v>3096</v>
      </c>
      <c r="C977" s="5" t="s">
        <v>3097</v>
      </c>
      <c r="D977" s="5" t="s">
        <v>3098</v>
      </c>
      <c r="E977" s="5" t="s">
        <v>3099</v>
      </c>
      <c r="F977" s="5" t="s">
        <v>3099</v>
      </c>
      <c r="G977" s="3">
        <v>20110000</v>
      </c>
    </row>
    <row r="978" spans="1:7">
      <c r="A978" s="4">
        <v>43559</v>
      </c>
      <c r="B978" s="5" t="s">
        <v>3100</v>
      </c>
      <c r="C978" s="5" t="s">
        <v>3101</v>
      </c>
      <c r="D978" s="5" t="s">
        <v>3029</v>
      </c>
      <c r="E978" s="5" t="s">
        <v>3102</v>
      </c>
      <c r="F978" s="5" t="s">
        <v>3102</v>
      </c>
      <c r="G978" s="3">
        <v>47621000</v>
      </c>
    </row>
    <row r="979" spans="1:7">
      <c r="A979" s="4">
        <v>43560</v>
      </c>
      <c r="B979" s="5" t="s">
        <v>3103</v>
      </c>
      <c r="C979" s="5" t="s">
        <v>3104</v>
      </c>
      <c r="D979" s="5" t="s">
        <v>3105</v>
      </c>
      <c r="E979" s="5" t="s">
        <v>3106</v>
      </c>
      <c r="F979" s="5" t="s">
        <v>3106</v>
      </c>
      <c r="G979" s="3">
        <v>14899000</v>
      </c>
    </row>
    <row r="980" spans="1:7">
      <c r="A980" s="4">
        <v>43563</v>
      </c>
      <c r="B980" s="5" t="s">
        <v>3106</v>
      </c>
      <c r="C980" s="5" t="s">
        <v>3107</v>
      </c>
      <c r="D980" s="5" t="s">
        <v>3108</v>
      </c>
      <c r="E980" s="5" t="s">
        <v>3109</v>
      </c>
      <c r="F980" s="5" t="s">
        <v>3109</v>
      </c>
      <c r="G980" s="3">
        <v>12913000</v>
      </c>
    </row>
    <row r="981" spans="1:7">
      <c r="A981" s="4">
        <v>43564</v>
      </c>
      <c r="B981" s="5" t="s">
        <v>3110</v>
      </c>
      <c r="C981" s="5" t="s">
        <v>3111</v>
      </c>
      <c r="D981" s="5" t="s">
        <v>3112</v>
      </c>
      <c r="E981" s="5" t="s">
        <v>3113</v>
      </c>
      <c r="F981" s="5" t="s">
        <v>3113</v>
      </c>
      <c r="G981" s="3">
        <v>12482000</v>
      </c>
    </row>
    <row r="982" spans="1:7">
      <c r="A982" s="4">
        <v>43565</v>
      </c>
      <c r="B982" s="5" t="s">
        <v>3114</v>
      </c>
      <c r="C982" s="5" t="s">
        <v>3115</v>
      </c>
      <c r="D982" s="5" t="s">
        <v>3116</v>
      </c>
      <c r="E982" s="5" t="s">
        <v>3117</v>
      </c>
      <c r="F982" s="5" t="s">
        <v>3117</v>
      </c>
      <c r="G982" s="3">
        <v>8803000</v>
      </c>
    </row>
    <row r="983" spans="1:7">
      <c r="A983" s="4">
        <v>43566</v>
      </c>
      <c r="B983" s="5" t="s">
        <v>3118</v>
      </c>
      <c r="C983" s="5" t="s">
        <v>3119</v>
      </c>
      <c r="D983" s="5" t="s">
        <v>3120</v>
      </c>
      <c r="E983" s="5" t="s">
        <v>3121</v>
      </c>
      <c r="F983" s="5" t="s">
        <v>3121</v>
      </c>
      <c r="G983" s="3">
        <v>13347000</v>
      </c>
    </row>
    <row r="984" spans="1:7">
      <c r="A984" s="4">
        <v>43567</v>
      </c>
      <c r="B984" s="5" t="s">
        <v>3122</v>
      </c>
      <c r="C984" s="5" t="s">
        <v>3123</v>
      </c>
      <c r="D984" s="5" t="s">
        <v>3124</v>
      </c>
      <c r="E984" s="5" t="s">
        <v>3125</v>
      </c>
      <c r="F984" s="5" t="s">
        <v>3125</v>
      </c>
      <c r="G984" s="3">
        <v>11970000</v>
      </c>
    </row>
    <row r="985" spans="1:7">
      <c r="A985" s="4">
        <v>43570</v>
      </c>
      <c r="B985" s="5" t="s">
        <v>3125</v>
      </c>
      <c r="C985" s="5" t="s">
        <v>3126</v>
      </c>
      <c r="D985" s="5" t="s">
        <v>3127</v>
      </c>
      <c r="E985" s="5" t="s">
        <v>3128</v>
      </c>
      <c r="F985" s="5" t="s">
        <v>3128</v>
      </c>
      <c r="G985" s="3">
        <v>17595000</v>
      </c>
    </row>
    <row r="986" spans="1:7">
      <c r="A986" s="4">
        <v>43571</v>
      </c>
      <c r="B986" s="5" t="s">
        <v>3129</v>
      </c>
      <c r="C986" s="5" t="s">
        <v>3130</v>
      </c>
      <c r="D986" s="5" t="s">
        <v>3131</v>
      </c>
      <c r="E986" s="5" t="s">
        <v>3132</v>
      </c>
      <c r="F986" s="5" t="s">
        <v>3132</v>
      </c>
      <c r="G986" s="3">
        <v>13382000</v>
      </c>
    </row>
    <row r="987" spans="1:7">
      <c r="A987" s="4">
        <v>43572</v>
      </c>
      <c r="B987" s="5" t="s">
        <v>3133</v>
      </c>
      <c r="C987" s="5" t="s">
        <v>3134</v>
      </c>
      <c r="D987" s="5" t="s">
        <v>3135</v>
      </c>
      <c r="E987" s="5" t="s">
        <v>3136</v>
      </c>
      <c r="F987" s="5" t="s">
        <v>3136</v>
      </c>
      <c r="G987" s="3">
        <v>10640000</v>
      </c>
    </row>
    <row r="988" spans="1:7">
      <c r="A988" s="4">
        <v>43573</v>
      </c>
      <c r="B988" s="5" t="s">
        <v>3137</v>
      </c>
      <c r="C988" s="5" t="s">
        <v>3138</v>
      </c>
      <c r="D988" s="5" t="s">
        <v>3139</v>
      </c>
      <c r="E988" s="5" t="s">
        <v>3140</v>
      </c>
      <c r="F988" s="5" t="s">
        <v>3140</v>
      </c>
      <c r="G988" s="3">
        <v>12877000</v>
      </c>
    </row>
    <row r="989" spans="1:7">
      <c r="A989" s="4">
        <v>43577</v>
      </c>
      <c r="B989" s="3">
        <v>22</v>
      </c>
      <c r="C989" s="5" t="s">
        <v>3141</v>
      </c>
      <c r="D989" s="5" t="s">
        <v>3142</v>
      </c>
      <c r="E989" s="5" t="s">
        <v>3143</v>
      </c>
      <c r="F989" s="5" t="s">
        <v>3143</v>
      </c>
      <c r="G989" s="3">
        <v>13165000</v>
      </c>
    </row>
    <row r="990" spans="1:7">
      <c r="A990" s="4">
        <v>43578</v>
      </c>
      <c r="B990" s="5" t="s">
        <v>3144</v>
      </c>
      <c r="C990" s="5" t="s">
        <v>3145</v>
      </c>
      <c r="D990" s="5" t="s">
        <v>3146</v>
      </c>
      <c r="E990" s="5" t="s">
        <v>3147</v>
      </c>
      <c r="F990" s="5" t="s">
        <v>3147</v>
      </c>
      <c r="G990" s="3">
        <v>18813000</v>
      </c>
    </row>
    <row r="991" spans="1:7">
      <c r="A991" s="4">
        <v>43579</v>
      </c>
      <c r="B991" s="5" t="s">
        <v>3148</v>
      </c>
      <c r="C991" s="5" t="s">
        <v>3148</v>
      </c>
      <c r="D991" s="5" t="s">
        <v>3149</v>
      </c>
      <c r="E991" s="5" t="s">
        <v>3150</v>
      </c>
      <c r="F991" s="5" t="s">
        <v>3150</v>
      </c>
      <c r="G991" s="3">
        <v>20231000</v>
      </c>
    </row>
    <row r="992" spans="1:7">
      <c r="A992" s="4">
        <v>43580</v>
      </c>
      <c r="B992" s="5" t="s">
        <v>3151</v>
      </c>
      <c r="C992" s="5" t="s">
        <v>3152</v>
      </c>
      <c r="D992" s="5" t="s">
        <v>3153</v>
      </c>
      <c r="E992" s="5" t="s">
        <v>3154</v>
      </c>
      <c r="F992" s="5" t="s">
        <v>3154</v>
      </c>
      <c r="G992" s="3">
        <v>16673000</v>
      </c>
    </row>
    <row r="993" spans="1:7">
      <c r="A993" s="4">
        <v>43581</v>
      </c>
      <c r="B993" s="5" t="s">
        <v>3155</v>
      </c>
      <c r="C993" s="5" t="s">
        <v>3156</v>
      </c>
      <c r="D993" s="5" t="s">
        <v>3155</v>
      </c>
      <c r="E993" s="5" t="s">
        <v>3157</v>
      </c>
      <c r="F993" s="5" t="s">
        <v>3157</v>
      </c>
      <c r="G993" s="3">
        <v>13886000</v>
      </c>
    </row>
    <row r="994" spans="1:7">
      <c r="A994" s="4">
        <v>43584</v>
      </c>
      <c r="B994" s="5" t="s">
        <v>3158</v>
      </c>
      <c r="C994" s="5" t="s">
        <v>3159</v>
      </c>
      <c r="D994" s="5" t="s">
        <v>3160</v>
      </c>
      <c r="E994" s="5" t="s">
        <v>3161</v>
      </c>
      <c r="F994" s="5" t="s">
        <v>3161</v>
      </c>
      <c r="G994" s="3">
        <v>19403000</v>
      </c>
    </row>
    <row r="995" spans="1:7">
      <c r="A995" s="4">
        <v>43585</v>
      </c>
      <c r="B995" s="5" t="s">
        <v>3162</v>
      </c>
      <c r="C995" s="3">
        <v>24.75</v>
      </c>
      <c r="D995" s="5" t="s">
        <v>3162</v>
      </c>
      <c r="E995" s="5" t="s">
        <v>3163</v>
      </c>
      <c r="F995" s="5" t="s">
        <v>3163</v>
      </c>
      <c r="G995" s="3">
        <v>62234000</v>
      </c>
    </row>
    <row r="996" spans="1:7">
      <c r="A996" s="4">
        <v>43586</v>
      </c>
      <c r="B996" s="5" t="s">
        <v>3164</v>
      </c>
      <c r="C996" s="5" t="s">
        <v>3165</v>
      </c>
      <c r="D996" s="5" t="s">
        <v>3166</v>
      </c>
      <c r="E996" s="5" t="s">
        <v>3167</v>
      </c>
      <c r="F996" s="5" t="s">
        <v>3167</v>
      </c>
      <c r="G996" s="3">
        <v>31843000</v>
      </c>
    </row>
    <row r="997" spans="1:7">
      <c r="A997" s="4">
        <v>43587</v>
      </c>
      <c r="B997" s="5" t="s">
        <v>3168</v>
      </c>
      <c r="C997" s="5" t="s">
        <v>3169</v>
      </c>
      <c r="D997" s="5" t="s">
        <v>3170</v>
      </c>
      <c r="E997" s="5" t="s">
        <v>3171</v>
      </c>
      <c r="F997" s="5" t="s">
        <v>3171</v>
      </c>
      <c r="G997" s="3">
        <v>40542000</v>
      </c>
    </row>
    <row r="998" spans="1:7">
      <c r="A998" s="4">
        <v>43588</v>
      </c>
      <c r="B998" s="5" t="s">
        <v>3172</v>
      </c>
      <c r="C998" s="5" t="s">
        <v>3173</v>
      </c>
      <c r="D998" s="5" t="s">
        <v>3174</v>
      </c>
      <c r="E998" s="5" t="s">
        <v>3175</v>
      </c>
      <c r="F998" s="5" t="s">
        <v>3175</v>
      </c>
      <c r="G998" s="3">
        <v>33499000</v>
      </c>
    </row>
    <row r="999" spans="1:7">
      <c r="A999" s="4">
        <v>43591</v>
      </c>
      <c r="B999" s="5" t="s">
        <v>3176</v>
      </c>
      <c r="C999" s="5" t="s">
        <v>3177</v>
      </c>
      <c r="D999" s="5" t="s">
        <v>3178</v>
      </c>
      <c r="E999" s="5" t="s">
        <v>3179</v>
      </c>
      <c r="F999" s="5" t="s">
        <v>3179</v>
      </c>
      <c r="G999" s="3">
        <v>29169000</v>
      </c>
    </row>
    <row r="1000" spans="1:7">
      <c r="A1000" s="4">
        <v>43592</v>
      </c>
      <c r="B1000" s="5" t="s">
        <v>3180</v>
      </c>
      <c r="C1000" s="5" t="s">
        <v>3181</v>
      </c>
      <c r="D1000" s="5" t="s">
        <v>3182</v>
      </c>
      <c r="E1000" s="5" t="s">
        <v>3183</v>
      </c>
      <c r="F1000" s="5" t="s">
        <v>3183</v>
      </c>
      <c r="G1000" s="3">
        <v>25894000</v>
      </c>
    </row>
    <row r="1001" spans="1:7">
      <c r="A1001" s="4">
        <v>43593</v>
      </c>
      <c r="B1001" s="5" t="s">
        <v>3184</v>
      </c>
      <c r="C1001" s="5" t="s">
        <v>3185</v>
      </c>
      <c r="D1001" s="5" t="s">
        <v>3186</v>
      </c>
      <c r="E1001" s="5" t="s">
        <v>3187</v>
      </c>
      <c r="F1001" s="5" t="s">
        <v>3187</v>
      </c>
      <c r="G1001" s="3">
        <v>18475000</v>
      </c>
    </row>
    <row r="1002" spans="1:7">
      <c r="A1002" s="4">
        <v>43594</v>
      </c>
      <c r="B1002" s="5" t="s">
        <v>3188</v>
      </c>
      <c r="C1002" s="5" t="s">
        <v>3189</v>
      </c>
      <c r="D1002" s="5" t="s">
        <v>3190</v>
      </c>
      <c r="E1002" s="5" t="s">
        <v>3191</v>
      </c>
      <c r="F1002" s="5" t="s">
        <v>3191</v>
      </c>
      <c r="G1002" s="3">
        <v>18310000</v>
      </c>
    </row>
    <row r="1003" spans="1:7">
      <c r="A1003" s="4">
        <v>43595</v>
      </c>
      <c r="B1003" s="5" t="s">
        <v>3192</v>
      </c>
      <c r="C1003" s="5" t="s">
        <v>3193</v>
      </c>
      <c r="D1003" s="5" t="s">
        <v>3194</v>
      </c>
      <c r="E1003" s="5" t="s">
        <v>3195</v>
      </c>
      <c r="F1003" s="5" t="s">
        <v>3195</v>
      </c>
      <c r="G1003" s="3">
        <v>16749000</v>
      </c>
    </row>
    <row r="1004" spans="1:7">
      <c r="A1004" s="4">
        <v>43598</v>
      </c>
      <c r="B1004" s="5" t="s">
        <v>3196</v>
      </c>
      <c r="C1004" s="5" t="s">
        <v>3197</v>
      </c>
      <c r="D1004" s="5" t="s">
        <v>3198</v>
      </c>
      <c r="E1004" s="5" t="s">
        <v>3199</v>
      </c>
      <c r="F1004" s="5" t="s">
        <v>3199</v>
      </c>
      <c r="G1004" s="3">
        <v>19388000</v>
      </c>
    </row>
    <row r="1005" spans="1:7">
      <c r="A1005" s="4">
        <v>43599</v>
      </c>
      <c r="B1005" s="3">
        <v>24.5</v>
      </c>
      <c r="C1005" s="5" t="s">
        <v>3200</v>
      </c>
      <c r="D1005" s="5" t="s">
        <v>3201</v>
      </c>
      <c r="E1005" s="5" t="s">
        <v>3202</v>
      </c>
      <c r="F1005" s="5" t="s">
        <v>3202</v>
      </c>
      <c r="G1005" s="3">
        <v>20971000</v>
      </c>
    </row>
    <row r="1006" spans="1:7">
      <c r="A1006" s="4">
        <v>43600</v>
      </c>
      <c r="B1006" s="5" t="s">
        <v>3203</v>
      </c>
      <c r="C1006" s="5" t="s">
        <v>3204</v>
      </c>
      <c r="D1006" s="5" t="s">
        <v>3205</v>
      </c>
      <c r="E1006" s="5" t="s">
        <v>3206</v>
      </c>
      <c r="F1006" s="5" t="s">
        <v>3206</v>
      </c>
      <c r="G1006" s="3">
        <v>19316000</v>
      </c>
    </row>
    <row r="1007" spans="1:7">
      <c r="A1007" s="4">
        <v>43601</v>
      </c>
      <c r="B1007" s="5" t="s">
        <v>3207</v>
      </c>
      <c r="C1007" s="5" t="s">
        <v>3208</v>
      </c>
      <c r="D1007" s="5" t="s">
        <v>3209</v>
      </c>
      <c r="E1007" s="5" t="s">
        <v>3210</v>
      </c>
      <c r="F1007" s="5" t="s">
        <v>3210</v>
      </c>
      <c r="G1007" s="3">
        <v>29757000</v>
      </c>
    </row>
    <row r="1008" spans="1:7">
      <c r="A1008" s="4">
        <v>43602</v>
      </c>
      <c r="B1008" s="5" t="s">
        <v>3211</v>
      </c>
      <c r="C1008" s="5" t="s">
        <v>3212</v>
      </c>
      <c r="D1008" s="5" t="s">
        <v>3213</v>
      </c>
      <c r="E1008" s="5" t="s">
        <v>3214</v>
      </c>
      <c r="F1008" s="5" t="s">
        <v>3214</v>
      </c>
      <c r="G1008" s="3">
        <v>16672000</v>
      </c>
    </row>
    <row r="1009" spans="1:7">
      <c r="A1009" s="4">
        <v>43605</v>
      </c>
      <c r="B1009" s="5" t="s">
        <v>3215</v>
      </c>
      <c r="C1009" s="5" t="s">
        <v>3216</v>
      </c>
      <c r="D1009" s="5" t="s">
        <v>3217</v>
      </c>
      <c r="E1009" s="5" t="s">
        <v>3218</v>
      </c>
      <c r="F1009" s="5" t="s">
        <v>3218</v>
      </c>
      <c r="G1009" s="3">
        <v>18561000</v>
      </c>
    </row>
    <row r="1010" spans="1:7">
      <c r="A1010" s="4">
        <v>43606</v>
      </c>
      <c r="B1010" s="5" t="s">
        <v>3219</v>
      </c>
      <c r="C1010" s="5" t="s">
        <v>3220</v>
      </c>
      <c r="D1010" s="5" t="s">
        <v>3221</v>
      </c>
      <c r="E1010" s="5" t="s">
        <v>3222</v>
      </c>
      <c r="F1010" s="5" t="s">
        <v>3222</v>
      </c>
      <c r="G1010" s="3">
        <v>11104000</v>
      </c>
    </row>
    <row r="1011" spans="1:7">
      <c r="A1011" s="4">
        <v>43607</v>
      </c>
      <c r="B1011" s="5" t="s">
        <v>3223</v>
      </c>
      <c r="C1011" s="5" t="s">
        <v>3224</v>
      </c>
      <c r="D1011" s="5" t="s">
        <v>3225</v>
      </c>
      <c r="E1011" s="5" t="s">
        <v>3226</v>
      </c>
      <c r="F1011" s="5" t="s">
        <v>3226</v>
      </c>
      <c r="G1011" s="3">
        <v>12520000</v>
      </c>
    </row>
    <row r="1012" spans="1:7">
      <c r="A1012" s="4">
        <v>43608</v>
      </c>
      <c r="B1012" s="3">
        <v>27.5</v>
      </c>
      <c r="C1012" s="5" t="s">
        <v>3227</v>
      </c>
      <c r="D1012" s="5" t="s">
        <v>3228</v>
      </c>
      <c r="E1012" s="5" t="s">
        <v>3229</v>
      </c>
      <c r="F1012" s="5" t="s">
        <v>3229</v>
      </c>
      <c r="G1012" s="3">
        <v>15303000</v>
      </c>
    </row>
    <row r="1013" spans="1:7">
      <c r="A1013" s="4">
        <v>43609</v>
      </c>
      <c r="B1013" s="5" t="s">
        <v>3230</v>
      </c>
      <c r="C1013" s="5" t="s">
        <v>3231</v>
      </c>
      <c r="D1013" s="5" t="s">
        <v>3232</v>
      </c>
      <c r="E1013" s="5" t="s">
        <v>3233</v>
      </c>
      <c r="F1013" s="5" t="s">
        <v>3233</v>
      </c>
      <c r="G1013" s="3">
        <v>11634000</v>
      </c>
    </row>
    <row r="1014" spans="1:7">
      <c r="A1014" s="4">
        <v>43613</v>
      </c>
      <c r="B1014" s="5" t="s">
        <v>3234</v>
      </c>
      <c r="C1014" s="5" t="s">
        <v>3235</v>
      </c>
      <c r="D1014" s="5" t="s">
        <v>3236</v>
      </c>
      <c r="E1014" s="5" t="s">
        <v>3237</v>
      </c>
      <c r="F1014" s="5" t="s">
        <v>3237</v>
      </c>
      <c r="G1014" s="3">
        <v>15389000</v>
      </c>
    </row>
    <row r="1015" spans="1:7">
      <c r="A1015" s="4">
        <v>43614</v>
      </c>
      <c r="B1015" s="3">
        <v>28</v>
      </c>
      <c r="C1015" s="5" t="s">
        <v>3238</v>
      </c>
      <c r="D1015" s="5" t="s">
        <v>3239</v>
      </c>
      <c r="E1015" s="5" t="s">
        <v>3240</v>
      </c>
      <c r="F1015" s="5" t="s">
        <v>3240</v>
      </c>
      <c r="G1015" s="3">
        <v>16738000</v>
      </c>
    </row>
    <row r="1016" spans="1:7">
      <c r="A1016" s="4">
        <v>43615</v>
      </c>
      <c r="B1016" s="5" t="s">
        <v>3241</v>
      </c>
      <c r="C1016" s="5" t="s">
        <v>3242</v>
      </c>
      <c r="D1016" s="5" t="s">
        <v>3243</v>
      </c>
      <c r="E1016" s="5" t="s">
        <v>3244</v>
      </c>
      <c r="F1016" s="5" t="s">
        <v>3244</v>
      </c>
      <c r="G1016" s="3">
        <v>12909000</v>
      </c>
    </row>
    <row r="1017" spans="1:7">
      <c r="A1017" s="4">
        <v>43616</v>
      </c>
      <c r="B1017" s="5" t="s">
        <v>3245</v>
      </c>
      <c r="C1017" s="5" t="s">
        <v>3246</v>
      </c>
      <c r="D1017" s="5" t="s">
        <v>3247</v>
      </c>
      <c r="E1017" s="5" t="s">
        <v>3248</v>
      </c>
      <c r="F1017" s="5" t="s">
        <v>3248</v>
      </c>
      <c r="G1017" s="3">
        <v>10878000</v>
      </c>
    </row>
    <row r="1018" spans="1:7">
      <c r="A1018" s="4">
        <v>43619</v>
      </c>
      <c r="B1018" s="5" t="s">
        <v>3249</v>
      </c>
      <c r="C1018" s="5" t="s">
        <v>3250</v>
      </c>
      <c r="D1018" s="5" t="s">
        <v>3251</v>
      </c>
      <c r="E1018" s="3">
        <v>26.5</v>
      </c>
      <c r="F1018" s="3">
        <v>26.5</v>
      </c>
      <c r="G1018" s="3">
        <v>25358000</v>
      </c>
    </row>
    <row r="1019" spans="1:7">
      <c r="A1019" s="4">
        <v>43620</v>
      </c>
      <c r="B1019" s="5" t="s">
        <v>3252</v>
      </c>
      <c r="C1019" s="5" t="s">
        <v>3253</v>
      </c>
      <c r="D1019" s="5" t="s">
        <v>3254</v>
      </c>
      <c r="E1019" s="5" t="s">
        <v>3255</v>
      </c>
      <c r="F1019" s="5" t="s">
        <v>3255</v>
      </c>
      <c r="G1019" s="3">
        <v>16030000</v>
      </c>
    </row>
    <row r="1020" spans="1:7">
      <c r="A1020" s="4">
        <v>43621</v>
      </c>
      <c r="B1020" s="5" t="s">
        <v>3256</v>
      </c>
      <c r="C1020" s="5" t="s">
        <v>3257</v>
      </c>
      <c r="D1020" s="5" t="s">
        <v>3258</v>
      </c>
      <c r="E1020" s="5" t="s">
        <v>3259</v>
      </c>
      <c r="F1020" s="5" t="s">
        <v>3259</v>
      </c>
      <c r="G1020" s="3">
        <v>23421000</v>
      </c>
    </row>
    <row r="1021" spans="1:7">
      <c r="A1021" s="4">
        <v>43622</v>
      </c>
      <c r="B1021" s="5" t="s">
        <v>3260</v>
      </c>
      <c r="C1021" s="5" t="s">
        <v>3261</v>
      </c>
      <c r="D1021" s="5" t="s">
        <v>3262</v>
      </c>
      <c r="E1021" s="5" t="s">
        <v>3263</v>
      </c>
      <c r="F1021" s="5" t="s">
        <v>3263</v>
      </c>
      <c r="G1021" s="3">
        <v>18673000</v>
      </c>
    </row>
    <row r="1022" spans="1:7">
      <c r="A1022" s="4">
        <v>43623</v>
      </c>
      <c r="B1022" s="5" t="s">
        <v>3264</v>
      </c>
      <c r="C1022" s="5" t="s">
        <v>3265</v>
      </c>
      <c r="D1022" s="5" t="s">
        <v>3266</v>
      </c>
      <c r="E1022" s="5" t="s">
        <v>3267</v>
      </c>
      <c r="F1022" s="5" t="s">
        <v>3267</v>
      </c>
      <c r="G1022" s="3">
        <v>23447000</v>
      </c>
    </row>
    <row r="1023" spans="1:7">
      <c r="A1023" s="4">
        <v>43626</v>
      </c>
      <c r="B1023" s="5" t="s">
        <v>3268</v>
      </c>
      <c r="C1023" s="5" t="s">
        <v>3269</v>
      </c>
      <c r="D1023" s="5" t="s">
        <v>3270</v>
      </c>
      <c r="E1023" s="5" t="s">
        <v>3271</v>
      </c>
      <c r="F1023" s="5" t="s">
        <v>3271</v>
      </c>
      <c r="G1023" s="3">
        <v>17161000</v>
      </c>
    </row>
    <row r="1024" spans="1:7">
      <c r="A1024" s="4">
        <v>43627</v>
      </c>
      <c r="B1024" s="5" t="s">
        <v>3272</v>
      </c>
      <c r="C1024" s="5" t="s">
        <v>3273</v>
      </c>
      <c r="D1024" s="5" t="s">
        <v>3274</v>
      </c>
      <c r="E1024" s="5" t="s">
        <v>3275</v>
      </c>
      <c r="F1024" s="5" t="s">
        <v>3275</v>
      </c>
      <c r="G1024" s="3">
        <v>18478000</v>
      </c>
    </row>
    <row r="1025" spans="1:7">
      <c r="A1025" s="4">
        <v>43628</v>
      </c>
      <c r="B1025" s="5" t="s">
        <v>3276</v>
      </c>
      <c r="C1025" s="5" t="s">
        <v>3277</v>
      </c>
      <c r="D1025" s="5" t="s">
        <v>3278</v>
      </c>
      <c r="E1025" s="5" t="s">
        <v>3279</v>
      </c>
      <c r="F1025" s="5" t="s">
        <v>3279</v>
      </c>
      <c r="G1025" s="3">
        <v>11246000</v>
      </c>
    </row>
    <row r="1026" spans="1:7">
      <c r="A1026" s="4">
        <v>43629</v>
      </c>
      <c r="B1026" s="5" t="s">
        <v>3280</v>
      </c>
      <c r="C1026" s="5" t="s">
        <v>3281</v>
      </c>
      <c r="D1026" s="5" t="s">
        <v>3282</v>
      </c>
      <c r="E1026" s="5" t="s">
        <v>3283</v>
      </c>
      <c r="F1026" s="5" t="s">
        <v>3283</v>
      </c>
      <c r="G1026" s="3">
        <v>10434000</v>
      </c>
    </row>
    <row r="1027" spans="1:7">
      <c r="A1027" s="4">
        <v>43630</v>
      </c>
      <c r="B1027" s="5" t="s">
        <v>3284</v>
      </c>
      <c r="C1027" s="5" t="s">
        <v>3285</v>
      </c>
      <c r="D1027" s="5" t="s">
        <v>3286</v>
      </c>
      <c r="E1027" s="5" t="s">
        <v>3287</v>
      </c>
      <c r="F1027" s="5" t="s">
        <v>3287</v>
      </c>
      <c r="G1027" s="3">
        <v>7510000</v>
      </c>
    </row>
    <row r="1028" spans="1:7">
      <c r="A1028" s="4">
        <v>43633</v>
      </c>
      <c r="B1028" s="5" t="s">
        <v>3288</v>
      </c>
      <c r="C1028" s="5" t="s">
        <v>3289</v>
      </c>
      <c r="D1028" s="5" t="s">
        <v>3290</v>
      </c>
      <c r="E1028" s="5" t="s">
        <v>3291</v>
      </c>
      <c r="F1028" s="5" t="s">
        <v>3291</v>
      </c>
      <c r="G1028" s="3">
        <v>7035000</v>
      </c>
    </row>
    <row r="1029" spans="1:7">
      <c r="A1029" s="4">
        <v>43634</v>
      </c>
      <c r="B1029" s="3">
        <v>31</v>
      </c>
      <c r="C1029" s="5" t="s">
        <v>3292</v>
      </c>
      <c r="D1029" s="5" t="s">
        <v>3293</v>
      </c>
      <c r="E1029" s="5" t="s">
        <v>3294</v>
      </c>
      <c r="F1029" s="5" t="s">
        <v>3294</v>
      </c>
      <c r="G1029" s="3">
        <v>11049000</v>
      </c>
    </row>
    <row r="1030" spans="1:7">
      <c r="A1030" s="4">
        <v>43635</v>
      </c>
      <c r="B1030" s="5" t="s">
        <v>3295</v>
      </c>
      <c r="C1030" s="5" t="s">
        <v>3296</v>
      </c>
      <c r="D1030" s="5" t="s">
        <v>3297</v>
      </c>
      <c r="E1030" s="5" t="s">
        <v>3298</v>
      </c>
      <c r="F1030" s="5" t="s">
        <v>3298</v>
      </c>
      <c r="G1030" s="3">
        <v>29802000</v>
      </c>
    </row>
    <row r="1031" spans="1:7">
      <c r="A1031" s="4">
        <v>43636</v>
      </c>
      <c r="B1031" s="5" t="s">
        <v>3299</v>
      </c>
      <c r="C1031" s="5" t="s">
        <v>3300</v>
      </c>
      <c r="D1031" s="5" t="s">
        <v>3301</v>
      </c>
      <c r="E1031" s="5" t="s">
        <v>3302</v>
      </c>
      <c r="F1031" s="5" t="s">
        <v>3302</v>
      </c>
      <c r="G1031" s="3">
        <v>31088000</v>
      </c>
    </row>
    <row r="1032" spans="1:7">
      <c r="A1032" s="4">
        <v>43637</v>
      </c>
      <c r="B1032" s="5" t="s">
        <v>3303</v>
      </c>
      <c r="C1032" s="5" t="s">
        <v>3304</v>
      </c>
      <c r="D1032" s="5" t="s">
        <v>3305</v>
      </c>
      <c r="E1032" s="5" t="s">
        <v>3306</v>
      </c>
      <c r="F1032" s="5" t="s">
        <v>3306</v>
      </c>
      <c r="G1032" s="3">
        <v>14460000</v>
      </c>
    </row>
    <row r="1033" spans="1:7">
      <c r="A1033" s="4">
        <v>43640</v>
      </c>
      <c r="B1033" s="5" t="s">
        <v>3307</v>
      </c>
      <c r="C1033" s="5" t="s">
        <v>3308</v>
      </c>
      <c r="D1033" s="5" t="s">
        <v>3309</v>
      </c>
      <c r="E1033" s="5" t="s">
        <v>3310</v>
      </c>
      <c r="F1033" s="5" t="s">
        <v>3310</v>
      </c>
      <c r="G1033" s="3">
        <v>21796000</v>
      </c>
    </row>
    <row r="1034" spans="1:7">
      <c r="A1034" s="4">
        <v>43641</v>
      </c>
      <c r="B1034" s="5" t="s">
        <v>3283</v>
      </c>
      <c r="C1034" s="5" t="s">
        <v>3311</v>
      </c>
      <c r="D1034" s="5" t="s">
        <v>3312</v>
      </c>
      <c r="E1034" s="5" t="s">
        <v>3313</v>
      </c>
      <c r="F1034" s="5" t="s">
        <v>3313</v>
      </c>
      <c r="G1034" s="3">
        <v>49530000</v>
      </c>
    </row>
    <row r="1035" spans="1:7">
      <c r="A1035" s="4">
        <v>43642</v>
      </c>
      <c r="B1035" s="5" t="s">
        <v>3314</v>
      </c>
      <c r="C1035" s="5" t="s">
        <v>3315</v>
      </c>
      <c r="D1035" s="5" t="s">
        <v>3316</v>
      </c>
      <c r="E1035" s="5" t="s">
        <v>3317</v>
      </c>
      <c r="F1035" s="5" t="s">
        <v>3317</v>
      </c>
      <c r="G1035" s="3">
        <v>23340000</v>
      </c>
    </row>
    <row r="1036" spans="1:7">
      <c r="A1036" s="4">
        <v>43643</v>
      </c>
      <c r="B1036" s="5" t="s">
        <v>3318</v>
      </c>
      <c r="C1036" s="5" t="s">
        <v>3319</v>
      </c>
      <c r="D1036" s="5" t="s">
        <v>3320</v>
      </c>
      <c r="E1036" s="5" t="s">
        <v>3321</v>
      </c>
      <c r="F1036" s="5" t="s">
        <v>3321</v>
      </c>
      <c r="G1036" s="3">
        <v>18145000</v>
      </c>
    </row>
    <row r="1037" spans="1:7">
      <c r="A1037" s="4">
        <v>43644</v>
      </c>
      <c r="B1037" s="5" t="s">
        <v>3322</v>
      </c>
      <c r="C1037" s="5" t="s">
        <v>3323</v>
      </c>
      <c r="D1037" s="5" t="s">
        <v>3324</v>
      </c>
      <c r="E1037" s="5" t="s">
        <v>3325</v>
      </c>
      <c r="F1037" s="5" t="s">
        <v>3325</v>
      </c>
      <c r="G1037" s="3">
        <v>15009000</v>
      </c>
    </row>
    <row r="1038" spans="1:7">
      <c r="A1038" s="4">
        <v>43647</v>
      </c>
      <c r="B1038" s="5" t="s">
        <v>3326</v>
      </c>
      <c r="C1038" s="5" t="s">
        <v>3327</v>
      </c>
      <c r="D1038" s="5" t="s">
        <v>3328</v>
      </c>
      <c r="E1038" s="5" t="s">
        <v>3329</v>
      </c>
      <c r="F1038" s="5" t="s">
        <v>3329</v>
      </c>
      <c r="G1038" s="3">
        <v>13440000</v>
      </c>
    </row>
    <row r="1039" spans="1:7">
      <c r="A1039" s="4">
        <v>43648</v>
      </c>
      <c r="B1039" s="5" t="s">
        <v>3330</v>
      </c>
      <c r="C1039" s="5" t="s">
        <v>3331</v>
      </c>
      <c r="D1039" s="3">
        <v>30.5</v>
      </c>
      <c r="E1039" s="5" t="s">
        <v>3332</v>
      </c>
      <c r="F1039" s="5" t="s">
        <v>3332</v>
      </c>
      <c r="G1039" s="3">
        <v>12988000</v>
      </c>
    </row>
    <row r="1040" spans="1:7">
      <c r="A1040" s="4">
        <v>43649</v>
      </c>
      <c r="B1040" s="5" t="s">
        <v>3333</v>
      </c>
      <c r="C1040" s="5" t="s">
        <v>3334</v>
      </c>
      <c r="D1040" s="5" t="s">
        <v>3335</v>
      </c>
      <c r="E1040" s="5" t="s">
        <v>3336</v>
      </c>
      <c r="F1040" s="5" t="s">
        <v>3336</v>
      </c>
      <c r="G1040" s="3">
        <v>9664000</v>
      </c>
    </row>
    <row r="1041" spans="1:7">
      <c r="A1041" s="4">
        <v>43651</v>
      </c>
      <c r="B1041" s="5" t="s">
        <v>3337</v>
      </c>
      <c r="C1041" s="5" t="s">
        <v>3338</v>
      </c>
      <c r="D1041" s="5" t="s">
        <v>3339</v>
      </c>
      <c r="E1041" s="5" t="s">
        <v>3340</v>
      </c>
      <c r="F1041" s="5" t="s">
        <v>3340</v>
      </c>
      <c r="G1041" s="3">
        <v>13183000</v>
      </c>
    </row>
    <row r="1042" spans="1:7">
      <c r="A1042" s="4">
        <v>43654</v>
      </c>
      <c r="B1042" s="5" t="s">
        <v>3341</v>
      </c>
      <c r="C1042" s="5" t="s">
        <v>3342</v>
      </c>
      <c r="D1042" s="5" t="s">
        <v>3343</v>
      </c>
      <c r="E1042" s="5" t="s">
        <v>3344</v>
      </c>
      <c r="F1042" s="5" t="s">
        <v>3344</v>
      </c>
      <c r="G1042" s="3">
        <v>25487000</v>
      </c>
    </row>
    <row r="1043" spans="1:7">
      <c r="A1043" s="4">
        <v>43655</v>
      </c>
      <c r="B1043" s="5" t="s">
        <v>3345</v>
      </c>
      <c r="C1043" s="5" t="s">
        <v>3346</v>
      </c>
      <c r="D1043" s="5" t="s">
        <v>3347</v>
      </c>
      <c r="E1043" s="5" t="s">
        <v>3348</v>
      </c>
      <c r="F1043" s="5" t="s">
        <v>3348</v>
      </c>
      <c r="G1043" s="3">
        <v>17407000</v>
      </c>
    </row>
    <row r="1044" spans="1:7">
      <c r="A1044" s="4">
        <v>43656</v>
      </c>
      <c r="B1044" s="5" t="s">
        <v>3349</v>
      </c>
      <c r="C1044" s="5" t="s">
        <v>3350</v>
      </c>
      <c r="D1044" s="5" t="s">
        <v>3351</v>
      </c>
      <c r="E1044" s="5" t="s">
        <v>3352</v>
      </c>
      <c r="F1044" s="5" t="s">
        <v>3352</v>
      </c>
      <c r="G1044" s="3">
        <v>12757000</v>
      </c>
    </row>
    <row r="1045" spans="1:7">
      <c r="A1045" s="4">
        <v>43657</v>
      </c>
      <c r="B1045" s="5" t="s">
        <v>3353</v>
      </c>
      <c r="C1045" s="5" t="s">
        <v>3354</v>
      </c>
      <c r="D1045" s="5" t="s">
        <v>3355</v>
      </c>
      <c r="E1045" s="3">
        <v>31.5</v>
      </c>
      <c r="F1045" s="3">
        <v>31.5</v>
      </c>
      <c r="G1045" s="3">
        <v>12383000</v>
      </c>
    </row>
    <row r="1046" spans="1:7">
      <c r="A1046" s="4">
        <v>43658</v>
      </c>
      <c r="B1046" s="3">
        <v>31.5</v>
      </c>
      <c r="C1046" s="5" t="s">
        <v>3356</v>
      </c>
      <c r="D1046" s="5" t="s">
        <v>3357</v>
      </c>
      <c r="E1046" s="5" t="s">
        <v>3358</v>
      </c>
      <c r="F1046" s="5" t="s">
        <v>3358</v>
      </c>
      <c r="G1046" s="3">
        <v>20248000</v>
      </c>
    </row>
    <row r="1047" spans="1:7">
      <c r="A1047" s="4">
        <v>43661</v>
      </c>
      <c r="B1047" s="5" t="s">
        <v>3359</v>
      </c>
      <c r="C1047" s="5" t="s">
        <v>3360</v>
      </c>
      <c r="D1047" s="5" t="s">
        <v>3361</v>
      </c>
      <c r="E1047" s="5" t="s">
        <v>3362</v>
      </c>
      <c r="F1047" s="5" t="s">
        <v>3362</v>
      </c>
      <c r="G1047" s="3">
        <v>18413000</v>
      </c>
    </row>
    <row r="1048" spans="1:7">
      <c r="A1048" s="4">
        <v>43662</v>
      </c>
      <c r="B1048" s="5" t="s">
        <v>3363</v>
      </c>
      <c r="C1048" s="5" t="s">
        <v>3364</v>
      </c>
      <c r="D1048" s="5" t="s">
        <v>3365</v>
      </c>
      <c r="E1048" s="5" t="s">
        <v>3366</v>
      </c>
      <c r="F1048" s="5" t="s">
        <v>3366</v>
      </c>
      <c r="G1048" s="3">
        <v>13369000</v>
      </c>
    </row>
    <row r="1049" spans="1:7">
      <c r="A1049" s="4">
        <v>43663</v>
      </c>
      <c r="B1049" s="5" t="s">
        <v>3367</v>
      </c>
      <c r="C1049" s="5" t="s">
        <v>3368</v>
      </c>
      <c r="D1049" s="5" t="s">
        <v>3369</v>
      </c>
      <c r="E1049" s="5" t="s">
        <v>3370</v>
      </c>
      <c r="F1049" s="5" t="s">
        <v>3370</v>
      </c>
      <c r="G1049" s="3">
        <v>37482000</v>
      </c>
    </row>
    <row r="1050" spans="1:7">
      <c r="A1050" s="4">
        <v>43664</v>
      </c>
      <c r="B1050" s="5" t="s">
        <v>3371</v>
      </c>
      <c r="C1050" s="5" t="s">
        <v>3372</v>
      </c>
      <c r="D1050" s="5" t="s">
        <v>3373</v>
      </c>
      <c r="E1050" s="5" t="s">
        <v>3374</v>
      </c>
      <c r="F1050" s="5" t="s">
        <v>3374</v>
      </c>
      <c r="G1050" s="3">
        <v>16785000</v>
      </c>
    </row>
    <row r="1051" spans="1:7">
      <c r="A1051" s="4">
        <v>43665</v>
      </c>
      <c r="B1051" s="5" t="s">
        <v>3375</v>
      </c>
      <c r="C1051" s="5" t="s">
        <v>3376</v>
      </c>
      <c r="D1051" s="5" t="s">
        <v>3377</v>
      </c>
      <c r="E1051" s="3">
        <v>33</v>
      </c>
      <c r="F1051" s="3">
        <v>33</v>
      </c>
      <c r="G1051" s="3">
        <v>14789000</v>
      </c>
    </row>
    <row r="1052" spans="1:7">
      <c r="A1052" s="4">
        <v>43668</v>
      </c>
      <c r="B1052" s="5" t="s">
        <v>3378</v>
      </c>
      <c r="C1052" s="5" t="s">
        <v>3379</v>
      </c>
      <c r="D1052" s="5" t="s">
        <v>3380</v>
      </c>
      <c r="E1052" s="5" t="s">
        <v>3381</v>
      </c>
      <c r="F1052" s="5" t="s">
        <v>3381</v>
      </c>
      <c r="G1052" s="3">
        <v>18709000</v>
      </c>
    </row>
    <row r="1053" spans="1:7">
      <c r="A1053" s="4">
        <v>43669</v>
      </c>
      <c r="B1053" s="5" t="s">
        <v>3382</v>
      </c>
      <c r="C1053" s="5" t="s">
        <v>3383</v>
      </c>
      <c r="D1053" s="5" t="s">
        <v>3384</v>
      </c>
      <c r="E1053" s="5" t="s">
        <v>3385</v>
      </c>
      <c r="F1053" s="5" t="s">
        <v>3385</v>
      </c>
      <c r="G1053" s="3">
        <v>16641000</v>
      </c>
    </row>
    <row r="1054" spans="1:7">
      <c r="A1054" s="4">
        <v>43670</v>
      </c>
      <c r="B1054" s="5" t="s">
        <v>3386</v>
      </c>
      <c r="C1054" s="5" t="s">
        <v>3387</v>
      </c>
      <c r="D1054" s="5" t="s">
        <v>3388</v>
      </c>
      <c r="E1054" s="5" t="s">
        <v>3389</v>
      </c>
      <c r="F1054" s="5" t="s">
        <v>3389</v>
      </c>
      <c r="G1054" s="3">
        <v>18889000</v>
      </c>
    </row>
    <row r="1055" spans="1:7">
      <c r="A1055" s="4">
        <v>43671</v>
      </c>
      <c r="B1055" s="5" t="s">
        <v>3390</v>
      </c>
      <c r="C1055" s="5" t="s">
        <v>3391</v>
      </c>
      <c r="D1055" s="5" t="s">
        <v>3392</v>
      </c>
      <c r="E1055" s="5" t="s">
        <v>3393</v>
      </c>
      <c r="F1055" s="5" t="s">
        <v>3393</v>
      </c>
      <c r="G1055" s="3">
        <v>14984000</v>
      </c>
    </row>
    <row r="1056" spans="1:7">
      <c r="A1056" s="4">
        <v>43672</v>
      </c>
      <c r="B1056" s="5" t="s">
        <v>3394</v>
      </c>
      <c r="C1056" s="5" t="s">
        <v>3395</v>
      </c>
      <c r="D1056" s="5" t="s">
        <v>3396</v>
      </c>
      <c r="E1056" s="5" t="s">
        <v>3397</v>
      </c>
      <c r="F1056" s="5" t="s">
        <v>3397</v>
      </c>
      <c r="G1056" s="3">
        <v>11202000</v>
      </c>
    </row>
    <row r="1057" spans="1:7">
      <c r="A1057" s="4">
        <v>43675</v>
      </c>
      <c r="B1057" s="5" t="s">
        <v>3398</v>
      </c>
      <c r="C1057" s="5" t="s">
        <v>3399</v>
      </c>
      <c r="D1057" s="5" t="s">
        <v>3400</v>
      </c>
      <c r="E1057" s="5" t="s">
        <v>3401</v>
      </c>
      <c r="F1057" s="5" t="s">
        <v>3401</v>
      </c>
      <c r="G1057" s="3">
        <v>22234000</v>
      </c>
    </row>
    <row r="1058" spans="1:7">
      <c r="A1058" s="4">
        <v>43676</v>
      </c>
      <c r="B1058" s="5" t="s">
        <v>3402</v>
      </c>
      <c r="C1058" s="5" t="s">
        <v>3403</v>
      </c>
      <c r="D1058" s="5" t="s">
        <v>3404</v>
      </c>
      <c r="E1058" s="5" t="s">
        <v>3405</v>
      </c>
      <c r="F1058" s="5" t="s">
        <v>3405</v>
      </c>
      <c r="G1058" s="3">
        <v>17761000</v>
      </c>
    </row>
    <row r="1059" spans="1:7">
      <c r="A1059" s="4">
        <v>43677</v>
      </c>
      <c r="B1059" s="5" t="s">
        <v>3406</v>
      </c>
      <c r="C1059" s="5" t="s">
        <v>3407</v>
      </c>
      <c r="D1059" s="5" t="s">
        <v>3404</v>
      </c>
      <c r="E1059" s="5" t="s">
        <v>3408</v>
      </c>
      <c r="F1059" s="5" t="s">
        <v>3408</v>
      </c>
      <c r="G1059" s="3">
        <v>18363000</v>
      </c>
    </row>
    <row r="1060" spans="1:7">
      <c r="A1060" s="4">
        <v>43678</v>
      </c>
      <c r="B1060" s="5" t="s">
        <v>3409</v>
      </c>
      <c r="C1060" s="5" t="s">
        <v>3410</v>
      </c>
      <c r="D1060" s="5" t="s">
        <v>3302</v>
      </c>
      <c r="E1060" s="5" t="s">
        <v>3411</v>
      </c>
      <c r="F1060" s="5" t="s">
        <v>3411</v>
      </c>
      <c r="G1060" s="3">
        <v>46128000</v>
      </c>
    </row>
    <row r="1061" spans="1:7">
      <c r="A1061" s="4">
        <v>43679</v>
      </c>
      <c r="B1061" s="5" t="s">
        <v>3412</v>
      </c>
      <c r="C1061" s="5" t="s">
        <v>3412</v>
      </c>
      <c r="D1061" s="5" t="s">
        <v>3413</v>
      </c>
      <c r="E1061" s="5" t="s">
        <v>3414</v>
      </c>
      <c r="F1061" s="5" t="s">
        <v>3414</v>
      </c>
      <c r="G1061" s="3">
        <v>19806000</v>
      </c>
    </row>
    <row r="1062" spans="1:7">
      <c r="A1062" s="4">
        <v>43682</v>
      </c>
      <c r="B1062" s="5" t="s">
        <v>3415</v>
      </c>
      <c r="C1062" s="3">
        <v>32.75</v>
      </c>
      <c r="D1062" s="5" t="s">
        <v>3416</v>
      </c>
      <c r="E1062" s="5" t="s">
        <v>3417</v>
      </c>
      <c r="F1062" s="5" t="s">
        <v>3417</v>
      </c>
      <c r="G1062" s="3">
        <v>23913000</v>
      </c>
    </row>
    <row r="1063" spans="1:7">
      <c r="A1063" s="4">
        <v>43683</v>
      </c>
      <c r="B1063" s="5" t="s">
        <v>3418</v>
      </c>
      <c r="C1063" s="5" t="s">
        <v>3419</v>
      </c>
      <c r="D1063" s="5" t="s">
        <v>3420</v>
      </c>
      <c r="E1063" s="5" t="s">
        <v>3421</v>
      </c>
      <c r="F1063" s="5" t="s">
        <v>3421</v>
      </c>
      <c r="G1063" s="3">
        <v>17726000</v>
      </c>
    </row>
    <row r="1064" spans="1:7">
      <c r="A1064" s="4">
        <v>43684</v>
      </c>
      <c r="B1064" s="5" t="s">
        <v>3422</v>
      </c>
      <c r="C1064" s="5" t="s">
        <v>3423</v>
      </c>
      <c r="D1064" s="5" t="s">
        <v>3424</v>
      </c>
      <c r="E1064" s="5" t="s">
        <v>3425</v>
      </c>
      <c r="F1064" s="5" t="s">
        <v>3425</v>
      </c>
      <c r="G1064" s="3">
        <v>17679000</v>
      </c>
    </row>
    <row r="1065" spans="1:7">
      <c r="A1065" s="4">
        <v>43685</v>
      </c>
      <c r="B1065" s="5" t="s">
        <v>3426</v>
      </c>
      <c r="C1065" s="5" t="s">
        <v>3427</v>
      </c>
      <c r="D1065" s="5" t="s">
        <v>3428</v>
      </c>
      <c r="E1065" s="5" t="s">
        <v>3429</v>
      </c>
      <c r="F1065" s="5" t="s">
        <v>3429</v>
      </c>
      <c r="G1065" s="3">
        <v>18852000</v>
      </c>
    </row>
    <row r="1066" spans="1:7">
      <c r="A1066" s="4">
        <v>43686</v>
      </c>
      <c r="B1066" s="5" t="s">
        <v>3430</v>
      </c>
      <c r="C1066" s="5" t="s">
        <v>3431</v>
      </c>
      <c r="D1066" s="5" t="s">
        <v>3432</v>
      </c>
      <c r="E1066" s="5" t="s">
        <v>3433</v>
      </c>
      <c r="F1066" s="5" t="s">
        <v>3433</v>
      </c>
      <c r="G1066" s="3">
        <v>23614000</v>
      </c>
    </row>
    <row r="1067" spans="1:7">
      <c r="A1067" s="4">
        <v>43689</v>
      </c>
      <c r="B1067" s="5" t="s">
        <v>3434</v>
      </c>
      <c r="C1067" s="5" t="s">
        <v>3435</v>
      </c>
      <c r="D1067" s="3">
        <v>36.125</v>
      </c>
      <c r="E1067" s="5" t="s">
        <v>3436</v>
      </c>
      <c r="F1067" s="5" t="s">
        <v>3436</v>
      </c>
      <c r="G1067" s="3">
        <v>17058000</v>
      </c>
    </row>
    <row r="1068" spans="1:7">
      <c r="A1068" s="4">
        <v>43690</v>
      </c>
      <c r="B1068" s="5" t="s">
        <v>3437</v>
      </c>
      <c r="C1068" s="5" t="s">
        <v>3438</v>
      </c>
      <c r="D1068" s="5" t="s">
        <v>3439</v>
      </c>
      <c r="E1068" s="5" t="s">
        <v>3440</v>
      </c>
      <c r="F1068" s="5" t="s">
        <v>3440</v>
      </c>
      <c r="G1068" s="3">
        <v>19219000</v>
      </c>
    </row>
    <row r="1069" spans="1:7">
      <c r="A1069" s="4">
        <v>43691</v>
      </c>
      <c r="B1069" s="5" t="s">
        <v>3441</v>
      </c>
      <c r="C1069" s="5" t="s">
        <v>3442</v>
      </c>
      <c r="D1069" s="5" t="s">
        <v>3443</v>
      </c>
      <c r="E1069" s="5" t="s">
        <v>3444</v>
      </c>
      <c r="F1069" s="5" t="s">
        <v>3444</v>
      </c>
      <c r="G1069" s="3">
        <v>23977000</v>
      </c>
    </row>
    <row r="1070" spans="1:7">
      <c r="A1070" s="4">
        <v>43692</v>
      </c>
      <c r="B1070" s="3">
        <v>35.5</v>
      </c>
      <c r="C1070" s="5" t="s">
        <v>3445</v>
      </c>
      <c r="D1070" s="5" t="s">
        <v>3446</v>
      </c>
      <c r="E1070" s="5" t="s">
        <v>3447</v>
      </c>
      <c r="F1070" s="5" t="s">
        <v>3447</v>
      </c>
      <c r="G1070" s="3">
        <v>15822000</v>
      </c>
    </row>
    <row r="1071" spans="1:7">
      <c r="A1071" s="4">
        <v>43693</v>
      </c>
      <c r="B1071" s="5" t="s">
        <v>3448</v>
      </c>
      <c r="C1071" s="5" t="s">
        <v>3449</v>
      </c>
      <c r="D1071" s="5" t="s">
        <v>3450</v>
      </c>
      <c r="E1071" s="5" t="s">
        <v>3451</v>
      </c>
      <c r="F1071" s="5" t="s">
        <v>3451</v>
      </c>
      <c r="G1071" s="3">
        <v>13206000</v>
      </c>
    </row>
    <row r="1072" spans="1:7">
      <c r="A1072" s="4">
        <v>43696</v>
      </c>
      <c r="B1072" s="5" t="s">
        <v>3452</v>
      </c>
      <c r="C1072" s="5" t="s">
        <v>3453</v>
      </c>
      <c r="D1072" s="5" t="s">
        <v>3454</v>
      </c>
      <c r="E1072" s="5" t="s">
        <v>3455</v>
      </c>
      <c r="F1072" s="5" t="s">
        <v>3455</v>
      </c>
      <c r="G1072" s="3">
        <v>12007000</v>
      </c>
    </row>
    <row r="1073" spans="1:7">
      <c r="A1073" s="4">
        <v>43697</v>
      </c>
      <c r="B1073" s="5" t="s">
        <v>3456</v>
      </c>
      <c r="C1073" s="5" t="s">
        <v>3457</v>
      </c>
      <c r="D1073" s="5" t="s">
        <v>3458</v>
      </c>
      <c r="E1073" s="5" t="s">
        <v>3459</v>
      </c>
      <c r="F1073" s="5" t="s">
        <v>3459</v>
      </c>
      <c r="G1073" s="3">
        <v>20717000</v>
      </c>
    </row>
    <row r="1074" spans="1:7">
      <c r="A1074" s="4">
        <v>43698</v>
      </c>
      <c r="B1074" s="5" t="s">
        <v>3460</v>
      </c>
      <c r="C1074" s="5" t="s">
        <v>3461</v>
      </c>
      <c r="D1074" s="3">
        <v>37.75</v>
      </c>
      <c r="E1074" s="5" t="s">
        <v>3462</v>
      </c>
      <c r="F1074" s="5" t="s">
        <v>3462</v>
      </c>
      <c r="G1074" s="3">
        <v>24212000</v>
      </c>
    </row>
    <row r="1075" spans="1:7">
      <c r="A1075" s="4">
        <v>43699</v>
      </c>
      <c r="B1075" s="5" t="s">
        <v>3463</v>
      </c>
      <c r="C1075" s="5" t="s">
        <v>3464</v>
      </c>
      <c r="D1075" s="5" t="s">
        <v>3465</v>
      </c>
      <c r="E1075" s="5" t="s">
        <v>3466</v>
      </c>
      <c r="F1075" s="5" t="s">
        <v>3466</v>
      </c>
      <c r="G1075" s="3">
        <v>20848000</v>
      </c>
    </row>
    <row r="1076" spans="1:7">
      <c r="A1076" s="4">
        <v>43700</v>
      </c>
      <c r="B1076" s="5" t="s">
        <v>3467</v>
      </c>
      <c r="C1076" s="5" t="s">
        <v>3468</v>
      </c>
      <c r="D1076" s="3">
        <v>38.125</v>
      </c>
      <c r="E1076" s="5" t="s">
        <v>3469</v>
      </c>
      <c r="F1076" s="5" t="s">
        <v>3469</v>
      </c>
      <c r="G1076" s="3">
        <v>29024000</v>
      </c>
    </row>
    <row r="1077" spans="1:7">
      <c r="A1077" s="4">
        <v>43703</v>
      </c>
      <c r="B1077" s="5" t="s">
        <v>3470</v>
      </c>
      <c r="C1077" s="5" t="s">
        <v>3471</v>
      </c>
      <c r="D1077" s="5" t="s">
        <v>3472</v>
      </c>
      <c r="E1077" s="5" t="s">
        <v>3473</v>
      </c>
      <c r="F1077" s="5" t="s">
        <v>3473</v>
      </c>
      <c r="G1077" s="3">
        <v>19962000</v>
      </c>
    </row>
    <row r="1078" spans="1:7">
      <c r="A1078" s="4">
        <v>43704</v>
      </c>
      <c r="B1078" s="5" t="s">
        <v>3474</v>
      </c>
      <c r="C1078" s="5" t="s">
        <v>3475</v>
      </c>
      <c r="D1078" s="5" t="s">
        <v>3476</v>
      </c>
      <c r="E1078" s="5" t="s">
        <v>3477</v>
      </c>
      <c r="F1078" s="5" t="s">
        <v>3477</v>
      </c>
      <c r="G1078" s="3">
        <v>27919000</v>
      </c>
    </row>
    <row r="1079" spans="1:7">
      <c r="A1079" s="4">
        <v>43705</v>
      </c>
      <c r="B1079" s="5" t="s">
        <v>3478</v>
      </c>
      <c r="C1079" s="5" t="s">
        <v>3479</v>
      </c>
      <c r="D1079" s="5" t="s">
        <v>3480</v>
      </c>
      <c r="E1079" s="5" t="s">
        <v>3481</v>
      </c>
      <c r="F1079" s="5" t="s">
        <v>3481</v>
      </c>
      <c r="G1079" s="3">
        <v>27436000</v>
      </c>
    </row>
    <row r="1080" spans="1:7">
      <c r="A1080" s="4">
        <v>43706</v>
      </c>
      <c r="B1080" s="5" t="s">
        <v>3482</v>
      </c>
      <c r="C1080" s="5" t="s">
        <v>3483</v>
      </c>
      <c r="D1080" s="5" t="s">
        <v>3484</v>
      </c>
      <c r="E1080" s="5" t="s">
        <v>3484</v>
      </c>
      <c r="F1080" s="5" t="s">
        <v>3484</v>
      </c>
      <c r="G1080" s="3">
        <v>24074000</v>
      </c>
    </row>
    <row r="1081" spans="1:7">
      <c r="A1081" s="4">
        <v>43707</v>
      </c>
      <c r="B1081" s="5" t="s">
        <v>3485</v>
      </c>
      <c r="C1081" s="5" t="s">
        <v>3486</v>
      </c>
      <c r="D1081" s="5" t="s">
        <v>3487</v>
      </c>
      <c r="E1081" s="5" t="s">
        <v>3488</v>
      </c>
      <c r="F1081" s="5" t="s">
        <v>3488</v>
      </c>
      <c r="G1081" s="3">
        <v>29226000</v>
      </c>
    </row>
    <row r="1082" spans="1:7">
      <c r="A1082" s="4">
        <v>43711</v>
      </c>
      <c r="B1082" s="5" t="s">
        <v>3489</v>
      </c>
      <c r="C1082" s="5" t="s">
        <v>3490</v>
      </c>
      <c r="D1082" s="5" t="s">
        <v>3491</v>
      </c>
      <c r="E1082" s="5" t="s">
        <v>3492</v>
      </c>
      <c r="F1082" s="5" t="s">
        <v>3492</v>
      </c>
      <c r="G1082" s="3">
        <v>19655000</v>
      </c>
    </row>
    <row r="1083" spans="1:7">
      <c r="A1083" s="4">
        <v>43712</v>
      </c>
      <c r="B1083" s="5" t="s">
        <v>3493</v>
      </c>
      <c r="C1083" s="5" t="s">
        <v>3494</v>
      </c>
      <c r="D1083" s="3">
        <v>38.25</v>
      </c>
      <c r="E1083" s="5" t="s">
        <v>3495</v>
      </c>
      <c r="F1083" s="5" t="s">
        <v>3495</v>
      </c>
      <c r="G1083" s="3">
        <v>13399000</v>
      </c>
    </row>
    <row r="1084" spans="1:7">
      <c r="A1084" s="4">
        <v>43713</v>
      </c>
      <c r="B1084" s="5" t="s">
        <v>3496</v>
      </c>
      <c r="C1084" s="5" t="s">
        <v>3497</v>
      </c>
      <c r="D1084" s="5" t="s">
        <v>3498</v>
      </c>
      <c r="E1084" s="5" t="s">
        <v>3499</v>
      </c>
      <c r="F1084" s="5" t="s">
        <v>3499</v>
      </c>
      <c r="G1084" s="3">
        <v>22185000</v>
      </c>
    </row>
    <row r="1085" spans="1:7">
      <c r="A1085" s="4">
        <v>43714</v>
      </c>
      <c r="B1085" s="5" t="s">
        <v>3500</v>
      </c>
      <c r="C1085" s="5" t="s">
        <v>3501</v>
      </c>
      <c r="D1085" s="5" t="s">
        <v>3502</v>
      </c>
      <c r="E1085" s="5" t="s">
        <v>3503</v>
      </c>
      <c r="F1085" s="5" t="s">
        <v>3503</v>
      </c>
      <c r="G1085" s="3">
        <v>17237000</v>
      </c>
    </row>
    <row r="1086" spans="1:7">
      <c r="A1086" s="4">
        <v>43717</v>
      </c>
      <c r="B1086" s="5" t="s">
        <v>3504</v>
      </c>
      <c r="C1086" s="5" t="s">
        <v>3504</v>
      </c>
      <c r="D1086" s="5" t="s">
        <v>3505</v>
      </c>
      <c r="E1086" s="5" t="s">
        <v>3506</v>
      </c>
      <c r="F1086" s="5" t="s">
        <v>3506</v>
      </c>
      <c r="G1086" s="3">
        <v>45181000</v>
      </c>
    </row>
    <row r="1087" spans="1:7">
      <c r="A1087" s="4">
        <v>43718</v>
      </c>
      <c r="B1087" s="3">
        <v>35.25</v>
      </c>
      <c r="C1087" s="5" t="s">
        <v>3507</v>
      </c>
      <c r="D1087" s="5" t="s">
        <v>3508</v>
      </c>
      <c r="E1087" s="5" t="s">
        <v>3509</v>
      </c>
      <c r="F1087" s="5" t="s">
        <v>3509</v>
      </c>
      <c r="G1087" s="3">
        <v>52546000</v>
      </c>
    </row>
    <row r="1088" spans="1:7">
      <c r="A1088" s="4">
        <v>43719</v>
      </c>
      <c r="B1088" s="5" t="s">
        <v>3510</v>
      </c>
      <c r="C1088" s="5" t="s">
        <v>3511</v>
      </c>
      <c r="D1088" s="5" t="s">
        <v>3512</v>
      </c>
      <c r="E1088" s="5" t="s">
        <v>3513</v>
      </c>
      <c r="F1088" s="5" t="s">
        <v>3513</v>
      </c>
      <c r="G1088" s="3">
        <v>32152000</v>
      </c>
    </row>
    <row r="1089" spans="1:7">
      <c r="A1089" s="4">
        <v>43720</v>
      </c>
      <c r="B1089" s="5" t="s">
        <v>3514</v>
      </c>
      <c r="C1089" s="5" t="s">
        <v>3515</v>
      </c>
      <c r="D1089" s="5" t="s">
        <v>3516</v>
      </c>
      <c r="E1089" s="5" t="s">
        <v>3517</v>
      </c>
      <c r="F1089" s="5" t="s">
        <v>3517</v>
      </c>
      <c r="G1089" s="3">
        <v>30800000</v>
      </c>
    </row>
    <row r="1090" spans="1:7">
      <c r="A1090" s="4">
        <v>43721</v>
      </c>
      <c r="B1090" s="5" t="s">
        <v>3518</v>
      </c>
      <c r="C1090" s="3">
        <v>35.75</v>
      </c>
      <c r="D1090" s="5" t="s">
        <v>3519</v>
      </c>
      <c r="E1090" s="5" t="s">
        <v>3520</v>
      </c>
      <c r="F1090" s="5" t="s">
        <v>3520</v>
      </c>
      <c r="G1090" s="3">
        <v>26766000</v>
      </c>
    </row>
    <row r="1091" spans="1:7">
      <c r="A1091" s="4">
        <v>43724</v>
      </c>
      <c r="B1091" s="5" t="s">
        <v>3521</v>
      </c>
      <c r="C1091" s="5" t="s">
        <v>3522</v>
      </c>
      <c r="D1091" s="5" t="s">
        <v>3523</v>
      </c>
      <c r="E1091" s="5" t="s">
        <v>3524</v>
      </c>
      <c r="F1091" s="5" t="s">
        <v>3524</v>
      </c>
      <c r="G1091" s="3">
        <v>28553000</v>
      </c>
    </row>
    <row r="1092" spans="1:7">
      <c r="A1092" s="4">
        <v>43725</v>
      </c>
      <c r="B1092" s="5" t="s">
        <v>3525</v>
      </c>
      <c r="C1092" s="5" t="s">
        <v>3526</v>
      </c>
      <c r="D1092" s="5" t="s">
        <v>3527</v>
      </c>
      <c r="E1092" s="5" t="s">
        <v>3528</v>
      </c>
      <c r="F1092" s="5" t="s">
        <v>3528</v>
      </c>
      <c r="G1092" s="3">
        <v>55335000</v>
      </c>
    </row>
    <row r="1093" spans="1:7">
      <c r="A1093" s="4">
        <v>43726</v>
      </c>
      <c r="B1093" s="5" t="s">
        <v>3529</v>
      </c>
      <c r="C1093" s="5" t="s">
        <v>3530</v>
      </c>
      <c r="D1093" s="5" t="s">
        <v>3531</v>
      </c>
      <c r="E1093" s="5" t="s">
        <v>3532</v>
      </c>
      <c r="F1093" s="5" t="s">
        <v>3532</v>
      </c>
      <c r="G1093" s="3">
        <v>27011000</v>
      </c>
    </row>
    <row r="1094" spans="1:7">
      <c r="A1094" s="4">
        <v>43727</v>
      </c>
      <c r="B1094" s="5" t="s">
        <v>3533</v>
      </c>
      <c r="C1094" s="5" t="s">
        <v>3534</v>
      </c>
      <c r="D1094" s="5" t="s">
        <v>3535</v>
      </c>
      <c r="E1094" s="3">
        <v>32.5</v>
      </c>
      <c r="F1094" s="3">
        <v>32.5</v>
      </c>
      <c r="G1094" s="3">
        <v>17669000</v>
      </c>
    </row>
    <row r="1095" spans="1:7">
      <c r="A1095" s="4">
        <v>43728</v>
      </c>
      <c r="B1095" s="5" t="s">
        <v>3536</v>
      </c>
      <c r="C1095" s="5" t="s">
        <v>3537</v>
      </c>
      <c r="D1095" s="5" t="s">
        <v>3538</v>
      </c>
      <c r="E1095" s="5" t="s">
        <v>3539</v>
      </c>
      <c r="F1095" s="5" t="s">
        <v>3539</v>
      </c>
      <c r="G1095" s="3">
        <v>27832000</v>
      </c>
    </row>
    <row r="1096" spans="1:7">
      <c r="A1096" s="4">
        <v>43731</v>
      </c>
      <c r="B1096" s="5" t="s">
        <v>3540</v>
      </c>
      <c r="C1096" s="5" t="s">
        <v>3541</v>
      </c>
      <c r="D1096" s="5" t="s">
        <v>3542</v>
      </c>
      <c r="E1096" s="5" t="s">
        <v>3543</v>
      </c>
      <c r="F1096" s="5" t="s">
        <v>3543</v>
      </c>
      <c r="G1096" s="3">
        <v>24693000</v>
      </c>
    </row>
    <row r="1097" spans="1:7">
      <c r="A1097" s="4">
        <v>43732</v>
      </c>
      <c r="B1097" s="5" t="s">
        <v>3544</v>
      </c>
      <c r="C1097" s="5" t="s">
        <v>3545</v>
      </c>
      <c r="D1097" s="5" t="s">
        <v>3546</v>
      </c>
      <c r="E1097" s="5" t="s">
        <v>3547</v>
      </c>
      <c r="F1097" s="5" t="s">
        <v>3547</v>
      </c>
      <c r="G1097" s="3">
        <v>52634000</v>
      </c>
    </row>
    <row r="1098" spans="1:7">
      <c r="A1098" s="4">
        <v>43733</v>
      </c>
      <c r="B1098" s="5" t="s">
        <v>3548</v>
      </c>
      <c r="C1098" s="5" t="s">
        <v>3549</v>
      </c>
      <c r="D1098" s="5" t="s">
        <v>3550</v>
      </c>
      <c r="E1098" s="5" t="s">
        <v>3551</v>
      </c>
      <c r="F1098" s="5" t="s">
        <v>3551</v>
      </c>
      <c r="G1098" s="3">
        <v>54844000</v>
      </c>
    </row>
    <row r="1099" spans="1:7">
      <c r="A1099" s="4">
        <v>43734</v>
      </c>
      <c r="B1099" s="5" t="s">
        <v>3552</v>
      </c>
      <c r="C1099" s="5" t="s">
        <v>3553</v>
      </c>
      <c r="D1099" s="5" t="s">
        <v>3554</v>
      </c>
      <c r="E1099" s="5" t="s">
        <v>3555</v>
      </c>
      <c r="F1099" s="5" t="s">
        <v>3555</v>
      </c>
      <c r="G1099" s="3">
        <v>29359000</v>
      </c>
    </row>
    <row r="1100" spans="1:7">
      <c r="A1100" s="4">
        <v>43735</v>
      </c>
      <c r="B1100" s="5" t="s">
        <v>3402</v>
      </c>
      <c r="C1100" s="5" t="s">
        <v>3556</v>
      </c>
      <c r="D1100" s="5" t="s">
        <v>3557</v>
      </c>
      <c r="E1100" s="5" t="s">
        <v>3558</v>
      </c>
      <c r="F1100" s="5" t="s">
        <v>3558</v>
      </c>
      <c r="G1100" s="3">
        <v>21812000</v>
      </c>
    </row>
    <row r="1101" spans="1:7">
      <c r="A1101" s="4">
        <v>43738</v>
      </c>
      <c r="B1101" s="5" t="s">
        <v>3559</v>
      </c>
      <c r="C1101" s="5" t="s">
        <v>3560</v>
      </c>
      <c r="D1101" s="5" t="s">
        <v>3561</v>
      </c>
      <c r="E1101" s="5" t="s">
        <v>3562</v>
      </c>
      <c r="F1101" s="5" t="s">
        <v>3562</v>
      </c>
      <c r="G1101" s="3">
        <v>20602000</v>
      </c>
    </row>
    <row r="1102" spans="1:7">
      <c r="A1102" s="4">
        <v>43739</v>
      </c>
      <c r="B1102" s="5" t="s">
        <v>3562</v>
      </c>
      <c r="C1102" s="3">
        <v>32</v>
      </c>
      <c r="D1102" s="5" t="s">
        <v>3563</v>
      </c>
      <c r="E1102" s="5" t="s">
        <v>3564</v>
      </c>
      <c r="F1102" s="5" t="s">
        <v>3564</v>
      </c>
      <c r="G1102" s="3">
        <v>20107000</v>
      </c>
    </row>
    <row r="1103" spans="1:7">
      <c r="A1103" s="4">
        <v>43740</v>
      </c>
      <c r="B1103" s="5" t="s">
        <v>3565</v>
      </c>
      <c r="C1103" s="5" t="s">
        <v>3566</v>
      </c>
      <c r="D1103" s="5" t="s">
        <v>3567</v>
      </c>
      <c r="E1103" s="5" t="s">
        <v>3404</v>
      </c>
      <c r="F1103" s="5" t="s">
        <v>3404</v>
      </c>
      <c r="G1103" s="3">
        <v>22062000</v>
      </c>
    </row>
    <row r="1104" spans="1:7">
      <c r="A1104" s="4">
        <v>43741</v>
      </c>
      <c r="B1104" s="5" t="s">
        <v>3568</v>
      </c>
      <c r="C1104" s="5" t="s">
        <v>3569</v>
      </c>
      <c r="D1104" s="5" t="s">
        <v>3570</v>
      </c>
      <c r="E1104" s="5" t="s">
        <v>3571</v>
      </c>
      <c r="F1104" s="5" t="s">
        <v>3571</v>
      </c>
      <c r="G1104" s="3">
        <v>31372000</v>
      </c>
    </row>
    <row r="1105" spans="1:7">
      <c r="A1105" s="4">
        <v>43742</v>
      </c>
      <c r="B1105" s="5" t="s">
        <v>3572</v>
      </c>
      <c r="C1105" s="5" t="s">
        <v>3573</v>
      </c>
      <c r="D1105" s="5" t="s">
        <v>3574</v>
      </c>
      <c r="E1105" s="5" t="s">
        <v>3575</v>
      </c>
      <c r="F1105" s="5" t="s">
        <v>3575</v>
      </c>
      <c r="G1105" s="3">
        <v>27540000</v>
      </c>
    </row>
    <row r="1106" spans="1:7">
      <c r="A1106" s="4">
        <v>43745</v>
      </c>
      <c r="B1106" s="5" t="s">
        <v>3576</v>
      </c>
      <c r="C1106" s="5" t="s">
        <v>3577</v>
      </c>
      <c r="D1106" s="5" t="s">
        <v>3578</v>
      </c>
      <c r="E1106" s="5" t="s">
        <v>3579</v>
      </c>
      <c r="F1106" s="5" t="s">
        <v>3579</v>
      </c>
      <c r="G1106" s="3">
        <v>14006000</v>
      </c>
    </row>
    <row r="1107" spans="1:7">
      <c r="A1107" s="4">
        <v>43746</v>
      </c>
      <c r="B1107" s="3">
        <v>32.25</v>
      </c>
      <c r="C1107" s="5" t="s">
        <v>3580</v>
      </c>
      <c r="D1107" s="5" t="s">
        <v>3581</v>
      </c>
      <c r="E1107" s="5" t="s">
        <v>3309</v>
      </c>
      <c r="F1107" s="5" t="s">
        <v>3309</v>
      </c>
      <c r="G1107" s="3">
        <v>19673000</v>
      </c>
    </row>
    <row r="1108" spans="1:7">
      <c r="A1108" s="4">
        <v>43747</v>
      </c>
      <c r="B1108" s="5" t="s">
        <v>3582</v>
      </c>
      <c r="C1108" s="5" t="s">
        <v>3583</v>
      </c>
      <c r="D1108" s="5" t="s">
        <v>3584</v>
      </c>
      <c r="E1108" s="5" t="s">
        <v>3585</v>
      </c>
      <c r="F1108" s="5" t="s">
        <v>3585</v>
      </c>
      <c r="G1108" s="3">
        <v>14488000</v>
      </c>
    </row>
    <row r="1109" spans="1:7">
      <c r="A1109" s="4">
        <v>43748</v>
      </c>
      <c r="B1109" s="5" t="s">
        <v>3586</v>
      </c>
      <c r="C1109" s="5" t="s">
        <v>3587</v>
      </c>
      <c r="D1109" s="5" t="s">
        <v>3337</v>
      </c>
      <c r="E1109" s="5" t="s">
        <v>3588</v>
      </c>
      <c r="F1109" s="5" t="s">
        <v>3588</v>
      </c>
      <c r="G1109" s="3">
        <v>21758000</v>
      </c>
    </row>
    <row r="1110" spans="1:7">
      <c r="A1110" s="4">
        <v>43749</v>
      </c>
      <c r="B1110" s="5" t="s">
        <v>3589</v>
      </c>
      <c r="C1110" s="5" t="s">
        <v>3590</v>
      </c>
      <c r="D1110" s="5" t="s">
        <v>3591</v>
      </c>
      <c r="E1110" s="5" t="s">
        <v>3592</v>
      </c>
      <c r="F1110" s="5" t="s">
        <v>3592</v>
      </c>
      <c r="G1110" s="3">
        <v>22612000</v>
      </c>
    </row>
    <row r="1111" spans="1:7">
      <c r="A1111" s="4">
        <v>43752</v>
      </c>
      <c r="B1111" s="5" t="s">
        <v>3593</v>
      </c>
      <c r="C1111" s="5" t="s">
        <v>3594</v>
      </c>
      <c r="D1111" s="5" t="s">
        <v>3595</v>
      </c>
      <c r="E1111" s="5" t="s">
        <v>3596</v>
      </c>
      <c r="F1111" s="5" t="s">
        <v>3596</v>
      </c>
      <c r="G1111" s="3">
        <v>21224000</v>
      </c>
    </row>
    <row r="1112" spans="1:7">
      <c r="A1112" s="4">
        <v>43753</v>
      </c>
      <c r="B1112" s="5" t="s">
        <v>3597</v>
      </c>
      <c r="C1112" s="5" t="s">
        <v>3598</v>
      </c>
      <c r="D1112" s="5" t="s">
        <v>3599</v>
      </c>
      <c r="E1112" s="5" t="s">
        <v>3600</v>
      </c>
      <c r="F1112" s="5" t="s">
        <v>3600</v>
      </c>
      <c r="G1112" s="3">
        <v>20334000</v>
      </c>
    </row>
    <row r="1113" spans="1:7">
      <c r="A1113" s="4">
        <v>43754</v>
      </c>
      <c r="B1113" s="5" t="s">
        <v>3601</v>
      </c>
      <c r="C1113" s="5" t="s">
        <v>3602</v>
      </c>
      <c r="D1113" s="5" t="s">
        <v>3603</v>
      </c>
      <c r="E1113" s="5" t="s">
        <v>3604</v>
      </c>
      <c r="F1113" s="5" t="s">
        <v>3604</v>
      </c>
      <c r="G1113" s="3">
        <v>24892000</v>
      </c>
    </row>
    <row r="1114" spans="1:7">
      <c r="A1114" s="4">
        <v>43755</v>
      </c>
      <c r="B1114" s="5" t="s">
        <v>3605</v>
      </c>
      <c r="C1114" s="5" t="s">
        <v>3606</v>
      </c>
      <c r="D1114" s="5" t="s">
        <v>3607</v>
      </c>
      <c r="E1114" s="5" t="s">
        <v>3608</v>
      </c>
      <c r="F1114" s="5" t="s">
        <v>3608</v>
      </c>
      <c r="G1114" s="3">
        <v>16843000</v>
      </c>
    </row>
    <row r="1115" spans="1:7">
      <c r="A1115" s="4">
        <v>43756</v>
      </c>
      <c r="B1115" s="5" t="s">
        <v>3609</v>
      </c>
      <c r="C1115" s="3">
        <v>33.5</v>
      </c>
      <c r="D1115" s="5" t="s">
        <v>3610</v>
      </c>
      <c r="E1115" s="5" t="s">
        <v>3611</v>
      </c>
      <c r="F1115" s="5" t="s">
        <v>3611</v>
      </c>
      <c r="G1115" s="3">
        <v>26576000</v>
      </c>
    </row>
    <row r="1116" spans="1:7">
      <c r="A1116" s="4">
        <v>43759</v>
      </c>
      <c r="B1116" s="5" t="s">
        <v>3612</v>
      </c>
      <c r="C1116" s="5" t="s">
        <v>3613</v>
      </c>
      <c r="D1116" s="5" t="s">
        <v>3614</v>
      </c>
      <c r="E1116" s="5" t="s">
        <v>3615</v>
      </c>
      <c r="F1116" s="5" t="s">
        <v>3615</v>
      </c>
      <c r="G1116" s="3">
        <v>17972000</v>
      </c>
    </row>
    <row r="1117" spans="1:7">
      <c r="A1117" s="4">
        <v>43760</v>
      </c>
      <c r="B1117" s="5" t="s">
        <v>3616</v>
      </c>
      <c r="C1117" s="5" t="s">
        <v>3617</v>
      </c>
      <c r="D1117" s="5" t="s">
        <v>3618</v>
      </c>
      <c r="E1117" s="5" t="s">
        <v>3619</v>
      </c>
      <c r="F1117" s="5" t="s">
        <v>3619</v>
      </c>
      <c r="G1117" s="3">
        <v>30904000</v>
      </c>
    </row>
    <row r="1118" spans="1:7">
      <c r="A1118" s="4">
        <v>43761</v>
      </c>
      <c r="B1118" s="5" t="s">
        <v>3620</v>
      </c>
      <c r="C1118" s="5" t="s">
        <v>3621</v>
      </c>
      <c r="D1118" s="5" t="s">
        <v>3622</v>
      </c>
      <c r="E1118" s="5" t="s">
        <v>3623</v>
      </c>
      <c r="F1118" s="5" t="s">
        <v>3623</v>
      </c>
      <c r="G1118" s="3">
        <v>23660000</v>
      </c>
    </row>
    <row r="1119" spans="1:7">
      <c r="A1119" s="4">
        <v>43762</v>
      </c>
      <c r="B1119" s="5" t="s">
        <v>3624</v>
      </c>
      <c r="C1119" s="5" t="s">
        <v>3625</v>
      </c>
      <c r="D1119" s="5" t="s">
        <v>3626</v>
      </c>
      <c r="E1119" s="5" t="s">
        <v>3307</v>
      </c>
      <c r="F1119" s="5" t="s">
        <v>3307</v>
      </c>
      <c r="G1119" s="3">
        <v>31335000</v>
      </c>
    </row>
    <row r="1120" spans="1:7">
      <c r="A1120" s="4">
        <v>43763</v>
      </c>
      <c r="B1120" s="5" t="s">
        <v>3627</v>
      </c>
      <c r="C1120" s="5" t="s">
        <v>3628</v>
      </c>
      <c r="D1120" s="5" t="s">
        <v>3629</v>
      </c>
      <c r="E1120" s="5" t="s">
        <v>3630</v>
      </c>
      <c r="F1120" s="5" t="s">
        <v>3630</v>
      </c>
      <c r="G1120" s="3">
        <v>22416000</v>
      </c>
    </row>
    <row r="1121" spans="1:7">
      <c r="A1121" s="4">
        <v>43766</v>
      </c>
      <c r="B1121" s="5" t="s">
        <v>3631</v>
      </c>
      <c r="C1121" s="5" t="s">
        <v>3632</v>
      </c>
      <c r="D1121" s="5" t="s">
        <v>3633</v>
      </c>
      <c r="E1121" s="5" t="s">
        <v>3634</v>
      </c>
      <c r="F1121" s="5" t="s">
        <v>3634</v>
      </c>
      <c r="G1121" s="3">
        <v>28425000</v>
      </c>
    </row>
    <row r="1122" spans="1:7">
      <c r="A1122" s="4">
        <v>43767</v>
      </c>
      <c r="B1122" s="5" t="s">
        <v>3635</v>
      </c>
      <c r="C1122" s="5" t="s">
        <v>3636</v>
      </c>
      <c r="D1122" s="5" t="s">
        <v>3637</v>
      </c>
      <c r="E1122" s="5" t="s">
        <v>3638</v>
      </c>
      <c r="F1122" s="5" t="s">
        <v>3638</v>
      </c>
      <c r="G1122" s="3">
        <v>53518000</v>
      </c>
    </row>
    <row r="1123" spans="1:7">
      <c r="A1123" s="4">
        <v>43768</v>
      </c>
      <c r="B1123" s="5" t="s">
        <v>3639</v>
      </c>
      <c r="C1123" s="5" t="s">
        <v>3640</v>
      </c>
      <c r="D1123" s="5" t="s">
        <v>3641</v>
      </c>
      <c r="E1123" s="5" t="s">
        <v>3642</v>
      </c>
      <c r="F1123" s="5" t="s">
        <v>3642</v>
      </c>
      <c r="G1123" s="3">
        <v>20418000</v>
      </c>
    </row>
    <row r="1124" spans="1:7">
      <c r="A1124" s="4">
        <v>43769</v>
      </c>
      <c r="B1124" s="5" t="s">
        <v>3643</v>
      </c>
      <c r="C1124" s="5" t="s">
        <v>3644</v>
      </c>
      <c r="D1124" s="5" t="s">
        <v>3645</v>
      </c>
      <c r="E1124" s="5" t="s">
        <v>3646</v>
      </c>
      <c r="F1124" s="5" t="s">
        <v>3646</v>
      </c>
      <c r="G1124" s="3">
        <v>17894000</v>
      </c>
    </row>
    <row r="1125" spans="1:7">
      <c r="A1125" s="4">
        <v>43770</v>
      </c>
      <c r="B1125" s="3">
        <v>31.625</v>
      </c>
      <c r="C1125" s="5" t="s">
        <v>3647</v>
      </c>
      <c r="D1125" s="5" t="s">
        <v>3648</v>
      </c>
      <c r="E1125" s="5" t="s">
        <v>3649</v>
      </c>
      <c r="F1125" s="5" t="s">
        <v>3649</v>
      </c>
      <c r="G1125" s="3">
        <v>16005000</v>
      </c>
    </row>
    <row r="1126" spans="1:7">
      <c r="A1126" s="4">
        <v>43773</v>
      </c>
      <c r="B1126" s="5" t="s">
        <v>3650</v>
      </c>
      <c r="C1126" s="5" t="s">
        <v>3344</v>
      </c>
      <c r="D1126" s="5" t="s">
        <v>3651</v>
      </c>
      <c r="E1126" s="5" t="s">
        <v>3652</v>
      </c>
      <c r="F1126" s="5" t="s">
        <v>3652</v>
      </c>
      <c r="G1126" s="3">
        <v>26226000</v>
      </c>
    </row>
    <row r="1127" spans="1:7">
      <c r="A1127" s="4">
        <v>43774</v>
      </c>
      <c r="B1127" s="5" t="s">
        <v>3653</v>
      </c>
      <c r="C1127" s="5" t="s">
        <v>3654</v>
      </c>
      <c r="D1127" s="5" t="s">
        <v>3655</v>
      </c>
      <c r="E1127" s="5" t="s">
        <v>3656</v>
      </c>
      <c r="F1127" s="5" t="s">
        <v>3656</v>
      </c>
      <c r="G1127" s="3">
        <v>28060000</v>
      </c>
    </row>
    <row r="1128" spans="1:7">
      <c r="A1128" s="4">
        <v>43775</v>
      </c>
      <c r="B1128" s="5" t="s">
        <v>3657</v>
      </c>
      <c r="C1128" s="5" t="s">
        <v>3567</v>
      </c>
      <c r="D1128" s="5" t="s">
        <v>3658</v>
      </c>
      <c r="E1128" s="5" t="s">
        <v>3659</v>
      </c>
      <c r="F1128" s="5" t="s">
        <v>3659</v>
      </c>
      <c r="G1128" s="3">
        <v>16359000</v>
      </c>
    </row>
    <row r="1129" spans="1:7">
      <c r="A1129" s="4">
        <v>43776</v>
      </c>
      <c r="B1129" s="5" t="s">
        <v>3660</v>
      </c>
      <c r="C1129" s="5" t="s">
        <v>3661</v>
      </c>
      <c r="D1129" s="5" t="s">
        <v>3662</v>
      </c>
      <c r="E1129" s="5" t="s">
        <v>3663</v>
      </c>
      <c r="F1129" s="5" t="s">
        <v>3663</v>
      </c>
      <c r="G1129" s="3">
        <v>24489000</v>
      </c>
    </row>
    <row r="1130" spans="1:7">
      <c r="A1130" s="4">
        <v>43777</v>
      </c>
      <c r="B1130" s="5" t="s">
        <v>3664</v>
      </c>
      <c r="C1130" s="5" t="s">
        <v>3665</v>
      </c>
      <c r="D1130" s="5" t="s">
        <v>3664</v>
      </c>
      <c r="E1130" s="5" t="s">
        <v>3666</v>
      </c>
      <c r="F1130" s="5" t="s">
        <v>3666</v>
      </c>
      <c r="G1130" s="3">
        <v>24672000</v>
      </c>
    </row>
    <row r="1131" spans="1:7">
      <c r="A1131" s="4">
        <v>43780</v>
      </c>
      <c r="B1131" s="5" t="s">
        <v>3667</v>
      </c>
      <c r="C1131" s="5" t="s">
        <v>3668</v>
      </c>
      <c r="D1131" s="5" t="s">
        <v>3669</v>
      </c>
      <c r="E1131" s="5" t="s">
        <v>3670</v>
      </c>
      <c r="F1131" s="5" t="s">
        <v>3670</v>
      </c>
      <c r="G1131" s="3">
        <v>17478000</v>
      </c>
    </row>
    <row r="1132" spans="1:7">
      <c r="A1132" s="4">
        <v>43781</v>
      </c>
      <c r="B1132" s="5" t="s">
        <v>3671</v>
      </c>
      <c r="C1132" s="5" t="s">
        <v>3672</v>
      </c>
      <c r="D1132" s="5" t="s">
        <v>3671</v>
      </c>
      <c r="E1132" s="5" t="s">
        <v>3673</v>
      </c>
      <c r="F1132" s="5" t="s">
        <v>3673</v>
      </c>
      <c r="G1132" s="3">
        <v>16772000</v>
      </c>
    </row>
    <row r="1133" spans="1:7">
      <c r="A1133" s="4">
        <v>43782</v>
      </c>
      <c r="B1133" s="3">
        <v>30.5</v>
      </c>
      <c r="C1133" s="5" t="s">
        <v>3674</v>
      </c>
      <c r="D1133" s="5" t="s">
        <v>3675</v>
      </c>
      <c r="E1133" s="5" t="s">
        <v>3676</v>
      </c>
      <c r="F1133" s="5" t="s">
        <v>3676</v>
      </c>
      <c r="G1133" s="3">
        <v>19642000</v>
      </c>
    </row>
    <row r="1134" spans="1:7">
      <c r="A1134" s="4">
        <v>43783</v>
      </c>
      <c r="B1134" s="5" t="s">
        <v>3677</v>
      </c>
      <c r="C1134" s="5" t="s">
        <v>3678</v>
      </c>
      <c r="D1134" s="5" t="s">
        <v>3679</v>
      </c>
      <c r="E1134" s="5" t="s">
        <v>3680</v>
      </c>
      <c r="F1134" s="5" t="s">
        <v>3680</v>
      </c>
      <c r="G1134" s="3">
        <v>16535000</v>
      </c>
    </row>
    <row r="1135" spans="1:7">
      <c r="A1135" s="4">
        <v>43784</v>
      </c>
      <c r="B1135" s="5" t="s">
        <v>3681</v>
      </c>
      <c r="C1135" s="5" t="s">
        <v>3682</v>
      </c>
      <c r="D1135" s="5" t="s">
        <v>3683</v>
      </c>
      <c r="E1135" s="5" t="s">
        <v>3684</v>
      </c>
      <c r="F1135" s="5" t="s">
        <v>3684</v>
      </c>
      <c r="G1135" s="3">
        <v>10205000</v>
      </c>
    </row>
    <row r="1136" spans="1:7">
      <c r="A1136" s="4">
        <v>43787</v>
      </c>
      <c r="B1136" s="5" t="s">
        <v>3685</v>
      </c>
      <c r="C1136" s="5" t="s">
        <v>3686</v>
      </c>
      <c r="D1136" s="5" t="s">
        <v>3687</v>
      </c>
      <c r="E1136" s="5" t="s">
        <v>3688</v>
      </c>
      <c r="F1136" s="5" t="s">
        <v>3688</v>
      </c>
      <c r="G1136" s="3">
        <v>17435000</v>
      </c>
    </row>
    <row r="1137" spans="1:7">
      <c r="A1137" s="4">
        <v>43788</v>
      </c>
      <c r="B1137" s="5" t="s">
        <v>3689</v>
      </c>
      <c r="C1137" s="5" t="s">
        <v>3690</v>
      </c>
      <c r="D1137" s="5" t="s">
        <v>3691</v>
      </c>
      <c r="E1137" s="5" t="s">
        <v>3692</v>
      </c>
      <c r="F1137" s="5" t="s">
        <v>3692</v>
      </c>
      <c r="G1137" s="3">
        <v>14284000</v>
      </c>
    </row>
    <row r="1138" spans="1:7">
      <c r="A1138" s="4">
        <v>43789</v>
      </c>
      <c r="B1138" s="5" t="s">
        <v>3693</v>
      </c>
      <c r="C1138" s="5" t="s">
        <v>3694</v>
      </c>
      <c r="D1138" s="5" t="s">
        <v>3538</v>
      </c>
      <c r="E1138" s="5" t="s">
        <v>3695</v>
      </c>
      <c r="F1138" s="5" t="s">
        <v>3695</v>
      </c>
      <c r="G1138" s="3">
        <v>16569000</v>
      </c>
    </row>
    <row r="1139" spans="1:7">
      <c r="A1139" s="4">
        <v>43790</v>
      </c>
      <c r="B1139" s="3">
        <v>31.75</v>
      </c>
      <c r="C1139" s="5" t="s">
        <v>3348</v>
      </c>
      <c r="D1139" s="5" t="s">
        <v>3696</v>
      </c>
      <c r="E1139" s="5" t="s">
        <v>3697</v>
      </c>
      <c r="F1139" s="5" t="s">
        <v>3697</v>
      </c>
      <c r="G1139" s="3">
        <v>13531000</v>
      </c>
    </row>
    <row r="1140" spans="1:7">
      <c r="A1140" s="4">
        <v>43791</v>
      </c>
      <c r="B1140" s="5" t="s">
        <v>3698</v>
      </c>
      <c r="C1140" s="3">
        <v>32</v>
      </c>
      <c r="D1140" s="5" t="s">
        <v>3699</v>
      </c>
      <c r="E1140" s="5" t="s">
        <v>3700</v>
      </c>
      <c r="F1140" s="5" t="s">
        <v>3700</v>
      </c>
      <c r="G1140" s="3">
        <v>11163000</v>
      </c>
    </row>
    <row r="1141" spans="1:7">
      <c r="A1141" s="4">
        <v>43794</v>
      </c>
      <c r="B1141" s="5" t="s">
        <v>3701</v>
      </c>
      <c r="C1141" s="5" t="s">
        <v>3702</v>
      </c>
      <c r="D1141" s="5" t="s">
        <v>3703</v>
      </c>
      <c r="E1141" s="5" t="s">
        <v>3704</v>
      </c>
      <c r="F1141" s="5" t="s">
        <v>3704</v>
      </c>
      <c r="G1141" s="3">
        <v>13718000</v>
      </c>
    </row>
    <row r="1142" spans="1:7">
      <c r="A1142" s="4">
        <v>43795</v>
      </c>
      <c r="B1142" s="5" t="s">
        <v>3705</v>
      </c>
      <c r="C1142" s="5" t="s">
        <v>3706</v>
      </c>
      <c r="D1142" s="5" t="s">
        <v>3707</v>
      </c>
      <c r="E1142" s="5" t="s">
        <v>3708</v>
      </c>
      <c r="F1142" s="5" t="s">
        <v>3708</v>
      </c>
      <c r="G1142" s="3">
        <v>28766000</v>
      </c>
    </row>
    <row r="1143" spans="1:7">
      <c r="A1143" s="4">
        <v>43796</v>
      </c>
      <c r="B1143" s="5" t="s">
        <v>3709</v>
      </c>
      <c r="C1143" s="5" t="s">
        <v>3710</v>
      </c>
      <c r="D1143" s="5" t="s">
        <v>3422</v>
      </c>
      <c r="E1143" s="5" t="s">
        <v>3711</v>
      </c>
      <c r="F1143" s="5" t="s">
        <v>3711</v>
      </c>
      <c r="G1143" s="3">
        <v>24136000</v>
      </c>
    </row>
    <row r="1144" spans="1:7">
      <c r="A1144" s="4">
        <v>43798</v>
      </c>
      <c r="B1144" s="5" t="s">
        <v>3712</v>
      </c>
      <c r="C1144" s="5" t="s">
        <v>3713</v>
      </c>
      <c r="D1144" s="5" t="s">
        <v>3714</v>
      </c>
      <c r="E1144" s="5" t="s">
        <v>3715</v>
      </c>
      <c r="F1144" s="5" t="s">
        <v>3715</v>
      </c>
      <c r="G1144" s="3">
        <v>12067000</v>
      </c>
    </row>
    <row r="1145" spans="1:7">
      <c r="A1145" s="4">
        <v>43801</v>
      </c>
      <c r="B1145" s="5" t="s">
        <v>3716</v>
      </c>
      <c r="C1145" s="5" t="s">
        <v>3716</v>
      </c>
      <c r="D1145" s="5" t="s">
        <v>3717</v>
      </c>
      <c r="E1145" s="5" t="s">
        <v>3718</v>
      </c>
      <c r="F1145" s="5" t="s">
        <v>3718</v>
      </c>
      <c r="G1145" s="3">
        <v>29702000</v>
      </c>
    </row>
    <row r="1146" spans="1:7">
      <c r="A1146" s="4">
        <v>43802</v>
      </c>
      <c r="B1146" s="5" t="s">
        <v>3719</v>
      </c>
      <c r="C1146" s="5" t="s">
        <v>3720</v>
      </c>
      <c r="D1146" s="3">
        <v>32</v>
      </c>
      <c r="E1146" s="5" t="s">
        <v>3721</v>
      </c>
      <c r="F1146" s="5" t="s">
        <v>3721</v>
      </c>
      <c r="G1146" s="3">
        <v>32698000</v>
      </c>
    </row>
    <row r="1147" spans="1:7">
      <c r="A1147" s="4">
        <v>43803</v>
      </c>
      <c r="B1147" s="3">
        <v>35</v>
      </c>
      <c r="C1147" s="5" t="s">
        <v>3722</v>
      </c>
      <c r="D1147" s="5" t="s">
        <v>3723</v>
      </c>
      <c r="E1147" s="5" t="s">
        <v>3724</v>
      </c>
      <c r="F1147" s="5" t="s">
        <v>3724</v>
      </c>
      <c r="G1147" s="3">
        <v>56008000</v>
      </c>
    </row>
    <row r="1148" spans="1:7">
      <c r="A1148" s="4">
        <v>43804</v>
      </c>
      <c r="B1148" s="5" t="s">
        <v>3725</v>
      </c>
      <c r="C1148" s="5" t="s">
        <v>3726</v>
      </c>
      <c r="D1148" s="5" t="s">
        <v>3727</v>
      </c>
      <c r="E1148" s="5" t="s">
        <v>3728</v>
      </c>
      <c r="F1148" s="5" t="s">
        <v>3728</v>
      </c>
      <c r="G1148" s="3">
        <v>32422000</v>
      </c>
    </row>
    <row r="1149" spans="1:7">
      <c r="A1149" s="4">
        <v>43805</v>
      </c>
      <c r="B1149" s="5" t="s">
        <v>3729</v>
      </c>
      <c r="C1149" s="5" t="s">
        <v>3730</v>
      </c>
      <c r="D1149" s="5" t="s">
        <v>3731</v>
      </c>
      <c r="E1149" s="5" t="s">
        <v>3732</v>
      </c>
      <c r="F1149" s="5" t="s">
        <v>3732</v>
      </c>
      <c r="G1149" s="3">
        <v>21987000</v>
      </c>
    </row>
    <row r="1150" spans="1:7">
      <c r="A1150" s="4">
        <v>43808</v>
      </c>
      <c r="B1150" s="5" t="s">
        <v>3733</v>
      </c>
      <c r="C1150" s="5" t="s">
        <v>3734</v>
      </c>
      <c r="D1150" s="5" t="s">
        <v>3437</v>
      </c>
      <c r="E1150" s="5" t="s">
        <v>3735</v>
      </c>
      <c r="F1150" s="5" t="s">
        <v>3735</v>
      </c>
      <c r="G1150" s="3">
        <v>40746000</v>
      </c>
    </row>
    <row r="1151" spans="1:7">
      <c r="A1151" s="4">
        <v>43809</v>
      </c>
      <c r="B1151" s="5" t="s">
        <v>3736</v>
      </c>
      <c r="C1151" s="5" t="s">
        <v>3737</v>
      </c>
      <c r="D1151" s="5" t="s">
        <v>3738</v>
      </c>
      <c r="E1151" s="5" t="s">
        <v>3739</v>
      </c>
      <c r="F1151" s="5" t="s">
        <v>3739</v>
      </c>
      <c r="G1151" s="3">
        <v>15147000</v>
      </c>
    </row>
    <row r="1152" spans="1:7">
      <c r="A1152" s="4">
        <v>43810</v>
      </c>
      <c r="B1152" s="5" t="s">
        <v>3740</v>
      </c>
      <c r="C1152" s="5" t="s">
        <v>3741</v>
      </c>
      <c r="D1152" s="5" t="s">
        <v>3742</v>
      </c>
      <c r="E1152" s="5" t="s">
        <v>3743</v>
      </c>
      <c r="F1152" s="5" t="s">
        <v>3743</v>
      </c>
      <c r="G1152" s="3">
        <v>18379000</v>
      </c>
    </row>
    <row r="1153" spans="1:7">
      <c r="A1153" s="4">
        <v>43811</v>
      </c>
      <c r="B1153" s="5" t="s">
        <v>3724</v>
      </c>
      <c r="C1153" s="5" t="s">
        <v>3457</v>
      </c>
      <c r="D1153" s="5" t="s">
        <v>3744</v>
      </c>
      <c r="E1153" s="5" t="s">
        <v>3745</v>
      </c>
      <c r="F1153" s="5" t="s">
        <v>3745</v>
      </c>
      <c r="G1153" s="3">
        <v>21714000</v>
      </c>
    </row>
    <row r="1154" spans="1:7">
      <c r="A1154" s="4">
        <v>43812</v>
      </c>
      <c r="B1154" s="5" t="s">
        <v>3746</v>
      </c>
      <c r="C1154" s="5" t="s">
        <v>3747</v>
      </c>
      <c r="D1154" s="5" t="s">
        <v>3746</v>
      </c>
      <c r="E1154" s="5" t="s">
        <v>3748</v>
      </c>
      <c r="F1154" s="5" t="s">
        <v>3748</v>
      </c>
      <c r="G1154" s="3">
        <v>32570000</v>
      </c>
    </row>
    <row r="1155" spans="1:7">
      <c r="A1155" s="4">
        <v>43815</v>
      </c>
      <c r="B1155" s="5" t="s">
        <v>3749</v>
      </c>
      <c r="C1155" s="5" t="s">
        <v>3750</v>
      </c>
      <c r="D1155" s="5" t="s">
        <v>3751</v>
      </c>
      <c r="E1155" s="5" t="s">
        <v>3752</v>
      </c>
      <c r="F1155" s="5" t="s">
        <v>3752</v>
      </c>
      <c r="G1155" s="3">
        <v>26217000</v>
      </c>
    </row>
    <row r="1156" spans="1:7">
      <c r="A1156" s="4">
        <v>43816</v>
      </c>
      <c r="B1156" s="5" t="s">
        <v>3753</v>
      </c>
      <c r="C1156" s="5" t="s">
        <v>3754</v>
      </c>
      <c r="D1156" s="5" t="s">
        <v>3755</v>
      </c>
      <c r="E1156" s="5" t="s">
        <v>3756</v>
      </c>
      <c r="F1156" s="5" t="s">
        <v>3756</v>
      </c>
      <c r="G1156" s="3">
        <v>24641000</v>
      </c>
    </row>
    <row r="1157" spans="1:7">
      <c r="A1157" s="4">
        <v>43817</v>
      </c>
      <c r="B1157" s="5" t="s">
        <v>3757</v>
      </c>
      <c r="C1157" s="5" t="s">
        <v>3758</v>
      </c>
      <c r="D1157" s="5" t="s">
        <v>3759</v>
      </c>
      <c r="E1157" s="5" t="s">
        <v>3760</v>
      </c>
      <c r="F1157" s="5" t="s">
        <v>3760</v>
      </c>
      <c r="G1157" s="3">
        <v>30707000</v>
      </c>
    </row>
    <row r="1158" spans="1:7">
      <c r="A1158" s="4">
        <v>43818</v>
      </c>
      <c r="B1158" s="5" t="s">
        <v>3761</v>
      </c>
      <c r="C1158" s="5" t="s">
        <v>3762</v>
      </c>
      <c r="D1158" s="5" t="s">
        <v>3763</v>
      </c>
      <c r="E1158" s="5" t="s">
        <v>3764</v>
      </c>
      <c r="F1158" s="5" t="s">
        <v>3764</v>
      </c>
      <c r="G1158" s="3">
        <v>19410000</v>
      </c>
    </row>
    <row r="1159" spans="1:7">
      <c r="A1159" s="4">
        <v>43819</v>
      </c>
      <c r="B1159" s="5" t="s">
        <v>3765</v>
      </c>
      <c r="C1159" s="5" t="s">
        <v>3766</v>
      </c>
      <c r="D1159" s="5" t="s">
        <v>3767</v>
      </c>
      <c r="E1159" s="5" t="s">
        <v>3768</v>
      </c>
      <c r="F1159" s="5" t="s">
        <v>3768</v>
      </c>
      <c r="G1159" s="3">
        <v>16842000</v>
      </c>
    </row>
    <row r="1160" spans="1:7">
      <c r="A1160" s="4">
        <v>43822</v>
      </c>
      <c r="B1160" s="5" t="s">
        <v>3769</v>
      </c>
      <c r="C1160" s="5" t="s">
        <v>3770</v>
      </c>
      <c r="D1160" s="5" t="s">
        <v>3771</v>
      </c>
      <c r="E1160" s="5" t="s">
        <v>3772</v>
      </c>
      <c r="F1160" s="5" t="s">
        <v>3772</v>
      </c>
      <c r="G1160" s="3">
        <v>14290000</v>
      </c>
    </row>
    <row r="1161" spans="1:7">
      <c r="A1161" s="4">
        <v>43823</v>
      </c>
      <c r="B1161" s="5" t="s">
        <v>3773</v>
      </c>
      <c r="C1161" s="5" t="s">
        <v>3774</v>
      </c>
      <c r="D1161" s="5" t="s">
        <v>3775</v>
      </c>
      <c r="E1161" s="5" t="s">
        <v>3776</v>
      </c>
      <c r="F1161" s="5" t="s">
        <v>3776</v>
      </c>
      <c r="G1161" s="3">
        <v>15273000</v>
      </c>
    </row>
    <row r="1162" spans="1:7">
      <c r="A1162" s="4">
        <v>43825</v>
      </c>
      <c r="B1162" s="5" t="s">
        <v>3777</v>
      </c>
      <c r="C1162" s="5" t="s">
        <v>3778</v>
      </c>
      <c r="D1162" s="5" t="s">
        <v>3779</v>
      </c>
      <c r="E1162" s="3">
        <v>40.875</v>
      </c>
      <c r="F1162" s="3">
        <v>40.875</v>
      </c>
      <c r="G1162" s="3">
        <v>23498000</v>
      </c>
    </row>
    <row r="1163" spans="1:7">
      <c r="A1163" s="4">
        <v>43826</v>
      </c>
      <c r="B1163" s="5" t="s">
        <v>3780</v>
      </c>
      <c r="C1163" s="5" t="s">
        <v>3781</v>
      </c>
      <c r="D1163" s="5" t="s">
        <v>3782</v>
      </c>
      <c r="E1163" s="5" t="s">
        <v>3783</v>
      </c>
      <c r="F1163" s="5" t="s">
        <v>3783</v>
      </c>
      <c r="G1163" s="3">
        <v>19133000</v>
      </c>
    </row>
    <row r="1164" spans="1:7">
      <c r="A1164" s="4">
        <v>43829</v>
      </c>
      <c r="B1164" s="5" t="s">
        <v>3784</v>
      </c>
      <c r="C1164" s="5" t="s">
        <v>3785</v>
      </c>
      <c r="D1164" s="5" t="s">
        <v>3786</v>
      </c>
      <c r="E1164" s="5" t="s">
        <v>3787</v>
      </c>
      <c r="F1164" s="5" t="s">
        <v>3787</v>
      </c>
      <c r="G1164" s="3">
        <v>18269000</v>
      </c>
    </row>
    <row r="1165" spans="1:7">
      <c r="A1165" s="4">
        <v>43830</v>
      </c>
      <c r="B1165" s="5" t="s">
        <v>3788</v>
      </c>
      <c r="C1165" s="5" t="s">
        <v>3789</v>
      </c>
      <c r="D1165" s="5" t="s">
        <v>3790</v>
      </c>
      <c r="E1165" s="5" t="s">
        <v>3791</v>
      </c>
      <c r="F1165" s="5" t="s">
        <v>3791</v>
      </c>
      <c r="G1165" s="3">
        <v>11222000</v>
      </c>
    </row>
    <row r="1166" spans="1:7">
      <c r="A1166" s="4">
        <v>43832</v>
      </c>
      <c r="B1166" s="5" t="s">
        <v>3792</v>
      </c>
      <c r="C1166" s="5" t="s">
        <v>3793</v>
      </c>
      <c r="D1166" s="5" t="s">
        <v>3794</v>
      </c>
      <c r="E1166" s="5" t="s">
        <v>3795</v>
      </c>
      <c r="F1166" s="5" t="s">
        <v>3795</v>
      </c>
      <c r="G1166" s="3">
        <v>13967000</v>
      </c>
    </row>
    <row r="1167" spans="1:7">
      <c r="A1167" s="4">
        <v>43833</v>
      </c>
      <c r="B1167" s="5" t="s">
        <v>3796</v>
      </c>
      <c r="C1167" s="5" t="s">
        <v>3797</v>
      </c>
      <c r="D1167" s="5" t="s">
        <v>3754</v>
      </c>
      <c r="E1167" s="5" t="s">
        <v>3798</v>
      </c>
      <c r="F1167" s="5" t="s">
        <v>3798</v>
      </c>
      <c r="G1167" s="3">
        <v>10317000</v>
      </c>
    </row>
    <row r="1168" spans="1:7">
      <c r="A1168" s="4">
        <v>43836</v>
      </c>
      <c r="B1168" s="5" t="s">
        <v>3799</v>
      </c>
      <c r="C1168" s="5" t="s">
        <v>3800</v>
      </c>
      <c r="D1168" s="5" t="s">
        <v>3801</v>
      </c>
      <c r="E1168" s="5" t="s">
        <v>3802</v>
      </c>
      <c r="F1168" s="5" t="s">
        <v>3802</v>
      </c>
      <c r="G1168" s="3">
        <v>16860000</v>
      </c>
    </row>
    <row r="1169" spans="1:7">
      <c r="A1169" s="4">
        <v>43837</v>
      </c>
      <c r="B1169" s="5" t="s">
        <v>3803</v>
      </c>
      <c r="C1169" s="5" t="s">
        <v>3804</v>
      </c>
      <c r="D1169" s="5" t="s">
        <v>3805</v>
      </c>
      <c r="E1169" s="5" t="s">
        <v>3806</v>
      </c>
      <c r="F1169" s="5" t="s">
        <v>3806</v>
      </c>
      <c r="G1169" s="3">
        <v>15529000</v>
      </c>
    </row>
    <row r="1170" spans="1:7">
      <c r="A1170" s="4">
        <v>43838</v>
      </c>
      <c r="B1170" s="5" t="s">
        <v>3807</v>
      </c>
      <c r="C1170" s="5" t="s">
        <v>3808</v>
      </c>
      <c r="D1170" s="5" t="s">
        <v>3809</v>
      </c>
      <c r="E1170" s="5" t="s">
        <v>3810</v>
      </c>
      <c r="F1170" s="5" t="s">
        <v>3810</v>
      </c>
      <c r="G1170" s="3">
        <v>15501000</v>
      </c>
    </row>
    <row r="1171" spans="1:7">
      <c r="A1171" s="4">
        <v>43839</v>
      </c>
      <c r="B1171" s="5" t="s">
        <v>3811</v>
      </c>
      <c r="C1171" s="5" t="s">
        <v>3812</v>
      </c>
      <c r="D1171" s="5" t="s">
        <v>3813</v>
      </c>
      <c r="E1171" s="5" t="s">
        <v>3814</v>
      </c>
      <c r="F1171" s="5" t="s">
        <v>3814</v>
      </c>
      <c r="G1171" s="3">
        <v>17844000</v>
      </c>
    </row>
    <row r="1172" spans="1:7">
      <c r="A1172" s="4">
        <v>43840</v>
      </c>
      <c r="B1172" s="5" t="s">
        <v>3815</v>
      </c>
      <c r="C1172" s="5" t="s">
        <v>3816</v>
      </c>
      <c r="D1172" s="5" t="s">
        <v>3817</v>
      </c>
      <c r="E1172" s="5" t="s">
        <v>3818</v>
      </c>
      <c r="F1172" s="5" t="s">
        <v>3818</v>
      </c>
      <c r="G1172" s="3">
        <v>18041000</v>
      </c>
    </row>
    <row r="1173" spans="1:7">
      <c r="A1173" s="4">
        <v>43843</v>
      </c>
      <c r="B1173" s="5" t="s">
        <v>3819</v>
      </c>
      <c r="C1173" s="5" t="s">
        <v>3820</v>
      </c>
      <c r="D1173" s="3">
        <v>43.375</v>
      </c>
      <c r="E1173" s="5" t="s">
        <v>3821</v>
      </c>
      <c r="F1173" s="5" t="s">
        <v>3821</v>
      </c>
      <c r="G1173" s="3">
        <v>19998000</v>
      </c>
    </row>
    <row r="1174" spans="1:7">
      <c r="A1174" s="4">
        <v>43844</v>
      </c>
      <c r="B1174" s="5" t="s">
        <v>3822</v>
      </c>
      <c r="C1174" s="5" t="s">
        <v>3823</v>
      </c>
      <c r="D1174" s="5" t="s">
        <v>3824</v>
      </c>
      <c r="E1174" s="5" t="s">
        <v>3825</v>
      </c>
      <c r="F1174" s="5" t="s">
        <v>3825</v>
      </c>
      <c r="G1174" s="3">
        <v>15055000</v>
      </c>
    </row>
    <row r="1175" spans="1:7">
      <c r="A1175" s="4">
        <v>43845</v>
      </c>
      <c r="B1175" s="5" t="s">
        <v>3826</v>
      </c>
      <c r="C1175" s="5" t="s">
        <v>3827</v>
      </c>
      <c r="D1175" s="5" t="s">
        <v>3825</v>
      </c>
      <c r="E1175" s="5" t="s">
        <v>3828</v>
      </c>
      <c r="F1175" s="5" t="s">
        <v>3828</v>
      </c>
      <c r="G1175" s="3">
        <v>16329000</v>
      </c>
    </row>
    <row r="1176" spans="1:7">
      <c r="A1176" s="4">
        <v>43846</v>
      </c>
      <c r="B1176" s="5" t="s">
        <v>3829</v>
      </c>
      <c r="C1176" s="5" t="s">
        <v>3830</v>
      </c>
      <c r="D1176" s="5" t="s">
        <v>3831</v>
      </c>
      <c r="E1176" s="5" t="s">
        <v>3832</v>
      </c>
      <c r="F1176" s="5" t="s">
        <v>3832</v>
      </c>
      <c r="G1176" s="3">
        <v>14669000</v>
      </c>
    </row>
    <row r="1177" spans="1:7">
      <c r="A1177" s="4">
        <v>43847</v>
      </c>
      <c r="B1177" s="5" t="s">
        <v>3833</v>
      </c>
      <c r="C1177" s="5" t="s">
        <v>3834</v>
      </c>
      <c r="D1177" s="5" t="s">
        <v>3835</v>
      </c>
      <c r="E1177" s="5" t="s">
        <v>3836</v>
      </c>
      <c r="F1177" s="5" t="s">
        <v>3836</v>
      </c>
      <c r="G1177" s="3">
        <v>18692000</v>
      </c>
    </row>
    <row r="1178" spans="1:7">
      <c r="A1178" s="4">
        <v>43851</v>
      </c>
      <c r="B1178" s="5" t="s">
        <v>3837</v>
      </c>
      <c r="C1178" s="5" t="s">
        <v>3838</v>
      </c>
      <c r="D1178" s="5" t="s">
        <v>3839</v>
      </c>
      <c r="E1178" s="5" t="s">
        <v>3840</v>
      </c>
      <c r="F1178" s="5" t="s">
        <v>3840</v>
      </c>
      <c r="G1178" s="3">
        <v>21393000</v>
      </c>
    </row>
    <row r="1179" spans="1:7">
      <c r="A1179" s="4">
        <v>43852</v>
      </c>
      <c r="B1179" s="3">
        <v>47</v>
      </c>
      <c r="C1179" s="5" t="s">
        <v>3841</v>
      </c>
      <c r="D1179" s="5" t="s">
        <v>3842</v>
      </c>
      <c r="E1179" s="5" t="s">
        <v>3843</v>
      </c>
      <c r="F1179" s="5" t="s">
        <v>3843</v>
      </c>
      <c r="G1179" s="3">
        <v>23584000</v>
      </c>
    </row>
    <row r="1180" spans="1:7">
      <c r="A1180" s="4">
        <v>43853</v>
      </c>
      <c r="B1180" s="5" t="s">
        <v>3844</v>
      </c>
      <c r="C1180" s="5" t="s">
        <v>3845</v>
      </c>
      <c r="D1180" s="3">
        <v>46</v>
      </c>
      <c r="E1180" s="5" t="s">
        <v>3846</v>
      </c>
      <c r="F1180" s="5" t="s">
        <v>3846</v>
      </c>
      <c r="G1180" s="3">
        <v>24450000</v>
      </c>
    </row>
    <row r="1181" spans="1:7">
      <c r="A1181" s="4">
        <v>43854</v>
      </c>
      <c r="B1181" s="5" t="s">
        <v>3847</v>
      </c>
      <c r="C1181" s="5" t="s">
        <v>3848</v>
      </c>
      <c r="D1181" s="5" t="s">
        <v>3849</v>
      </c>
      <c r="E1181" s="5" t="s">
        <v>3850</v>
      </c>
      <c r="F1181" s="5" t="s">
        <v>3850</v>
      </c>
      <c r="G1181" s="3">
        <v>21411000</v>
      </c>
    </row>
    <row r="1182" spans="1:7">
      <c r="A1182" s="4">
        <v>43857</v>
      </c>
      <c r="B1182" s="5" t="s">
        <v>3851</v>
      </c>
      <c r="C1182" s="5" t="s">
        <v>3852</v>
      </c>
      <c r="D1182" s="5" t="s">
        <v>3853</v>
      </c>
      <c r="E1182" s="5" t="s">
        <v>3854</v>
      </c>
      <c r="F1182" s="5" t="s">
        <v>3854</v>
      </c>
      <c r="G1182" s="3">
        <v>22474000</v>
      </c>
    </row>
    <row r="1183" spans="1:7">
      <c r="A1183" s="4">
        <v>43858</v>
      </c>
      <c r="B1183" s="5" t="s">
        <v>3855</v>
      </c>
      <c r="C1183" s="5" t="s">
        <v>3856</v>
      </c>
      <c r="D1183" s="5" t="s">
        <v>3857</v>
      </c>
      <c r="E1183" s="5" t="s">
        <v>3858</v>
      </c>
      <c r="F1183" s="5" t="s">
        <v>3858</v>
      </c>
      <c r="G1183" s="3">
        <v>15361000</v>
      </c>
    </row>
    <row r="1184" spans="1:7">
      <c r="A1184" s="4">
        <v>43859</v>
      </c>
      <c r="B1184" s="5" t="s">
        <v>3859</v>
      </c>
      <c r="C1184" s="5" t="s">
        <v>3860</v>
      </c>
      <c r="D1184" s="5" t="s">
        <v>3861</v>
      </c>
      <c r="E1184" s="5" t="s">
        <v>3862</v>
      </c>
      <c r="F1184" s="5" t="s">
        <v>3862</v>
      </c>
      <c r="G1184" s="3">
        <v>18085000</v>
      </c>
    </row>
    <row r="1185" spans="1:7">
      <c r="A1185" s="4">
        <v>43860</v>
      </c>
      <c r="B1185" s="5" t="s">
        <v>3863</v>
      </c>
      <c r="C1185" s="5" t="s">
        <v>3864</v>
      </c>
      <c r="D1185" s="5" t="s">
        <v>3865</v>
      </c>
      <c r="E1185" s="5" t="s">
        <v>3866</v>
      </c>
      <c r="F1185" s="5" t="s">
        <v>3866</v>
      </c>
      <c r="G1185" s="3">
        <v>15071000</v>
      </c>
    </row>
    <row r="1186" spans="1:7">
      <c r="A1186" s="4">
        <v>43861</v>
      </c>
      <c r="B1186" s="5" t="s">
        <v>3867</v>
      </c>
      <c r="C1186" s="5" t="s">
        <v>3868</v>
      </c>
      <c r="D1186" s="5" t="s">
        <v>3869</v>
      </c>
      <c r="E1186" s="5" t="s">
        <v>3870</v>
      </c>
      <c r="F1186" s="5" t="s">
        <v>3870</v>
      </c>
      <c r="G1186" s="3">
        <v>21802000</v>
      </c>
    </row>
    <row r="1187" spans="1:7">
      <c r="A1187" s="4">
        <v>43864</v>
      </c>
      <c r="B1187" s="5" t="s">
        <v>3871</v>
      </c>
      <c r="C1187" s="5" t="s">
        <v>3872</v>
      </c>
      <c r="D1187" s="5" t="s">
        <v>3873</v>
      </c>
      <c r="E1187" s="5" t="s">
        <v>3874</v>
      </c>
      <c r="F1187" s="5" t="s">
        <v>3874</v>
      </c>
      <c r="G1187" s="3">
        <v>18507000</v>
      </c>
    </row>
    <row r="1188" spans="1:7">
      <c r="A1188" s="4">
        <v>43865</v>
      </c>
      <c r="B1188" s="5" t="s">
        <v>3875</v>
      </c>
      <c r="C1188" s="5" t="s">
        <v>3876</v>
      </c>
      <c r="D1188" s="5" t="s">
        <v>3877</v>
      </c>
      <c r="E1188" s="5" t="s">
        <v>3878</v>
      </c>
      <c r="F1188" s="5" t="s">
        <v>3878</v>
      </c>
      <c r="G1188" s="3">
        <v>17798000</v>
      </c>
    </row>
    <row r="1189" spans="1:7">
      <c r="A1189" s="4">
        <v>43866</v>
      </c>
      <c r="B1189" s="5" t="s">
        <v>3879</v>
      </c>
      <c r="C1189" s="3">
        <v>49.5</v>
      </c>
      <c r="D1189" s="5" t="s">
        <v>3880</v>
      </c>
      <c r="E1189" s="5" t="s">
        <v>3881</v>
      </c>
      <c r="F1189" s="5" t="s">
        <v>3881</v>
      </c>
      <c r="G1189" s="3">
        <v>21317000</v>
      </c>
    </row>
    <row r="1190" spans="1:7">
      <c r="A1190" s="4">
        <v>43867</v>
      </c>
      <c r="B1190" s="5" t="s">
        <v>3882</v>
      </c>
      <c r="C1190" s="5" t="s">
        <v>3883</v>
      </c>
      <c r="D1190" s="3">
        <v>46.25</v>
      </c>
      <c r="E1190" s="5" t="s">
        <v>3884</v>
      </c>
      <c r="F1190" s="5" t="s">
        <v>3884</v>
      </c>
      <c r="G1190" s="3">
        <v>16732000</v>
      </c>
    </row>
    <row r="1191" spans="1:7">
      <c r="A1191" s="4">
        <v>43868</v>
      </c>
      <c r="B1191" s="5" t="s">
        <v>3885</v>
      </c>
      <c r="C1191" s="5" t="s">
        <v>3886</v>
      </c>
      <c r="D1191" s="5" t="s">
        <v>3887</v>
      </c>
      <c r="E1191" s="5" t="s">
        <v>3888</v>
      </c>
      <c r="F1191" s="5" t="s">
        <v>3888</v>
      </c>
      <c r="G1191" s="3">
        <v>11944000</v>
      </c>
    </row>
    <row r="1192" spans="1:7">
      <c r="A1192" s="4">
        <v>43871</v>
      </c>
      <c r="B1192" s="5" t="s">
        <v>3889</v>
      </c>
      <c r="C1192" s="5" t="s">
        <v>3890</v>
      </c>
      <c r="D1192" s="5" t="s">
        <v>3891</v>
      </c>
      <c r="E1192" s="5" t="s">
        <v>3892</v>
      </c>
      <c r="F1192" s="5" t="s">
        <v>3892</v>
      </c>
      <c r="G1192" s="3">
        <v>18650000</v>
      </c>
    </row>
    <row r="1193" spans="1:7">
      <c r="A1193" s="4">
        <v>43872</v>
      </c>
      <c r="B1193" s="5" t="s">
        <v>3893</v>
      </c>
      <c r="C1193" s="5" t="s">
        <v>3894</v>
      </c>
      <c r="D1193" s="5" t="s">
        <v>3895</v>
      </c>
      <c r="E1193" s="5" t="s">
        <v>3896</v>
      </c>
      <c r="F1193" s="5" t="s">
        <v>3896</v>
      </c>
      <c r="G1193" s="3">
        <v>26930000</v>
      </c>
    </row>
    <row r="1194" spans="1:7">
      <c r="A1194" s="4">
        <v>43873</v>
      </c>
      <c r="B1194" s="5" t="s">
        <v>3897</v>
      </c>
      <c r="C1194" s="5" t="s">
        <v>3898</v>
      </c>
      <c r="D1194" s="5" t="s">
        <v>3899</v>
      </c>
      <c r="E1194" s="3">
        <v>53.125</v>
      </c>
      <c r="F1194" s="3">
        <v>53.125</v>
      </c>
      <c r="G1194" s="3">
        <v>97794000</v>
      </c>
    </row>
    <row r="1195" spans="1:7">
      <c r="A1195" s="4">
        <v>43874</v>
      </c>
      <c r="B1195" s="5" t="s">
        <v>3900</v>
      </c>
      <c r="C1195" s="5" t="s">
        <v>3901</v>
      </c>
      <c r="D1195" s="5" t="s">
        <v>3902</v>
      </c>
      <c r="E1195" s="5" t="s">
        <v>3903</v>
      </c>
      <c r="F1195" s="5" t="s">
        <v>3903</v>
      </c>
      <c r="G1195" s="3">
        <v>45225000</v>
      </c>
    </row>
    <row r="1196" spans="1:7">
      <c r="A1196" s="4">
        <v>43875</v>
      </c>
      <c r="B1196" s="5" t="s">
        <v>3904</v>
      </c>
      <c r="C1196" s="5" t="s">
        <v>3905</v>
      </c>
      <c r="D1196" s="5" t="s">
        <v>3906</v>
      </c>
      <c r="E1196" s="5" t="s">
        <v>3907</v>
      </c>
      <c r="F1196" s="5" t="s">
        <v>3907</v>
      </c>
      <c r="G1196" s="3">
        <v>22082000</v>
      </c>
    </row>
    <row r="1197" spans="1:7">
      <c r="A1197" s="4">
        <v>43879</v>
      </c>
      <c r="B1197" s="5" t="s">
        <v>3908</v>
      </c>
      <c r="C1197" s="5" t="s">
        <v>3909</v>
      </c>
      <c r="D1197" s="5" t="s">
        <v>3910</v>
      </c>
      <c r="E1197" s="5" t="s">
        <v>3911</v>
      </c>
      <c r="F1197" s="5" t="s">
        <v>3911</v>
      </c>
      <c r="G1197" s="3">
        <v>24464000</v>
      </c>
    </row>
    <row r="1198" spans="1:7">
      <c r="A1198" s="4">
        <v>43880</v>
      </c>
      <c r="B1198" s="5" t="s">
        <v>3912</v>
      </c>
      <c r="C1198" s="5" t="s">
        <v>3913</v>
      </c>
      <c r="D1198" s="5" t="s">
        <v>3914</v>
      </c>
      <c r="E1198" s="5" t="s">
        <v>3915</v>
      </c>
      <c r="F1198" s="5" t="s">
        <v>3915</v>
      </c>
      <c r="G1198" s="3">
        <v>17858000</v>
      </c>
    </row>
    <row r="1199" spans="1:7">
      <c r="A1199" s="4">
        <v>43881</v>
      </c>
      <c r="B1199" s="5" t="s">
        <v>3916</v>
      </c>
      <c r="C1199" s="5" t="s">
        <v>3917</v>
      </c>
      <c r="D1199" s="5" t="s">
        <v>3918</v>
      </c>
      <c r="E1199" s="5" t="s">
        <v>3919</v>
      </c>
      <c r="F1199" s="5" t="s">
        <v>3919</v>
      </c>
      <c r="G1199" s="3">
        <v>24669000</v>
      </c>
    </row>
    <row r="1200" spans="1:7">
      <c r="A1200" s="4">
        <v>43882</v>
      </c>
      <c r="B1200" s="5" t="s">
        <v>3920</v>
      </c>
      <c r="C1200" s="5" t="s">
        <v>3921</v>
      </c>
      <c r="D1200" s="5" t="s">
        <v>3922</v>
      </c>
      <c r="E1200" s="5" t="s">
        <v>3923</v>
      </c>
      <c r="F1200" s="5" t="s">
        <v>3923</v>
      </c>
      <c r="G1200" s="3">
        <v>19258000</v>
      </c>
    </row>
    <row r="1201" spans="1:7">
      <c r="A1201" s="4">
        <v>43885</v>
      </c>
      <c r="B1201" s="5" t="s">
        <v>3924</v>
      </c>
      <c r="C1201" s="5" t="s">
        <v>3925</v>
      </c>
      <c r="D1201" s="5" t="s">
        <v>3926</v>
      </c>
      <c r="E1201" s="5" t="s">
        <v>3927</v>
      </c>
      <c r="F1201" s="5" t="s">
        <v>3927</v>
      </c>
      <c r="G1201" s="3">
        <v>32880000</v>
      </c>
    </row>
    <row r="1202" spans="1:7">
      <c r="A1202" s="4">
        <v>43886</v>
      </c>
      <c r="B1202" s="3">
        <v>50</v>
      </c>
      <c r="C1202" s="5" t="s">
        <v>3928</v>
      </c>
      <c r="D1202" s="5" t="s">
        <v>3929</v>
      </c>
      <c r="E1202" s="5" t="s">
        <v>3930</v>
      </c>
      <c r="F1202" s="5" t="s">
        <v>3930</v>
      </c>
      <c r="G1202" s="3">
        <v>34084000</v>
      </c>
    </row>
    <row r="1203" spans="1:7">
      <c r="A1203" s="4">
        <v>43887</v>
      </c>
      <c r="B1203" s="5" t="s">
        <v>3931</v>
      </c>
      <c r="C1203" s="5" t="s">
        <v>3932</v>
      </c>
      <c r="D1203" s="5" t="s">
        <v>3933</v>
      </c>
      <c r="E1203" s="5" t="s">
        <v>3934</v>
      </c>
      <c r="F1203" s="5" t="s">
        <v>3934</v>
      </c>
      <c r="G1203" s="3">
        <v>25320000</v>
      </c>
    </row>
    <row r="1204" spans="1:7">
      <c r="A1204" s="4">
        <v>43888</v>
      </c>
      <c r="B1204" s="5" t="s">
        <v>3935</v>
      </c>
      <c r="C1204" s="5" t="s">
        <v>3936</v>
      </c>
      <c r="D1204" s="5" t="s">
        <v>3937</v>
      </c>
      <c r="E1204" s="5" t="s">
        <v>3938</v>
      </c>
      <c r="F1204" s="5" t="s">
        <v>3938</v>
      </c>
      <c r="G1204" s="3">
        <v>37168000</v>
      </c>
    </row>
    <row r="1205" spans="1:7">
      <c r="A1205" s="4">
        <v>43889</v>
      </c>
      <c r="B1205" s="5" t="s">
        <v>3939</v>
      </c>
      <c r="C1205" s="5" t="s">
        <v>3940</v>
      </c>
      <c r="D1205" s="5" t="s">
        <v>3941</v>
      </c>
      <c r="E1205" s="5" t="s">
        <v>3940</v>
      </c>
      <c r="F1205" s="5" t="s">
        <v>3940</v>
      </c>
      <c r="G1205" s="3">
        <v>34554000</v>
      </c>
    </row>
    <row r="1206" spans="1:7">
      <c r="A1206" s="4">
        <v>43892</v>
      </c>
      <c r="B1206" s="5" t="s">
        <v>3942</v>
      </c>
      <c r="C1206" s="3">
        <v>48.875</v>
      </c>
      <c r="D1206" s="5" t="s">
        <v>3943</v>
      </c>
      <c r="E1206" s="5" t="s">
        <v>3944</v>
      </c>
      <c r="F1206" s="5" t="s">
        <v>3944</v>
      </c>
      <c r="G1206" s="3">
        <v>32555000</v>
      </c>
    </row>
    <row r="1207" spans="1:7">
      <c r="A1207" s="4">
        <v>43893</v>
      </c>
      <c r="B1207" s="5" t="s">
        <v>3945</v>
      </c>
      <c r="C1207" s="5" t="s">
        <v>3946</v>
      </c>
      <c r="D1207" s="5" t="s">
        <v>3947</v>
      </c>
      <c r="E1207" s="5" t="s">
        <v>3948</v>
      </c>
      <c r="F1207" s="5" t="s">
        <v>3948</v>
      </c>
      <c r="G1207" s="3">
        <v>31572000</v>
      </c>
    </row>
    <row r="1208" spans="1:7">
      <c r="A1208" s="4">
        <v>43894</v>
      </c>
      <c r="B1208" s="5" t="s">
        <v>3949</v>
      </c>
      <c r="C1208" s="5" t="s">
        <v>3950</v>
      </c>
      <c r="D1208" s="5" t="s">
        <v>3951</v>
      </c>
      <c r="E1208" s="5" t="s">
        <v>3952</v>
      </c>
      <c r="F1208" s="5" t="s">
        <v>3952</v>
      </c>
      <c r="G1208" s="3">
        <v>26945000</v>
      </c>
    </row>
    <row r="1209" spans="1:7">
      <c r="A1209" s="4">
        <v>43895</v>
      </c>
      <c r="B1209" s="3">
        <v>49.5</v>
      </c>
      <c r="C1209" s="5" t="s">
        <v>3953</v>
      </c>
      <c r="D1209" s="3">
        <v>49.125</v>
      </c>
      <c r="E1209" s="5" t="s">
        <v>3954</v>
      </c>
      <c r="F1209" s="5" t="s">
        <v>3954</v>
      </c>
      <c r="G1209" s="3">
        <v>24602000</v>
      </c>
    </row>
    <row r="1210" spans="1:7">
      <c r="A1210" s="4">
        <v>43896</v>
      </c>
      <c r="B1210" s="3">
        <v>48</v>
      </c>
      <c r="C1210" s="5" t="s">
        <v>3955</v>
      </c>
      <c r="D1210" s="5" t="s">
        <v>3956</v>
      </c>
      <c r="E1210" s="5" t="s">
        <v>3957</v>
      </c>
      <c r="F1210" s="5" t="s">
        <v>3957</v>
      </c>
      <c r="G1210" s="3">
        <v>29135000</v>
      </c>
    </row>
    <row r="1211" spans="1:7">
      <c r="A1211" s="4">
        <v>43899</v>
      </c>
      <c r="B1211" s="5" t="s">
        <v>3958</v>
      </c>
      <c r="C1211" s="5" t="s">
        <v>3959</v>
      </c>
      <c r="D1211" s="5" t="s">
        <v>3960</v>
      </c>
      <c r="E1211" s="5" t="s">
        <v>3961</v>
      </c>
      <c r="F1211" s="5" t="s">
        <v>3961</v>
      </c>
      <c r="G1211" s="3">
        <v>29866000</v>
      </c>
    </row>
    <row r="1212" spans="1:7">
      <c r="A1212" s="4">
        <v>43900</v>
      </c>
      <c r="B1212" s="3">
        <v>44.5</v>
      </c>
      <c r="C1212" s="5" t="s">
        <v>3962</v>
      </c>
      <c r="D1212" s="5" t="s">
        <v>3963</v>
      </c>
      <c r="E1212" s="5" t="s">
        <v>3964</v>
      </c>
      <c r="F1212" s="5" t="s">
        <v>3964</v>
      </c>
      <c r="G1212" s="3">
        <v>28641000</v>
      </c>
    </row>
    <row r="1213" spans="1:7">
      <c r="A1213" s="4">
        <v>43901</v>
      </c>
      <c r="B1213" s="5" t="s">
        <v>3965</v>
      </c>
      <c r="C1213" s="5" t="s">
        <v>3966</v>
      </c>
      <c r="D1213" s="5" t="s">
        <v>3967</v>
      </c>
      <c r="E1213" s="5" t="s">
        <v>3968</v>
      </c>
      <c r="F1213" s="5" t="s">
        <v>3968</v>
      </c>
      <c r="G1213" s="3">
        <v>28126000</v>
      </c>
    </row>
    <row r="1214" spans="1:7">
      <c r="A1214" s="4">
        <v>43902</v>
      </c>
      <c r="B1214" s="5" t="s">
        <v>3969</v>
      </c>
      <c r="C1214" s="5" t="s">
        <v>3970</v>
      </c>
      <c r="D1214" s="5" t="s">
        <v>3971</v>
      </c>
      <c r="E1214" s="5" t="s">
        <v>3972</v>
      </c>
      <c r="F1214" s="5" t="s">
        <v>3972</v>
      </c>
      <c r="G1214" s="3">
        <v>44194000</v>
      </c>
    </row>
    <row r="1215" spans="1:7">
      <c r="A1215" s="4">
        <v>43903</v>
      </c>
      <c r="B1215" s="5" t="s">
        <v>3973</v>
      </c>
      <c r="C1215" s="5" t="s">
        <v>3974</v>
      </c>
      <c r="D1215" s="5" t="s">
        <v>3975</v>
      </c>
      <c r="E1215" s="5" t="s">
        <v>3976</v>
      </c>
      <c r="F1215" s="5" t="s">
        <v>3976</v>
      </c>
      <c r="G1215" s="3">
        <v>33144000</v>
      </c>
    </row>
    <row r="1216" spans="1:7">
      <c r="A1216" s="4">
        <v>43906</v>
      </c>
      <c r="B1216" s="5" t="s">
        <v>3376</v>
      </c>
      <c r="C1216" s="5" t="s">
        <v>3977</v>
      </c>
      <c r="D1216" s="5" t="s">
        <v>3978</v>
      </c>
      <c r="E1216" s="5" t="s">
        <v>3979</v>
      </c>
      <c r="F1216" s="5" t="s">
        <v>3979</v>
      </c>
      <c r="G1216" s="3">
        <v>41799000</v>
      </c>
    </row>
    <row r="1217" spans="1:7">
      <c r="A1217" s="4">
        <v>43907</v>
      </c>
      <c r="B1217" s="5" t="s">
        <v>3980</v>
      </c>
      <c r="C1217" s="5" t="s">
        <v>3981</v>
      </c>
      <c r="D1217" s="5" t="s">
        <v>3982</v>
      </c>
      <c r="E1217" s="5" t="s">
        <v>3983</v>
      </c>
      <c r="F1217" s="5" t="s">
        <v>3983</v>
      </c>
      <c r="G1217" s="3">
        <v>42408000</v>
      </c>
    </row>
    <row r="1218" spans="1:7">
      <c r="A1218" s="4">
        <v>43908</v>
      </c>
      <c r="B1218" s="5" t="s">
        <v>3984</v>
      </c>
      <c r="C1218" s="5" t="s">
        <v>3985</v>
      </c>
      <c r="D1218" s="5" t="s">
        <v>3986</v>
      </c>
      <c r="E1218" s="5" t="s">
        <v>3987</v>
      </c>
      <c r="F1218" s="5" t="s">
        <v>3987</v>
      </c>
      <c r="G1218" s="3">
        <v>35224000</v>
      </c>
    </row>
    <row r="1219" spans="1:7">
      <c r="A1219" s="4">
        <v>43909</v>
      </c>
      <c r="B1219" s="5" t="s">
        <v>3988</v>
      </c>
      <c r="C1219" s="5" t="s">
        <v>3989</v>
      </c>
      <c r="D1219" s="5" t="s">
        <v>3990</v>
      </c>
      <c r="E1219" s="3">
        <v>33.25</v>
      </c>
      <c r="F1219" s="3">
        <v>33.25</v>
      </c>
      <c r="G1219" s="3">
        <v>32472000</v>
      </c>
    </row>
    <row r="1220" spans="1:7">
      <c r="A1220" s="4">
        <v>43910</v>
      </c>
      <c r="B1220" s="3">
        <v>34.5</v>
      </c>
      <c r="C1220" s="5" t="s">
        <v>3991</v>
      </c>
      <c r="D1220" s="5" t="s">
        <v>3992</v>
      </c>
      <c r="E1220" s="5" t="s">
        <v>3993</v>
      </c>
      <c r="F1220" s="5" t="s">
        <v>3993</v>
      </c>
      <c r="G1220" s="3">
        <v>42957000</v>
      </c>
    </row>
    <row r="1221" spans="1:7">
      <c r="A1221" s="4">
        <v>43913</v>
      </c>
      <c r="B1221" s="5" t="s">
        <v>3994</v>
      </c>
      <c r="C1221" s="5" t="s">
        <v>3995</v>
      </c>
      <c r="D1221" s="5" t="s">
        <v>3996</v>
      </c>
      <c r="E1221" s="5" t="s">
        <v>3997</v>
      </c>
      <c r="F1221" s="5" t="s">
        <v>3997</v>
      </c>
      <c r="G1221" s="3">
        <v>36509000</v>
      </c>
    </row>
    <row r="1222" spans="1:7">
      <c r="A1222" s="4">
        <v>43914</v>
      </c>
      <c r="B1222" s="5" t="s">
        <v>3998</v>
      </c>
      <c r="C1222" s="5" t="s">
        <v>3999</v>
      </c>
      <c r="D1222" s="5" t="s">
        <v>4000</v>
      </c>
      <c r="E1222" s="3">
        <v>43</v>
      </c>
      <c r="F1222" s="3">
        <v>43</v>
      </c>
      <c r="G1222" s="3">
        <v>35047000</v>
      </c>
    </row>
    <row r="1223" spans="1:7">
      <c r="A1223" s="4">
        <v>43915</v>
      </c>
      <c r="B1223" s="5" t="s">
        <v>4001</v>
      </c>
      <c r="C1223" s="5" t="s">
        <v>4002</v>
      </c>
      <c r="D1223" s="5" t="s">
        <v>4003</v>
      </c>
      <c r="E1223" s="5" t="s">
        <v>4004</v>
      </c>
      <c r="F1223" s="5" t="s">
        <v>4004</v>
      </c>
      <c r="G1223" s="3">
        <v>35632000</v>
      </c>
    </row>
    <row r="1224" spans="1:7">
      <c r="A1224" s="4">
        <v>43916</v>
      </c>
      <c r="B1224" s="5" t="s">
        <v>4005</v>
      </c>
      <c r="C1224" s="5" t="s">
        <v>4006</v>
      </c>
      <c r="D1224" s="5" t="s">
        <v>4007</v>
      </c>
      <c r="E1224" s="5" t="s">
        <v>4008</v>
      </c>
      <c r="F1224" s="5" t="s">
        <v>4008</v>
      </c>
      <c r="G1224" s="3">
        <v>30938000</v>
      </c>
    </row>
    <row r="1225" spans="1:7">
      <c r="A1225" s="4">
        <v>43917</v>
      </c>
      <c r="B1225" s="5" t="s">
        <v>4009</v>
      </c>
      <c r="C1225" s="5" t="s">
        <v>4010</v>
      </c>
      <c r="D1225" s="5" t="s">
        <v>4011</v>
      </c>
      <c r="E1225" s="5" t="s">
        <v>4012</v>
      </c>
      <c r="F1225" s="5" t="s">
        <v>4012</v>
      </c>
      <c r="G1225" s="3">
        <v>25693000</v>
      </c>
    </row>
    <row r="1226" spans="1:7">
      <c r="A1226" s="4">
        <v>43920</v>
      </c>
      <c r="B1226" s="5" t="s">
        <v>4013</v>
      </c>
      <c r="C1226" s="5" t="s">
        <v>4014</v>
      </c>
      <c r="D1226" s="5" t="s">
        <v>4015</v>
      </c>
      <c r="E1226" s="5" t="s">
        <v>4016</v>
      </c>
      <c r="F1226" s="5" t="s">
        <v>4016</v>
      </c>
      <c r="G1226" s="3">
        <v>15988000</v>
      </c>
    </row>
    <row r="1227" spans="1:7">
      <c r="A1227" s="4">
        <v>43921</v>
      </c>
      <c r="B1227" s="5" t="s">
        <v>4017</v>
      </c>
      <c r="C1227" s="5" t="s">
        <v>4018</v>
      </c>
      <c r="D1227" s="5" t="s">
        <v>4019</v>
      </c>
      <c r="E1227" s="5" t="s">
        <v>4020</v>
      </c>
      <c r="F1227" s="5" t="s">
        <v>4020</v>
      </c>
      <c r="G1227" s="3">
        <v>19501000</v>
      </c>
    </row>
    <row r="1228" spans="1:7">
      <c r="A1228" s="4">
        <v>43922</v>
      </c>
      <c r="B1228" s="5" t="s">
        <v>4021</v>
      </c>
      <c r="C1228" s="5" t="s">
        <v>4022</v>
      </c>
      <c r="D1228" s="5" t="s">
        <v>4023</v>
      </c>
      <c r="E1228" s="5" t="s">
        <v>4024</v>
      </c>
      <c r="F1228" s="5" t="s">
        <v>4024</v>
      </c>
      <c r="G1228" s="3">
        <v>22727000</v>
      </c>
    </row>
    <row r="1229" spans="1:7">
      <c r="A1229" s="4">
        <v>43923</v>
      </c>
      <c r="B1229" s="3">
        <v>35</v>
      </c>
      <c r="C1229" s="5" t="s">
        <v>4025</v>
      </c>
      <c r="D1229" s="5" t="s">
        <v>4026</v>
      </c>
      <c r="E1229" s="5" t="s">
        <v>4027</v>
      </c>
      <c r="F1229" s="5" t="s">
        <v>4027</v>
      </c>
      <c r="G1229" s="3">
        <v>52055000</v>
      </c>
    </row>
    <row r="1230" spans="1:7">
      <c r="A1230" s="4">
        <v>43924</v>
      </c>
      <c r="B1230" s="5" t="s">
        <v>4028</v>
      </c>
      <c r="C1230" s="5" t="s">
        <v>4029</v>
      </c>
      <c r="D1230" s="3">
        <v>34.5</v>
      </c>
      <c r="E1230" s="5" t="s">
        <v>4030</v>
      </c>
      <c r="F1230" s="5" t="s">
        <v>4030</v>
      </c>
      <c r="G1230" s="3">
        <v>26159000</v>
      </c>
    </row>
    <row r="1231" spans="1:7">
      <c r="A1231" s="4">
        <v>43927</v>
      </c>
      <c r="B1231" s="3">
        <v>38</v>
      </c>
      <c r="C1231" s="5" t="s">
        <v>4031</v>
      </c>
      <c r="D1231" s="5" t="s">
        <v>4032</v>
      </c>
      <c r="E1231" s="5" t="s">
        <v>4033</v>
      </c>
      <c r="F1231" s="5" t="s">
        <v>4033</v>
      </c>
      <c r="G1231" s="3">
        <v>27666000</v>
      </c>
    </row>
    <row r="1232" spans="1:7">
      <c r="A1232" s="4">
        <v>43928</v>
      </c>
      <c r="B1232" s="5" t="s">
        <v>4034</v>
      </c>
      <c r="C1232" s="5" t="s">
        <v>4034</v>
      </c>
      <c r="D1232" s="5" t="s">
        <v>4035</v>
      </c>
      <c r="E1232" s="5" t="s">
        <v>4036</v>
      </c>
      <c r="F1232" s="5" t="s">
        <v>4036</v>
      </c>
      <c r="G1232" s="3">
        <v>32142000</v>
      </c>
    </row>
    <row r="1233" spans="1:7">
      <c r="A1233" s="4">
        <v>43929</v>
      </c>
      <c r="B1233" s="5" t="s">
        <v>3751</v>
      </c>
      <c r="C1233" s="5" t="s">
        <v>4037</v>
      </c>
      <c r="D1233" s="5" t="s">
        <v>4038</v>
      </c>
      <c r="E1233" s="5" t="s">
        <v>4039</v>
      </c>
      <c r="F1233" s="5" t="s">
        <v>4039</v>
      </c>
      <c r="G1233" s="3">
        <v>33532000</v>
      </c>
    </row>
    <row r="1234" spans="1:7">
      <c r="A1234" s="4">
        <v>43930</v>
      </c>
      <c r="B1234" s="5" t="s">
        <v>4040</v>
      </c>
      <c r="C1234" s="5" t="s">
        <v>4041</v>
      </c>
      <c r="D1234" s="5" t="s">
        <v>4042</v>
      </c>
      <c r="E1234" s="5" t="s">
        <v>4043</v>
      </c>
      <c r="F1234" s="5" t="s">
        <v>4043</v>
      </c>
      <c r="G1234" s="3">
        <v>29354000</v>
      </c>
    </row>
    <row r="1235" spans="1:7">
      <c r="A1235" s="4">
        <v>43934</v>
      </c>
      <c r="B1235" s="5" t="s">
        <v>4044</v>
      </c>
      <c r="C1235" s="5" t="s">
        <v>4045</v>
      </c>
      <c r="D1235" s="5" t="s">
        <v>4046</v>
      </c>
      <c r="E1235" s="5" t="s">
        <v>4047</v>
      </c>
      <c r="F1235" s="5" t="s">
        <v>4047</v>
      </c>
      <c r="G1235" s="3">
        <v>31202000</v>
      </c>
    </row>
    <row r="1236" spans="1:7">
      <c r="A1236" s="4">
        <v>43935</v>
      </c>
      <c r="B1236" s="5" t="s">
        <v>4048</v>
      </c>
      <c r="C1236" s="5" t="s">
        <v>4049</v>
      </c>
      <c r="D1236" s="5" t="s">
        <v>4050</v>
      </c>
      <c r="E1236" s="5" t="s">
        <v>4051</v>
      </c>
      <c r="F1236" s="5" t="s">
        <v>4051</v>
      </c>
      <c r="G1236" s="3">
        <v>37466000</v>
      </c>
    </row>
    <row r="1237" spans="1:7">
      <c r="A1237" s="4">
        <v>43936</v>
      </c>
      <c r="B1237" s="5" t="s">
        <v>4052</v>
      </c>
      <c r="C1237" s="5" t="s">
        <v>4053</v>
      </c>
      <c r="D1237" s="5" t="s">
        <v>4054</v>
      </c>
      <c r="E1237" s="5" t="s">
        <v>4055</v>
      </c>
      <c r="F1237" s="5" t="s">
        <v>4055</v>
      </c>
      <c r="G1237" s="3">
        <v>26843000</v>
      </c>
    </row>
    <row r="1238" spans="1:7">
      <c r="A1238" s="4">
        <v>43937</v>
      </c>
      <c r="B1238" s="5" t="s">
        <v>4056</v>
      </c>
      <c r="C1238" s="5" t="s">
        <v>4057</v>
      </c>
      <c r="D1238" s="5" t="s">
        <v>4058</v>
      </c>
      <c r="E1238" s="5" t="s">
        <v>4059</v>
      </c>
      <c r="F1238" s="5" t="s">
        <v>4059</v>
      </c>
      <c r="G1238" s="3">
        <v>37049000</v>
      </c>
    </row>
    <row r="1239" spans="1:7">
      <c r="A1239" s="4">
        <v>43938</v>
      </c>
      <c r="B1239" s="5" t="s">
        <v>4060</v>
      </c>
      <c r="C1239" s="5" t="s">
        <v>4061</v>
      </c>
      <c r="D1239" s="5" t="s">
        <v>4062</v>
      </c>
      <c r="E1239" s="5" t="s">
        <v>4063</v>
      </c>
      <c r="F1239" s="5" t="s">
        <v>4063</v>
      </c>
      <c r="G1239" s="3">
        <v>61417000</v>
      </c>
    </row>
    <row r="1240" spans="1:7">
      <c r="A1240" s="4">
        <v>43941</v>
      </c>
      <c r="B1240" s="3">
        <v>58.5</v>
      </c>
      <c r="C1240" s="5" t="s">
        <v>4064</v>
      </c>
      <c r="D1240" s="5" t="s">
        <v>4065</v>
      </c>
      <c r="E1240" s="5" t="s">
        <v>4066</v>
      </c>
      <c r="F1240" s="5" t="s">
        <v>4066</v>
      </c>
      <c r="G1240" s="3">
        <v>68305000</v>
      </c>
    </row>
    <row r="1241" spans="1:7">
      <c r="A1241" s="4">
        <v>43942</v>
      </c>
      <c r="B1241" s="5" t="s">
        <v>4067</v>
      </c>
      <c r="C1241" s="5" t="s">
        <v>4068</v>
      </c>
      <c r="D1241" s="5" t="s">
        <v>4069</v>
      </c>
      <c r="E1241" s="3">
        <v>58.5</v>
      </c>
      <c r="F1241" s="3">
        <v>58.5</v>
      </c>
      <c r="G1241" s="3">
        <v>110507000</v>
      </c>
    </row>
    <row r="1242" spans="1:7">
      <c r="A1242" s="4">
        <v>43943</v>
      </c>
      <c r="B1242" s="5" t="s">
        <v>4070</v>
      </c>
      <c r="C1242" s="3">
        <v>63.5</v>
      </c>
      <c r="D1242" s="5" t="s">
        <v>4071</v>
      </c>
      <c r="E1242" s="5" t="s">
        <v>4072</v>
      </c>
      <c r="F1242" s="5" t="s">
        <v>4072</v>
      </c>
      <c r="G1242" s="3">
        <v>50241000</v>
      </c>
    </row>
    <row r="1243" spans="1:7">
      <c r="A1243" s="4">
        <v>43944</v>
      </c>
      <c r="B1243" s="5" t="s">
        <v>4073</v>
      </c>
      <c r="C1243" s="5" t="s">
        <v>4074</v>
      </c>
      <c r="D1243" s="5" t="s">
        <v>4075</v>
      </c>
      <c r="E1243" s="5" t="s">
        <v>4076</v>
      </c>
      <c r="F1243" s="5" t="s">
        <v>4076</v>
      </c>
      <c r="G1243" s="3">
        <v>43839000</v>
      </c>
    </row>
    <row r="1244" spans="1:7">
      <c r="A1244" s="4">
        <v>43945</v>
      </c>
      <c r="B1244" s="5" t="s">
        <v>4077</v>
      </c>
      <c r="C1244" s="5" t="s">
        <v>4078</v>
      </c>
      <c r="D1244" s="5" t="s">
        <v>4079</v>
      </c>
      <c r="E1244" s="5" t="s">
        <v>4080</v>
      </c>
      <c r="F1244" s="5" t="s">
        <v>4080</v>
      </c>
      <c r="G1244" s="3">
        <v>54456000</v>
      </c>
    </row>
    <row r="1245" spans="1:7">
      <c r="A1245" s="4">
        <v>43948</v>
      </c>
      <c r="B1245" s="5" t="s">
        <v>4081</v>
      </c>
      <c r="C1245" s="5" t="s">
        <v>4081</v>
      </c>
      <c r="D1245" s="5" t="s">
        <v>4082</v>
      </c>
      <c r="E1245" s="5" t="s">
        <v>4083</v>
      </c>
      <c r="F1245" s="5" t="s">
        <v>4083</v>
      </c>
      <c r="G1245" s="3">
        <v>40300000</v>
      </c>
    </row>
    <row r="1246" spans="1:7">
      <c r="A1246" s="4">
        <v>43949</v>
      </c>
      <c r="B1246" s="5" t="s">
        <v>4084</v>
      </c>
      <c r="C1246" s="5" t="s">
        <v>4085</v>
      </c>
      <c r="D1246" s="5" t="s">
        <v>4086</v>
      </c>
      <c r="E1246" s="5" t="s">
        <v>4087</v>
      </c>
      <c r="F1246" s="5" t="s">
        <v>4087</v>
      </c>
      <c r="G1246" s="3">
        <v>36857000</v>
      </c>
    </row>
    <row r="1247" spans="1:7">
      <c r="A1247" s="4">
        <v>43950</v>
      </c>
      <c r="B1247" s="5" t="s">
        <v>4088</v>
      </c>
      <c r="C1247" s="5" t="s">
        <v>4089</v>
      </c>
      <c r="D1247" s="5" t="s">
        <v>4090</v>
      </c>
      <c r="E1247" s="5" t="s">
        <v>4091</v>
      </c>
      <c r="F1247" s="5" t="s">
        <v>4091</v>
      </c>
      <c r="G1247" s="3">
        <v>24039000</v>
      </c>
    </row>
    <row r="1248" spans="1:7">
      <c r="A1248" s="4">
        <v>43951</v>
      </c>
      <c r="B1248" s="3">
        <v>62.5</v>
      </c>
      <c r="C1248" s="5" t="s">
        <v>4092</v>
      </c>
      <c r="D1248" s="5" t="s">
        <v>4093</v>
      </c>
      <c r="E1248" s="5" t="s">
        <v>4094</v>
      </c>
      <c r="F1248" s="5" t="s">
        <v>4094</v>
      </c>
      <c r="G1248" s="3">
        <v>24460000</v>
      </c>
    </row>
    <row r="1249" spans="1:7">
      <c r="A1249" s="4">
        <v>43952</v>
      </c>
      <c r="B1249" s="3">
        <v>61.5</v>
      </c>
      <c r="C1249" s="5" t="s">
        <v>4095</v>
      </c>
      <c r="D1249" s="5" t="s">
        <v>4096</v>
      </c>
      <c r="E1249" s="5" t="s">
        <v>4097</v>
      </c>
      <c r="F1249" s="5" t="s">
        <v>4097</v>
      </c>
      <c r="G1249" s="3">
        <v>25212000</v>
      </c>
    </row>
    <row r="1250" spans="1:7">
      <c r="A1250" s="4">
        <v>43955</v>
      </c>
      <c r="B1250" s="5" t="s">
        <v>4098</v>
      </c>
      <c r="C1250" s="5" t="s">
        <v>4099</v>
      </c>
      <c r="D1250" s="5" t="s">
        <v>4100</v>
      </c>
      <c r="E1250" s="5" t="s">
        <v>4101</v>
      </c>
      <c r="F1250" s="5" t="s">
        <v>4101</v>
      </c>
      <c r="G1250" s="3">
        <v>27598000</v>
      </c>
    </row>
    <row r="1251" spans="1:7">
      <c r="A1251" s="4">
        <v>43956</v>
      </c>
      <c r="B1251" s="3">
        <v>67</v>
      </c>
      <c r="C1251" s="5" t="s">
        <v>4102</v>
      </c>
      <c r="D1251" s="5" t="s">
        <v>4103</v>
      </c>
      <c r="E1251" s="5" t="s">
        <v>4104</v>
      </c>
      <c r="F1251" s="5" t="s">
        <v>4104</v>
      </c>
      <c r="G1251" s="3">
        <v>51437000</v>
      </c>
    </row>
    <row r="1252" spans="1:7">
      <c r="A1252" s="4">
        <v>43957</v>
      </c>
      <c r="B1252" s="5" t="s">
        <v>4105</v>
      </c>
      <c r="C1252" s="5" t="s">
        <v>4106</v>
      </c>
      <c r="D1252" s="5" t="s">
        <v>4107</v>
      </c>
      <c r="E1252" s="5" t="s">
        <v>4108</v>
      </c>
      <c r="F1252" s="5" t="s">
        <v>4108</v>
      </c>
      <c r="G1252" s="3">
        <v>69252000</v>
      </c>
    </row>
    <row r="1253" spans="1:7">
      <c r="A1253" s="4">
        <v>43958</v>
      </c>
      <c r="B1253" s="5" t="s">
        <v>4109</v>
      </c>
      <c r="C1253" s="5" t="s">
        <v>4110</v>
      </c>
      <c r="D1253" s="3">
        <v>71.5</v>
      </c>
      <c r="E1253" s="5" t="s">
        <v>4111</v>
      </c>
      <c r="F1253" s="5" t="s">
        <v>4111</v>
      </c>
      <c r="G1253" s="3">
        <v>46034000</v>
      </c>
    </row>
    <row r="1254" spans="1:7">
      <c r="A1254" s="4">
        <v>43959</v>
      </c>
      <c r="B1254" s="5" t="s">
        <v>4112</v>
      </c>
      <c r="C1254" s="5" t="s">
        <v>4113</v>
      </c>
      <c r="D1254" s="5" t="s">
        <v>4114</v>
      </c>
      <c r="E1254" s="5" t="s">
        <v>4115</v>
      </c>
      <c r="F1254" s="5" t="s">
        <v>4115</v>
      </c>
      <c r="G1254" s="3">
        <v>40787000</v>
      </c>
    </row>
    <row r="1255" spans="1:7">
      <c r="A1255" s="4">
        <v>43962</v>
      </c>
      <c r="B1255" s="5" t="s">
        <v>4116</v>
      </c>
      <c r="C1255" s="3">
        <v>75.25</v>
      </c>
      <c r="D1255" s="5" t="s">
        <v>4117</v>
      </c>
      <c r="E1255" s="5" t="s">
        <v>4118</v>
      </c>
      <c r="F1255" s="5" t="s">
        <v>4118</v>
      </c>
      <c r="G1255" s="3">
        <v>36738000</v>
      </c>
    </row>
    <row r="1256" spans="1:7">
      <c r="A1256" s="4">
        <v>43963</v>
      </c>
      <c r="B1256" s="5" t="s">
        <v>4119</v>
      </c>
      <c r="C1256" s="5" t="s">
        <v>4120</v>
      </c>
      <c r="D1256" s="5" t="s">
        <v>4121</v>
      </c>
      <c r="E1256" s="5" t="s">
        <v>4122</v>
      </c>
      <c r="F1256" s="5" t="s">
        <v>4122</v>
      </c>
      <c r="G1256" s="3">
        <v>36961000</v>
      </c>
    </row>
    <row r="1257" spans="1:7">
      <c r="A1257" s="4">
        <v>43964</v>
      </c>
      <c r="B1257" s="3">
        <v>75</v>
      </c>
      <c r="C1257" s="5" t="s">
        <v>4123</v>
      </c>
      <c r="D1257" s="5" t="s">
        <v>4124</v>
      </c>
      <c r="E1257" s="5" t="s">
        <v>4125</v>
      </c>
      <c r="F1257" s="5" t="s">
        <v>4125</v>
      </c>
      <c r="G1257" s="3">
        <v>43696000</v>
      </c>
    </row>
    <row r="1258" spans="1:7">
      <c r="A1258" s="4">
        <v>43965</v>
      </c>
      <c r="B1258" s="5" t="s">
        <v>4126</v>
      </c>
      <c r="C1258" s="5" t="s">
        <v>4127</v>
      </c>
      <c r="D1258" s="5" t="s">
        <v>4128</v>
      </c>
      <c r="E1258" s="5" t="s">
        <v>4129</v>
      </c>
      <c r="F1258" s="5" t="s">
        <v>4129</v>
      </c>
      <c r="G1258" s="3">
        <v>28475000</v>
      </c>
    </row>
    <row r="1259" spans="1:7">
      <c r="A1259" s="4">
        <v>43966</v>
      </c>
      <c r="B1259" s="5" t="s">
        <v>4130</v>
      </c>
      <c r="C1259" s="5" t="s">
        <v>4131</v>
      </c>
      <c r="D1259" s="3">
        <v>75.125</v>
      </c>
      <c r="E1259" s="5" t="s">
        <v>4132</v>
      </c>
      <c r="F1259" s="5" t="s">
        <v>4132</v>
      </c>
      <c r="G1259" s="3">
        <v>30235000</v>
      </c>
    </row>
    <row r="1260" spans="1:7">
      <c r="A1260" s="4">
        <v>43969</v>
      </c>
      <c r="B1260" s="3">
        <v>77</v>
      </c>
      <c r="C1260" s="5" t="s">
        <v>4133</v>
      </c>
      <c r="D1260" s="5" t="s">
        <v>4128</v>
      </c>
      <c r="E1260" s="5" t="s">
        <v>4134</v>
      </c>
      <c r="F1260" s="5" t="s">
        <v>4134</v>
      </c>
      <c r="G1260" s="3">
        <v>36674000</v>
      </c>
    </row>
    <row r="1261" spans="1:7">
      <c r="A1261" s="4">
        <v>43970</v>
      </c>
      <c r="B1261" s="5" t="s">
        <v>4135</v>
      </c>
      <c r="C1261" s="3">
        <v>76.5</v>
      </c>
      <c r="D1261" s="5" t="s">
        <v>4136</v>
      </c>
      <c r="E1261" s="5" t="s">
        <v>4137</v>
      </c>
      <c r="F1261" s="5" t="s">
        <v>4137</v>
      </c>
      <c r="G1261" s="3">
        <v>52644000</v>
      </c>
    </row>
    <row r="1262" spans="1:7">
      <c r="A1262" s="4">
        <v>43971</v>
      </c>
      <c r="B1262" s="5" t="s">
        <v>4138</v>
      </c>
      <c r="C1262" s="5" t="s">
        <v>4139</v>
      </c>
      <c r="D1262" s="5" t="s">
        <v>4140</v>
      </c>
      <c r="E1262" s="5" t="s">
        <v>4139</v>
      </c>
      <c r="F1262" s="5" t="s">
        <v>4139</v>
      </c>
      <c r="G1262" s="3">
        <v>32390000</v>
      </c>
    </row>
    <row r="1263" spans="1:7">
      <c r="A1263" s="4">
        <v>43972</v>
      </c>
      <c r="B1263" s="5" t="s">
        <v>4141</v>
      </c>
      <c r="C1263" s="5" t="s">
        <v>4142</v>
      </c>
      <c r="D1263" s="5" t="s">
        <v>4143</v>
      </c>
      <c r="E1263" s="5" t="s">
        <v>4144</v>
      </c>
      <c r="F1263" s="5" t="s">
        <v>4144</v>
      </c>
      <c r="G1263" s="3">
        <v>41365000</v>
      </c>
    </row>
    <row r="1264" spans="1:7">
      <c r="A1264" s="4">
        <v>43973</v>
      </c>
      <c r="B1264" s="5" t="s">
        <v>4145</v>
      </c>
      <c r="C1264" s="5" t="s">
        <v>4146</v>
      </c>
      <c r="D1264" s="5" t="s">
        <v>4147</v>
      </c>
      <c r="E1264" s="5" t="s">
        <v>4148</v>
      </c>
      <c r="F1264" s="5" t="s">
        <v>4148</v>
      </c>
      <c r="G1264" s="3">
        <v>27736000</v>
      </c>
    </row>
    <row r="1265" spans="1:7">
      <c r="A1265" s="4">
        <v>43977</v>
      </c>
      <c r="B1265" s="5" t="s">
        <v>4149</v>
      </c>
      <c r="C1265" s="5" t="s">
        <v>4150</v>
      </c>
      <c r="D1265" s="5" t="s">
        <v>4151</v>
      </c>
      <c r="E1265" s="5" t="s">
        <v>4152</v>
      </c>
      <c r="F1265" s="5" t="s">
        <v>4152</v>
      </c>
      <c r="G1265" s="3">
        <v>64651000</v>
      </c>
    </row>
    <row r="1266" spans="1:7">
      <c r="A1266" s="4">
        <v>43978</v>
      </c>
      <c r="B1266" s="5" t="s">
        <v>4153</v>
      </c>
      <c r="C1266" s="5" t="s">
        <v>4154</v>
      </c>
      <c r="D1266" s="3">
        <v>68.5</v>
      </c>
      <c r="E1266" s="3">
        <v>75</v>
      </c>
      <c r="F1266" s="3">
        <v>75</v>
      </c>
      <c r="G1266" s="3">
        <v>68596000</v>
      </c>
    </row>
    <row r="1267" spans="1:7">
      <c r="A1267" s="4">
        <v>43979</v>
      </c>
      <c r="B1267" s="5" t="s">
        <v>4155</v>
      </c>
      <c r="C1267" s="5" t="s">
        <v>4156</v>
      </c>
      <c r="D1267" s="5" t="s">
        <v>4157</v>
      </c>
      <c r="E1267" s="5" t="s">
        <v>4158</v>
      </c>
      <c r="F1267" s="5" t="s">
        <v>4158</v>
      </c>
      <c r="G1267" s="3">
        <v>37530000</v>
      </c>
    </row>
    <row r="1268" spans="1:7">
      <c r="A1268" s="4">
        <v>43980</v>
      </c>
      <c r="B1268" s="5" t="s">
        <v>4159</v>
      </c>
      <c r="C1268" s="5" t="s">
        <v>4160</v>
      </c>
      <c r="D1268" s="5" t="s">
        <v>4161</v>
      </c>
      <c r="E1268" s="5" t="s">
        <v>4162</v>
      </c>
      <c r="F1268" s="5" t="s">
        <v>4162</v>
      </c>
      <c r="G1268" s="3">
        <v>33026000</v>
      </c>
    </row>
    <row r="1269" spans="1:7">
      <c r="A1269" s="4">
        <v>43983</v>
      </c>
      <c r="B1269" s="5" t="s">
        <v>4163</v>
      </c>
      <c r="C1269" s="5" t="s">
        <v>4164</v>
      </c>
      <c r="D1269" s="5" t="s">
        <v>4165</v>
      </c>
      <c r="E1269" s="5" t="s">
        <v>4166</v>
      </c>
      <c r="F1269" s="5" t="s">
        <v>4166</v>
      </c>
      <c r="G1269" s="3">
        <v>18433000</v>
      </c>
    </row>
    <row r="1270" spans="1:7">
      <c r="A1270" s="4">
        <v>43984</v>
      </c>
      <c r="B1270" s="5" t="s">
        <v>4167</v>
      </c>
      <c r="C1270" s="5" t="s">
        <v>4168</v>
      </c>
      <c r="D1270" s="5" t="s">
        <v>4169</v>
      </c>
      <c r="E1270" s="5" t="s">
        <v>4170</v>
      </c>
      <c r="F1270" s="5" t="s">
        <v>4170</v>
      </c>
      <c r="G1270" s="3">
        <v>26644000</v>
      </c>
    </row>
    <row r="1271" spans="1:7">
      <c r="A1271" s="4">
        <v>43985</v>
      </c>
      <c r="B1271" s="5" t="s">
        <v>4171</v>
      </c>
      <c r="C1271" s="5" t="s">
        <v>4172</v>
      </c>
      <c r="D1271" s="5" t="s">
        <v>4173</v>
      </c>
      <c r="E1271" s="5" t="s">
        <v>4174</v>
      </c>
      <c r="F1271" s="5" t="s">
        <v>4174</v>
      </c>
      <c r="G1271" s="3">
        <v>18920000</v>
      </c>
    </row>
    <row r="1272" spans="1:7">
      <c r="A1272" s="4">
        <v>43986</v>
      </c>
      <c r="B1272" s="5" t="s">
        <v>4175</v>
      </c>
      <c r="C1272" s="5" t="s">
        <v>4176</v>
      </c>
      <c r="D1272" s="5" t="s">
        <v>4177</v>
      </c>
      <c r="E1272" s="5" t="s">
        <v>4178</v>
      </c>
      <c r="F1272" s="5" t="s">
        <v>4178</v>
      </c>
      <c r="G1272" s="3">
        <v>27672000</v>
      </c>
    </row>
    <row r="1273" spans="1:7">
      <c r="A1273" s="4">
        <v>43987</v>
      </c>
      <c r="B1273" s="5" t="s">
        <v>4179</v>
      </c>
      <c r="C1273" s="5" t="s">
        <v>4180</v>
      </c>
      <c r="D1273" s="5" t="s">
        <v>4181</v>
      </c>
      <c r="E1273" s="5" t="s">
        <v>4182</v>
      </c>
      <c r="F1273" s="5" t="s">
        <v>4182</v>
      </c>
      <c r="G1273" s="3">
        <v>24773000</v>
      </c>
    </row>
    <row r="1274" spans="1:7">
      <c r="A1274" s="4">
        <v>43990</v>
      </c>
      <c r="B1274" s="3">
        <v>71.5</v>
      </c>
      <c r="C1274" s="5" t="s">
        <v>4183</v>
      </c>
      <c r="D1274" s="5" t="s">
        <v>4184</v>
      </c>
      <c r="E1274" s="5" t="s">
        <v>4185</v>
      </c>
      <c r="F1274" s="5" t="s">
        <v>4185</v>
      </c>
      <c r="G1274" s="3">
        <v>18895000</v>
      </c>
    </row>
    <row r="1275" spans="1:7">
      <c r="A1275" s="4">
        <v>43991</v>
      </c>
      <c r="B1275" s="5" t="s">
        <v>4186</v>
      </c>
      <c r="C1275" s="5" t="s">
        <v>4187</v>
      </c>
      <c r="D1275" s="5" t="s">
        <v>4188</v>
      </c>
      <c r="E1275" s="5" t="s">
        <v>4189</v>
      </c>
      <c r="F1275" s="5" t="s">
        <v>4189</v>
      </c>
      <c r="G1275" s="3">
        <v>15170000</v>
      </c>
    </row>
    <row r="1276" spans="1:7">
      <c r="A1276" s="4">
        <v>43992</v>
      </c>
      <c r="B1276" s="5" t="s">
        <v>4154</v>
      </c>
      <c r="C1276" s="5" t="s">
        <v>4190</v>
      </c>
      <c r="D1276" s="5" t="s">
        <v>4191</v>
      </c>
      <c r="E1276" s="5" t="s">
        <v>4192</v>
      </c>
      <c r="F1276" s="5" t="s">
        <v>4192</v>
      </c>
      <c r="G1276" s="3">
        <v>14921000</v>
      </c>
    </row>
    <row r="1277" spans="1:7">
      <c r="A1277" s="4">
        <v>43993</v>
      </c>
      <c r="B1277" s="5" t="s">
        <v>4193</v>
      </c>
      <c r="C1277" s="5" t="s">
        <v>4194</v>
      </c>
      <c r="D1277" s="5" t="s">
        <v>4195</v>
      </c>
      <c r="E1277" s="5" t="s">
        <v>4196</v>
      </c>
      <c r="F1277" s="5" t="s">
        <v>4196</v>
      </c>
      <c r="G1277" s="3">
        <v>22880000</v>
      </c>
    </row>
    <row r="1278" spans="1:7">
      <c r="A1278" s="4">
        <v>43994</v>
      </c>
      <c r="B1278" s="5" t="s">
        <v>4197</v>
      </c>
      <c r="C1278" s="3">
        <v>74.5</v>
      </c>
      <c r="D1278" s="5" t="s">
        <v>4198</v>
      </c>
      <c r="E1278" s="5" t="s">
        <v>4199</v>
      </c>
      <c r="F1278" s="5" t="s">
        <v>4199</v>
      </c>
      <c r="G1278" s="3">
        <v>21233000</v>
      </c>
    </row>
    <row r="1279" spans="1:7">
      <c r="A1279" s="4">
        <v>43997</v>
      </c>
      <c r="B1279" s="5" t="s">
        <v>4200</v>
      </c>
      <c r="C1279" s="5" t="s">
        <v>4201</v>
      </c>
      <c r="D1279" s="5" t="s">
        <v>4202</v>
      </c>
      <c r="E1279" s="5" t="s">
        <v>4203</v>
      </c>
      <c r="F1279" s="5" t="s">
        <v>4203</v>
      </c>
      <c r="G1279" s="3">
        <v>40607000</v>
      </c>
    </row>
    <row r="1280" spans="1:7">
      <c r="A1280" s="4">
        <v>43998</v>
      </c>
      <c r="B1280" s="5" t="s">
        <v>4204</v>
      </c>
      <c r="C1280" s="5" t="s">
        <v>4205</v>
      </c>
      <c r="D1280" s="3">
        <v>78.75</v>
      </c>
      <c r="E1280" s="5" t="s">
        <v>4206</v>
      </c>
      <c r="F1280" s="5" t="s">
        <v>4206</v>
      </c>
      <c r="G1280" s="3">
        <v>26388000</v>
      </c>
    </row>
    <row r="1281" spans="1:7">
      <c r="A1281" s="4">
        <v>43999</v>
      </c>
      <c r="B1281" s="5" t="s">
        <v>4207</v>
      </c>
      <c r="C1281" s="5" t="s">
        <v>4208</v>
      </c>
      <c r="D1281" s="5" t="s">
        <v>4209</v>
      </c>
      <c r="E1281" s="5" t="s">
        <v>4210</v>
      </c>
      <c r="F1281" s="5" t="s">
        <v>4210</v>
      </c>
      <c r="G1281" s="3">
        <v>18431000</v>
      </c>
    </row>
    <row r="1282" spans="1:7">
      <c r="A1282" s="4">
        <v>44000</v>
      </c>
      <c r="B1282" s="3">
        <v>83.25</v>
      </c>
      <c r="C1282" s="5" t="s">
        <v>4211</v>
      </c>
      <c r="D1282" s="5" t="s">
        <v>4212</v>
      </c>
      <c r="E1282" s="5" t="s">
        <v>4213</v>
      </c>
      <c r="F1282" s="5" t="s">
        <v>4213</v>
      </c>
      <c r="G1282" s="3">
        <v>30858000</v>
      </c>
    </row>
    <row r="1283" spans="1:7">
      <c r="A1283" s="4">
        <v>44001</v>
      </c>
      <c r="B1283" s="5" t="s">
        <v>4214</v>
      </c>
      <c r="C1283" s="5" t="s">
        <v>4215</v>
      </c>
      <c r="D1283" s="5" t="s">
        <v>4216</v>
      </c>
      <c r="E1283" s="5" t="s">
        <v>4217</v>
      </c>
      <c r="F1283" s="5" t="s">
        <v>4217</v>
      </c>
      <c r="G1283" s="3">
        <v>40203000</v>
      </c>
    </row>
    <row r="1284" spans="1:7">
      <c r="A1284" s="4">
        <v>44004</v>
      </c>
      <c r="B1284" s="5" t="s">
        <v>4218</v>
      </c>
      <c r="C1284" s="5" t="s">
        <v>4219</v>
      </c>
      <c r="D1284" s="5" t="s">
        <v>4220</v>
      </c>
      <c r="E1284" s="5" t="s">
        <v>4221</v>
      </c>
      <c r="F1284" s="5" t="s">
        <v>4221</v>
      </c>
      <c r="G1284" s="3">
        <v>23956000</v>
      </c>
    </row>
    <row r="1285" spans="1:7">
      <c r="A1285" s="4">
        <v>44005</v>
      </c>
      <c r="B1285" s="5" t="s">
        <v>4222</v>
      </c>
      <c r="C1285" s="5" t="s">
        <v>4223</v>
      </c>
      <c r="D1285" s="5" t="s">
        <v>4224</v>
      </c>
      <c r="E1285" s="5" t="s">
        <v>4225</v>
      </c>
      <c r="F1285" s="5" t="s">
        <v>4225</v>
      </c>
      <c r="G1285" s="3">
        <v>24304000</v>
      </c>
    </row>
    <row r="1286" spans="1:7">
      <c r="A1286" s="4">
        <v>44006</v>
      </c>
      <c r="B1286" s="5" t="s">
        <v>4226</v>
      </c>
      <c r="C1286" s="5" t="s">
        <v>4227</v>
      </c>
      <c r="D1286" s="5" t="s">
        <v>4228</v>
      </c>
      <c r="E1286" s="5" t="s">
        <v>4229</v>
      </c>
      <c r="F1286" s="5" t="s">
        <v>4229</v>
      </c>
      <c r="G1286" s="3">
        <v>34200000</v>
      </c>
    </row>
    <row r="1287" spans="1:7">
      <c r="A1287" s="4">
        <v>44007</v>
      </c>
      <c r="B1287" s="5" t="s">
        <v>4230</v>
      </c>
      <c r="C1287" s="5" t="s">
        <v>4231</v>
      </c>
      <c r="D1287" s="5" t="s">
        <v>4232</v>
      </c>
      <c r="E1287" s="5" t="s">
        <v>4233</v>
      </c>
      <c r="F1287" s="5" t="s">
        <v>4233</v>
      </c>
      <c r="G1287" s="3">
        <v>24192000</v>
      </c>
    </row>
    <row r="1288" spans="1:7">
      <c r="A1288" s="4">
        <v>44008</v>
      </c>
      <c r="B1288" s="5" t="s">
        <v>4234</v>
      </c>
      <c r="C1288" s="5" t="s">
        <v>4235</v>
      </c>
      <c r="D1288" s="5" t="s">
        <v>4236</v>
      </c>
      <c r="E1288" s="3">
        <v>91</v>
      </c>
      <c r="F1288" s="3">
        <v>91</v>
      </c>
      <c r="G1288" s="3">
        <v>27208000</v>
      </c>
    </row>
    <row r="1289" spans="1:7">
      <c r="A1289" s="4">
        <v>44011</v>
      </c>
      <c r="B1289" s="5" t="s">
        <v>4237</v>
      </c>
      <c r="C1289" s="5" t="s">
        <v>4238</v>
      </c>
      <c r="D1289" s="5" t="s">
        <v>4239</v>
      </c>
      <c r="E1289" s="5" t="s">
        <v>4240</v>
      </c>
      <c r="F1289" s="5" t="s">
        <v>4240</v>
      </c>
      <c r="G1289" s="3">
        <v>27405000</v>
      </c>
    </row>
    <row r="1290" spans="1:7">
      <c r="A1290" s="4">
        <v>44012</v>
      </c>
      <c r="B1290" s="5" t="s">
        <v>4241</v>
      </c>
      <c r="C1290" s="5" t="s">
        <v>4242</v>
      </c>
      <c r="D1290" s="5" t="s">
        <v>4243</v>
      </c>
      <c r="E1290" s="5" t="s">
        <v>4244</v>
      </c>
      <c r="F1290" s="5" t="s">
        <v>4244</v>
      </c>
      <c r="G1290" s="3">
        <v>27491000</v>
      </c>
    </row>
    <row r="1291" spans="1:7">
      <c r="A1291" s="4">
        <v>44013</v>
      </c>
      <c r="B1291" s="5" t="s">
        <v>4245</v>
      </c>
      <c r="C1291" s="5" t="s">
        <v>4246</v>
      </c>
      <c r="D1291" s="5" t="s">
        <v>4245</v>
      </c>
      <c r="E1291" s="5" t="s">
        <v>4247</v>
      </c>
      <c r="F1291" s="5" t="s">
        <v>4247</v>
      </c>
      <c r="G1291" s="3">
        <v>34483000</v>
      </c>
    </row>
    <row r="1292" spans="1:7">
      <c r="A1292" s="4">
        <v>44014</v>
      </c>
      <c r="B1292" s="5" t="s">
        <v>4248</v>
      </c>
      <c r="C1292" s="5" t="s">
        <v>4249</v>
      </c>
      <c r="D1292" s="5" t="s">
        <v>4250</v>
      </c>
      <c r="E1292" s="5" t="s">
        <v>4251</v>
      </c>
      <c r="F1292" s="5" t="s">
        <v>4251</v>
      </c>
      <c r="G1292" s="3">
        <v>34594000</v>
      </c>
    </row>
    <row r="1293" spans="1:7">
      <c r="A1293" s="4">
        <v>44018</v>
      </c>
      <c r="B1293" s="5" t="s">
        <v>4252</v>
      </c>
      <c r="C1293" s="5" t="s">
        <v>4253</v>
      </c>
      <c r="D1293" s="5" t="s">
        <v>4254</v>
      </c>
      <c r="E1293" s="5" t="s">
        <v>4255</v>
      </c>
      <c r="F1293" s="5" t="s">
        <v>4255</v>
      </c>
      <c r="G1293" s="3">
        <v>43507000</v>
      </c>
    </row>
    <row r="1294" spans="1:7">
      <c r="A1294" s="4">
        <v>44019</v>
      </c>
      <c r="B1294" s="3">
        <v>98.5</v>
      </c>
      <c r="C1294" s="3">
        <v>104</v>
      </c>
      <c r="D1294" s="5" t="s">
        <v>4256</v>
      </c>
      <c r="E1294" s="5" t="s">
        <v>4257</v>
      </c>
      <c r="F1294" s="5" t="s">
        <v>4257</v>
      </c>
      <c r="G1294" s="3">
        <v>32909000</v>
      </c>
    </row>
    <row r="1295" spans="1:7">
      <c r="A1295" s="4">
        <v>44020</v>
      </c>
      <c r="B1295" s="5" t="s">
        <v>4258</v>
      </c>
      <c r="C1295" s="5" t="s">
        <v>4259</v>
      </c>
      <c r="D1295" s="5" t="s">
        <v>4260</v>
      </c>
      <c r="E1295" s="5" t="s">
        <v>4261</v>
      </c>
      <c r="F1295" s="5" t="s">
        <v>4261</v>
      </c>
      <c r="G1295" s="3">
        <v>20572000</v>
      </c>
    </row>
    <row r="1296" spans="1:7">
      <c r="A1296" s="4">
        <v>44021</v>
      </c>
      <c r="B1296" s="5" t="s">
        <v>4262</v>
      </c>
      <c r="C1296" s="5" t="s">
        <v>4263</v>
      </c>
      <c r="D1296" s="5" t="s">
        <v>4264</v>
      </c>
      <c r="E1296" s="5" t="s">
        <v>4265</v>
      </c>
      <c r="F1296" s="5" t="s">
        <v>4265</v>
      </c>
      <c r="G1296" s="3">
        <v>28653000</v>
      </c>
    </row>
    <row r="1297" spans="1:7">
      <c r="A1297" s="4">
        <v>44022</v>
      </c>
      <c r="B1297" s="5" t="s">
        <v>4265</v>
      </c>
      <c r="C1297" s="5" t="s">
        <v>4266</v>
      </c>
      <c r="D1297" s="5" t="s">
        <v>4267</v>
      </c>
      <c r="E1297" s="5" t="s">
        <v>4268</v>
      </c>
      <c r="F1297" s="5" t="s">
        <v>4268</v>
      </c>
      <c r="G1297" s="3">
        <v>17084000</v>
      </c>
    </row>
    <row r="1298" spans="1:7">
      <c r="A1298" s="4">
        <v>44025</v>
      </c>
      <c r="B1298" s="5" t="s">
        <v>4269</v>
      </c>
      <c r="C1298" s="5" t="s">
        <v>4270</v>
      </c>
      <c r="D1298" s="5" t="s">
        <v>4271</v>
      </c>
      <c r="E1298" s="3">
        <v>96.875</v>
      </c>
      <c r="F1298" s="3">
        <v>96.875</v>
      </c>
      <c r="G1298" s="3">
        <v>39009000</v>
      </c>
    </row>
    <row r="1299" spans="1:7">
      <c r="A1299" s="4">
        <v>44026</v>
      </c>
      <c r="B1299" s="3">
        <v>97</v>
      </c>
      <c r="C1299" s="5" t="s">
        <v>4272</v>
      </c>
      <c r="D1299" s="5" t="s">
        <v>4273</v>
      </c>
      <c r="E1299" s="5" t="s">
        <v>4274</v>
      </c>
      <c r="F1299" s="5" t="s">
        <v>4274</v>
      </c>
      <c r="G1299" s="3">
        <v>35915000</v>
      </c>
    </row>
    <row r="1300" spans="1:7">
      <c r="A1300" s="4">
        <v>44027</v>
      </c>
      <c r="B1300" s="5" t="s">
        <v>4275</v>
      </c>
      <c r="C1300" s="3">
        <v>98</v>
      </c>
      <c r="D1300" s="5" t="s">
        <v>4276</v>
      </c>
      <c r="E1300" s="5" t="s">
        <v>4277</v>
      </c>
      <c r="F1300" s="5" t="s">
        <v>4277</v>
      </c>
      <c r="G1300" s="3">
        <v>23385000</v>
      </c>
    </row>
    <row r="1301" spans="1:7">
      <c r="A1301" s="4">
        <v>44028</v>
      </c>
      <c r="B1301" s="5" t="s">
        <v>4278</v>
      </c>
      <c r="C1301" s="5" t="s">
        <v>4279</v>
      </c>
      <c r="D1301" s="5" t="s">
        <v>4280</v>
      </c>
      <c r="E1301" s="5" t="s">
        <v>4281</v>
      </c>
      <c r="F1301" s="5" t="s">
        <v>4281</v>
      </c>
      <c r="G1301" s="3">
        <v>20861000</v>
      </c>
    </row>
    <row r="1302" spans="1:7">
      <c r="A1302" s="4">
        <v>44029</v>
      </c>
      <c r="B1302" s="5" t="s">
        <v>4282</v>
      </c>
      <c r="C1302" s="5" t="s">
        <v>4283</v>
      </c>
      <c r="D1302" s="5" t="s">
        <v>4284</v>
      </c>
      <c r="E1302" s="5" t="s">
        <v>4285</v>
      </c>
      <c r="F1302" s="5" t="s">
        <v>4285</v>
      </c>
      <c r="G1302" s="3">
        <v>20398000</v>
      </c>
    </row>
    <row r="1303" spans="1:7">
      <c r="A1303" s="4">
        <v>44032</v>
      </c>
      <c r="B1303" s="5" t="s">
        <v>4286</v>
      </c>
      <c r="C1303" s="5" t="s">
        <v>4287</v>
      </c>
      <c r="D1303" s="5" t="s">
        <v>4288</v>
      </c>
      <c r="E1303" s="5" t="s">
        <v>4289</v>
      </c>
      <c r="F1303" s="5" t="s">
        <v>4289</v>
      </c>
      <c r="G1303" s="3">
        <v>31615000</v>
      </c>
    </row>
    <row r="1304" spans="1:7">
      <c r="A1304" s="4">
        <v>44033</v>
      </c>
      <c r="B1304" s="5" t="s">
        <v>4290</v>
      </c>
      <c r="C1304" s="5" t="s">
        <v>4291</v>
      </c>
      <c r="D1304" s="5" t="s">
        <v>4292</v>
      </c>
      <c r="E1304" s="5" t="s">
        <v>4293</v>
      </c>
      <c r="F1304" s="5" t="s">
        <v>4293</v>
      </c>
      <c r="G1304" s="3">
        <v>30326000</v>
      </c>
    </row>
    <row r="1305" spans="1:7">
      <c r="A1305" s="4">
        <v>44034</v>
      </c>
      <c r="B1305" s="5" t="s">
        <v>4294</v>
      </c>
      <c r="C1305" s="5" t="s">
        <v>4295</v>
      </c>
      <c r="D1305" s="3">
        <v>94</v>
      </c>
      <c r="E1305" s="5" t="s">
        <v>4296</v>
      </c>
      <c r="F1305" s="5" t="s">
        <v>4296</v>
      </c>
      <c r="G1305" s="3">
        <v>21821000</v>
      </c>
    </row>
    <row r="1306" spans="1:7">
      <c r="A1306" s="4">
        <v>44035</v>
      </c>
      <c r="B1306" s="5" t="s">
        <v>4297</v>
      </c>
      <c r="C1306" s="5" t="s">
        <v>4298</v>
      </c>
      <c r="D1306" s="5" t="s">
        <v>4299</v>
      </c>
      <c r="E1306" s="5" t="s">
        <v>4300</v>
      </c>
      <c r="F1306" s="5" t="s">
        <v>4300</v>
      </c>
      <c r="G1306" s="3">
        <v>30173000</v>
      </c>
    </row>
    <row r="1307" spans="1:7">
      <c r="A1307" s="4">
        <v>44036</v>
      </c>
      <c r="B1307" s="5" t="s">
        <v>4301</v>
      </c>
      <c r="C1307" s="5" t="s">
        <v>4302</v>
      </c>
      <c r="D1307" s="5" t="s">
        <v>4303</v>
      </c>
      <c r="E1307" s="5" t="s">
        <v>4304</v>
      </c>
      <c r="F1307" s="5" t="s">
        <v>4304</v>
      </c>
      <c r="G1307" s="3">
        <v>24188000</v>
      </c>
    </row>
    <row r="1308" spans="1:7">
      <c r="A1308" s="4">
        <v>44039</v>
      </c>
      <c r="B1308" s="5" t="s">
        <v>4305</v>
      </c>
      <c r="C1308" s="5" t="s">
        <v>4306</v>
      </c>
      <c r="D1308" s="5" t="s">
        <v>4271</v>
      </c>
      <c r="E1308" s="5" t="s">
        <v>4307</v>
      </c>
      <c r="F1308" s="5" t="s">
        <v>4307</v>
      </c>
      <c r="G1308" s="3">
        <v>26899000</v>
      </c>
    </row>
    <row r="1309" spans="1:7">
      <c r="A1309" s="4">
        <v>44040</v>
      </c>
      <c r="B1309" s="5" t="s">
        <v>4308</v>
      </c>
      <c r="C1309" s="5" t="s">
        <v>4309</v>
      </c>
      <c r="D1309" s="5" t="s">
        <v>4310</v>
      </c>
      <c r="E1309" s="3">
        <v>98.5</v>
      </c>
      <c r="F1309" s="3">
        <v>98.5</v>
      </c>
      <c r="G1309" s="3">
        <v>38474000</v>
      </c>
    </row>
    <row r="1310" spans="1:7">
      <c r="A1310" s="4">
        <v>44041</v>
      </c>
      <c r="B1310" s="5" t="s">
        <v>4311</v>
      </c>
      <c r="C1310" s="5" t="s">
        <v>4312</v>
      </c>
      <c r="D1310" s="5" t="s">
        <v>4313</v>
      </c>
      <c r="E1310" s="5" t="s">
        <v>4314</v>
      </c>
      <c r="F1310" s="5" t="s">
        <v>4314</v>
      </c>
      <c r="G1310" s="3">
        <v>64923000</v>
      </c>
    </row>
    <row r="1311" spans="1:7">
      <c r="A1311" s="4">
        <v>44042</v>
      </c>
      <c r="B1311" s="5" t="s">
        <v>4315</v>
      </c>
      <c r="C1311" s="5" t="s">
        <v>4316</v>
      </c>
      <c r="D1311" s="5" t="s">
        <v>4317</v>
      </c>
      <c r="E1311" s="5" t="s">
        <v>4318</v>
      </c>
      <c r="F1311" s="5" t="s">
        <v>4318</v>
      </c>
      <c r="G1311" s="3">
        <v>27839000</v>
      </c>
    </row>
    <row r="1312" spans="1:7">
      <c r="A1312" s="4">
        <v>44043</v>
      </c>
      <c r="B1312" s="3">
        <v>106.5</v>
      </c>
      <c r="C1312" s="5" t="s">
        <v>4319</v>
      </c>
      <c r="D1312" s="5" t="s">
        <v>4320</v>
      </c>
      <c r="E1312" s="5" t="s">
        <v>4321</v>
      </c>
      <c r="F1312" s="5" t="s">
        <v>4321</v>
      </c>
      <c r="G1312" s="3">
        <v>23325000</v>
      </c>
    </row>
    <row r="1313" spans="1:7">
      <c r="A1313" s="4">
        <v>44046</v>
      </c>
      <c r="B1313" s="5" t="s">
        <v>4322</v>
      </c>
      <c r="C1313" s="5" t="s">
        <v>4323</v>
      </c>
      <c r="D1313" s="5" t="s">
        <v>4324</v>
      </c>
      <c r="E1313" s="5" t="s">
        <v>4325</v>
      </c>
      <c r="F1313" s="5" t="s">
        <v>4325</v>
      </c>
      <c r="G1313" s="3">
        <v>26466000</v>
      </c>
    </row>
    <row r="1314" spans="1:7">
      <c r="A1314" s="4">
        <v>44047</v>
      </c>
      <c r="B1314" s="5" t="s">
        <v>4326</v>
      </c>
      <c r="C1314" s="5" t="s">
        <v>4327</v>
      </c>
      <c r="D1314" s="5" t="s">
        <v>4328</v>
      </c>
      <c r="E1314" s="3">
        <v>108</v>
      </c>
      <c r="F1314" s="3">
        <v>108</v>
      </c>
      <c r="G1314" s="3">
        <v>16184000</v>
      </c>
    </row>
    <row r="1315" spans="1:7">
      <c r="A1315" s="4">
        <v>44048</v>
      </c>
      <c r="B1315" s="5" t="s">
        <v>4329</v>
      </c>
      <c r="C1315" s="3">
        <v>110.5</v>
      </c>
      <c r="D1315" s="5" t="s">
        <v>4330</v>
      </c>
      <c r="E1315" s="5" t="s">
        <v>4331</v>
      </c>
      <c r="F1315" s="5" t="s">
        <v>4331</v>
      </c>
      <c r="G1315" s="3">
        <v>15516000</v>
      </c>
    </row>
    <row r="1316" spans="1:7">
      <c r="A1316" s="4">
        <v>44049</v>
      </c>
      <c r="B1316" s="5" t="s">
        <v>4332</v>
      </c>
      <c r="C1316" s="5" t="s">
        <v>4333</v>
      </c>
      <c r="D1316" s="5" t="s">
        <v>4334</v>
      </c>
      <c r="E1316" s="5" t="s">
        <v>4335</v>
      </c>
      <c r="F1316" s="5" t="s">
        <v>4335</v>
      </c>
      <c r="G1316" s="3">
        <v>12872000</v>
      </c>
    </row>
    <row r="1317" spans="1:7">
      <c r="A1317" s="4">
        <v>44050</v>
      </c>
      <c r="B1317" s="3">
        <v>108</v>
      </c>
      <c r="C1317" s="5" t="s">
        <v>4336</v>
      </c>
      <c r="D1317" s="5" t="s">
        <v>4337</v>
      </c>
      <c r="E1317" s="5" t="s">
        <v>4338</v>
      </c>
      <c r="F1317" s="5" t="s">
        <v>4338</v>
      </c>
      <c r="G1317" s="3">
        <v>16345000</v>
      </c>
    </row>
    <row r="1318" spans="1:7">
      <c r="A1318" s="4">
        <v>44053</v>
      </c>
      <c r="B1318" s="3">
        <v>105.5</v>
      </c>
      <c r="C1318" s="5" t="s">
        <v>4339</v>
      </c>
      <c r="D1318" s="5" t="s">
        <v>4340</v>
      </c>
      <c r="E1318" s="5" t="s">
        <v>4341</v>
      </c>
      <c r="F1318" s="5" t="s">
        <v>4341</v>
      </c>
      <c r="G1318" s="3">
        <v>24052000</v>
      </c>
    </row>
    <row r="1319" spans="1:7">
      <c r="A1319" s="4">
        <v>44054</v>
      </c>
      <c r="B1319" s="5" t="s">
        <v>4342</v>
      </c>
      <c r="C1319" s="3">
        <v>101.5</v>
      </c>
      <c r="D1319" s="5" t="s">
        <v>4343</v>
      </c>
      <c r="E1319" s="5" t="s">
        <v>4344</v>
      </c>
      <c r="F1319" s="5" t="s">
        <v>4344</v>
      </c>
      <c r="G1319" s="3">
        <v>22709000</v>
      </c>
    </row>
    <row r="1320" spans="1:7">
      <c r="A1320" s="4">
        <v>44055</v>
      </c>
      <c r="B1320" s="5" t="s">
        <v>4345</v>
      </c>
      <c r="C1320" s="5" t="s">
        <v>4346</v>
      </c>
      <c r="D1320" s="3">
        <v>98</v>
      </c>
      <c r="E1320" s="5" t="s">
        <v>4347</v>
      </c>
      <c r="F1320" s="5" t="s">
        <v>4347</v>
      </c>
      <c r="G1320" s="3">
        <v>17039000</v>
      </c>
    </row>
    <row r="1321" spans="1:7">
      <c r="A1321" s="4">
        <v>44056</v>
      </c>
      <c r="B1321" s="3">
        <v>100.5</v>
      </c>
      <c r="C1321" s="5" t="s">
        <v>4348</v>
      </c>
      <c r="D1321" s="5" t="s">
        <v>4349</v>
      </c>
      <c r="E1321" s="5" t="s">
        <v>4350</v>
      </c>
      <c r="F1321" s="5" t="s">
        <v>4350</v>
      </c>
      <c r="G1321" s="3">
        <v>14018000</v>
      </c>
    </row>
    <row r="1322" spans="1:7">
      <c r="A1322" s="4">
        <v>44057</v>
      </c>
      <c r="B1322" s="5" t="s">
        <v>4351</v>
      </c>
      <c r="C1322" s="5" t="s">
        <v>4352</v>
      </c>
      <c r="D1322" s="5" t="s">
        <v>4353</v>
      </c>
      <c r="E1322" s="5" t="s">
        <v>4354</v>
      </c>
      <c r="F1322" s="5" t="s">
        <v>4354</v>
      </c>
      <c r="G1322" s="3">
        <v>15991000</v>
      </c>
    </row>
    <row r="1323" spans="1:7">
      <c r="A1323" s="4">
        <v>44060</v>
      </c>
      <c r="B1323" s="5" t="s">
        <v>4355</v>
      </c>
      <c r="C1323" s="5" t="s">
        <v>4356</v>
      </c>
      <c r="D1323" s="5" t="s">
        <v>4357</v>
      </c>
      <c r="E1323" s="5" t="s">
        <v>4358</v>
      </c>
      <c r="F1323" s="5" t="s">
        <v>4358</v>
      </c>
      <c r="G1323" s="3">
        <v>12691000</v>
      </c>
    </row>
    <row r="1324" spans="1:7">
      <c r="A1324" s="4">
        <v>44061</v>
      </c>
      <c r="B1324" s="5" t="s">
        <v>4359</v>
      </c>
      <c r="C1324" s="5" t="s">
        <v>4360</v>
      </c>
      <c r="D1324" s="5" t="s">
        <v>4361</v>
      </c>
      <c r="E1324" s="5" t="s">
        <v>4362</v>
      </c>
      <c r="F1324" s="5" t="s">
        <v>4362</v>
      </c>
      <c r="G1324" s="3">
        <v>12876000</v>
      </c>
    </row>
    <row r="1325" spans="1:7">
      <c r="A1325" s="4">
        <v>44062</v>
      </c>
      <c r="B1325" s="5" t="s">
        <v>4363</v>
      </c>
      <c r="C1325" s="5" t="s">
        <v>4364</v>
      </c>
      <c r="D1325" s="5" t="s">
        <v>4365</v>
      </c>
      <c r="E1325" s="5" t="s">
        <v>4366</v>
      </c>
      <c r="F1325" s="5" t="s">
        <v>4366</v>
      </c>
      <c r="G1325" s="3">
        <v>12322000</v>
      </c>
    </row>
    <row r="1326" spans="1:7">
      <c r="A1326" s="4">
        <v>44063</v>
      </c>
      <c r="B1326" s="5" t="s">
        <v>4367</v>
      </c>
      <c r="C1326" s="5" t="s">
        <v>4368</v>
      </c>
      <c r="D1326" s="5" t="s">
        <v>4369</v>
      </c>
      <c r="E1326" s="5" t="s">
        <v>4370</v>
      </c>
      <c r="F1326" s="5" t="s">
        <v>4370</v>
      </c>
      <c r="G1326" s="3">
        <v>13324000</v>
      </c>
    </row>
    <row r="1327" spans="1:7">
      <c r="A1327" s="4">
        <v>44064</v>
      </c>
      <c r="B1327" s="5" t="s">
        <v>4371</v>
      </c>
      <c r="C1327" s="5" t="s">
        <v>4372</v>
      </c>
      <c r="D1327" s="3">
        <v>101.5</v>
      </c>
      <c r="E1327" s="5" t="s">
        <v>4373</v>
      </c>
      <c r="F1327" s="5" t="s">
        <v>4373</v>
      </c>
      <c r="G1327" s="3">
        <v>12874000</v>
      </c>
    </row>
    <row r="1328" spans="1:7">
      <c r="A1328" s="4">
        <v>44067</v>
      </c>
      <c r="B1328" s="5" t="s">
        <v>4322</v>
      </c>
      <c r="C1328" s="5" t="s">
        <v>4374</v>
      </c>
      <c r="D1328" s="5" t="s">
        <v>4375</v>
      </c>
      <c r="E1328" s="5" t="s">
        <v>4376</v>
      </c>
      <c r="F1328" s="5" t="s">
        <v>4376</v>
      </c>
      <c r="G1328" s="3">
        <v>18207000</v>
      </c>
    </row>
    <row r="1329" spans="1:7">
      <c r="A1329" s="4">
        <v>44068</v>
      </c>
      <c r="B1329" s="5" t="s">
        <v>4347</v>
      </c>
      <c r="C1329" s="5" t="s">
        <v>4377</v>
      </c>
      <c r="D1329" s="5" t="s">
        <v>4347</v>
      </c>
      <c r="E1329" s="5" t="s">
        <v>4378</v>
      </c>
      <c r="F1329" s="5" t="s">
        <v>4378</v>
      </c>
      <c r="G1329" s="3">
        <v>16919000</v>
      </c>
    </row>
    <row r="1330" spans="1:7">
      <c r="A1330" s="4">
        <v>44069</v>
      </c>
      <c r="B1330" s="5" t="s">
        <v>4379</v>
      </c>
      <c r="C1330" s="5" t="s">
        <v>4380</v>
      </c>
      <c r="D1330" s="5" t="s">
        <v>4381</v>
      </c>
      <c r="E1330" s="5" t="s">
        <v>4382</v>
      </c>
      <c r="F1330" s="5" t="s">
        <v>4382</v>
      </c>
      <c r="G1330" s="3">
        <v>28068000</v>
      </c>
    </row>
    <row r="1331" spans="1:7">
      <c r="A1331" s="4">
        <v>44070</v>
      </c>
      <c r="B1331" s="5" t="s">
        <v>4383</v>
      </c>
      <c r="C1331" s="5" t="s">
        <v>4382</v>
      </c>
      <c r="D1331" s="5" t="s">
        <v>4384</v>
      </c>
      <c r="E1331" s="5" t="s">
        <v>4385</v>
      </c>
      <c r="F1331" s="5" t="s">
        <v>4385</v>
      </c>
      <c r="G1331" s="3">
        <v>15537000</v>
      </c>
    </row>
    <row r="1332" spans="1:7">
      <c r="A1332" s="4">
        <v>44071</v>
      </c>
      <c r="B1332" s="5" t="s">
        <v>4386</v>
      </c>
      <c r="C1332" s="5" t="s">
        <v>4387</v>
      </c>
      <c r="D1332" s="5" t="s">
        <v>4388</v>
      </c>
      <c r="E1332" s="5" t="s">
        <v>4389</v>
      </c>
      <c r="F1332" s="5" t="s">
        <v>4389</v>
      </c>
      <c r="G1332" s="3">
        <v>13375000</v>
      </c>
    </row>
    <row r="1333" spans="1:7">
      <c r="A1333" s="4">
        <v>44074</v>
      </c>
      <c r="B1333" s="5" t="s">
        <v>4390</v>
      </c>
      <c r="C1333" s="5" t="s">
        <v>4391</v>
      </c>
      <c r="D1333" s="3">
        <v>103.5</v>
      </c>
      <c r="E1333" s="5" t="s">
        <v>4392</v>
      </c>
      <c r="F1333" s="5" t="s">
        <v>4392</v>
      </c>
      <c r="G1333" s="3">
        <v>11264000</v>
      </c>
    </row>
    <row r="1334" spans="1:7">
      <c r="A1334" s="4">
        <v>44075</v>
      </c>
      <c r="B1334" s="3">
        <v>107.5</v>
      </c>
      <c r="C1334" s="5" t="s">
        <v>4393</v>
      </c>
      <c r="D1334" s="5" t="s">
        <v>4394</v>
      </c>
      <c r="E1334" s="5" t="s">
        <v>4395</v>
      </c>
      <c r="F1334" s="5" t="s">
        <v>4395</v>
      </c>
      <c r="G1334" s="3">
        <v>20827000</v>
      </c>
    </row>
    <row r="1335" spans="1:7">
      <c r="A1335" s="4">
        <v>44076</v>
      </c>
      <c r="B1335" s="5" t="s">
        <v>4396</v>
      </c>
      <c r="C1335" s="3">
        <v>114.5</v>
      </c>
      <c r="D1335" s="3">
        <v>106.25</v>
      </c>
      <c r="E1335" s="5" t="s">
        <v>4397</v>
      </c>
      <c r="F1335" s="5" t="s">
        <v>4397</v>
      </c>
      <c r="G1335" s="3">
        <v>27065000</v>
      </c>
    </row>
    <row r="1336" spans="1:7">
      <c r="A1336" s="4">
        <v>44077</v>
      </c>
      <c r="B1336" s="5" t="s">
        <v>4398</v>
      </c>
      <c r="C1336" s="5" t="s">
        <v>4399</v>
      </c>
      <c r="D1336" s="5" t="s">
        <v>4400</v>
      </c>
      <c r="E1336" s="5" t="s">
        <v>4401</v>
      </c>
      <c r="F1336" s="5" t="s">
        <v>4401</v>
      </c>
      <c r="G1336" s="3">
        <v>29317000</v>
      </c>
    </row>
    <row r="1337" spans="1:7">
      <c r="A1337" s="4">
        <v>44078</v>
      </c>
      <c r="B1337" s="5" t="s">
        <v>4402</v>
      </c>
      <c r="C1337" s="5" t="s">
        <v>4403</v>
      </c>
      <c r="D1337" s="5" t="s">
        <v>4404</v>
      </c>
      <c r="E1337" s="5" t="s">
        <v>4405</v>
      </c>
      <c r="F1337" s="5" t="s">
        <v>4405</v>
      </c>
      <c r="G1337" s="3">
        <v>34701000</v>
      </c>
    </row>
    <row r="1338" spans="1:7">
      <c r="A1338" s="4">
        <v>44082</v>
      </c>
      <c r="B1338" s="5" t="s">
        <v>4406</v>
      </c>
      <c r="C1338" s="5" t="s">
        <v>4407</v>
      </c>
      <c r="D1338" s="5" t="s">
        <v>4408</v>
      </c>
      <c r="E1338" s="5" t="s">
        <v>4409</v>
      </c>
      <c r="F1338" s="5" t="s">
        <v>4409</v>
      </c>
      <c r="G1338" s="3">
        <v>21049000</v>
      </c>
    </row>
    <row r="1339" spans="1:7">
      <c r="A1339" s="4">
        <v>44083</v>
      </c>
      <c r="B1339" s="3">
        <v>95.5</v>
      </c>
      <c r="C1339" s="3">
        <v>97</v>
      </c>
      <c r="D1339" s="5" t="s">
        <v>4410</v>
      </c>
      <c r="E1339" s="5" t="s">
        <v>4411</v>
      </c>
      <c r="F1339" s="5" t="s">
        <v>4411</v>
      </c>
      <c r="G1339" s="3">
        <v>18105000</v>
      </c>
    </row>
    <row r="1340" spans="1:7">
      <c r="A1340" s="4">
        <v>44084</v>
      </c>
      <c r="B1340" s="3">
        <v>97</v>
      </c>
      <c r="C1340" s="3">
        <v>97.5</v>
      </c>
      <c r="D1340" s="5" t="s">
        <v>4412</v>
      </c>
      <c r="E1340" s="5" t="s">
        <v>4413</v>
      </c>
      <c r="F1340" s="5" t="s">
        <v>4413</v>
      </c>
      <c r="G1340" s="3">
        <v>17211000</v>
      </c>
    </row>
    <row r="1341" spans="1:7">
      <c r="A1341" s="4">
        <v>44085</v>
      </c>
      <c r="B1341" s="5" t="s">
        <v>4414</v>
      </c>
      <c r="C1341" s="5" t="s">
        <v>4414</v>
      </c>
      <c r="D1341" s="3">
        <v>89.75</v>
      </c>
      <c r="E1341" s="5" t="s">
        <v>4415</v>
      </c>
      <c r="F1341" s="5" t="s">
        <v>4415</v>
      </c>
      <c r="G1341" s="3">
        <v>16423000</v>
      </c>
    </row>
    <row r="1342" spans="1:7">
      <c r="A1342" s="4">
        <v>44088</v>
      </c>
      <c r="B1342" s="5" t="s">
        <v>4416</v>
      </c>
      <c r="C1342" s="5" t="s">
        <v>4417</v>
      </c>
      <c r="D1342" s="5" t="s">
        <v>4418</v>
      </c>
      <c r="E1342" s="5" t="s">
        <v>4419</v>
      </c>
      <c r="F1342" s="5" t="s">
        <v>4419</v>
      </c>
      <c r="G1342" s="3">
        <v>16620000</v>
      </c>
    </row>
    <row r="1343" spans="1:7">
      <c r="A1343" s="4">
        <v>44089</v>
      </c>
      <c r="B1343" s="5" t="s">
        <v>4419</v>
      </c>
      <c r="C1343" s="5" t="s">
        <v>4420</v>
      </c>
      <c r="D1343" s="5" t="s">
        <v>4238</v>
      </c>
      <c r="E1343" s="5" t="s">
        <v>4421</v>
      </c>
      <c r="F1343" s="5" t="s">
        <v>4421</v>
      </c>
      <c r="G1343" s="3">
        <v>18332000</v>
      </c>
    </row>
    <row r="1344" spans="1:7">
      <c r="A1344" s="4">
        <v>44090</v>
      </c>
      <c r="B1344" s="5" t="s">
        <v>4422</v>
      </c>
      <c r="C1344" s="5" t="s">
        <v>4423</v>
      </c>
      <c r="D1344" s="5" t="s">
        <v>4424</v>
      </c>
      <c r="E1344" s="5" t="s">
        <v>4425</v>
      </c>
      <c r="F1344" s="5" t="s">
        <v>4425</v>
      </c>
      <c r="G1344" s="3">
        <v>36321000</v>
      </c>
    </row>
    <row r="1345" spans="1:7">
      <c r="A1345" s="4">
        <v>44091</v>
      </c>
      <c r="B1345" s="5" t="s">
        <v>4426</v>
      </c>
      <c r="C1345" s="5" t="s">
        <v>4427</v>
      </c>
      <c r="D1345" s="5" t="s">
        <v>4428</v>
      </c>
      <c r="E1345" s="5" t="s">
        <v>4429</v>
      </c>
      <c r="F1345" s="5" t="s">
        <v>4429</v>
      </c>
      <c r="G1345" s="3">
        <v>37588000</v>
      </c>
    </row>
    <row r="1346" spans="1:7">
      <c r="A1346" s="4">
        <v>44092</v>
      </c>
      <c r="B1346" s="5" t="s">
        <v>4430</v>
      </c>
      <c r="C1346" s="5" t="s">
        <v>4431</v>
      </c>
      <c r="D1346" s="5" t="s">
        <v>4432</v>
      </c>
      <c r="E1346" s="5" t="s">
        <v>4433</v>
      </c>
      <c r="F1346" s="5" t="s">
        <v>4433</v>
      </c>
      <c r="G1346" s="3">
        <v>24375000</v>
      </c>
    </row>
    <row r="1347" spans="1:7">
      <c r="A1347" s="4">
        <v>44095</v>
      </c>
      <c r="B1347" s="5" t="s">
        <v>4434</v>
      </c>
      <c r="C1347" s="5" t="s">
        <v>4435</v>
      </c>
      <c r="D1347" s="5" t="s">
        <v>4217</v>
      </c>
      <c r="E1347" s="5" t="s">
        <v>4436</v>
      </c>
      <c r="F1347" s="5" t="s">
        <v>4436</v>
      </c>
      <c r="G1347" s="3">
        <v>22292000</v>
      </c>
    </row>
    <row r="1348" spans="1:7">
      <c r="A1348" s="4">
        <v>44096</v>
      </c>
      <c r="B1348" s="5" t="s">
        <v>4437</v>
      </c>
      <c r="C1348" s="5" t="s">
        <v>4438</v>
      </c>
      <c r="D1348" s="5" t="s">
        <v>4439</v>
      </c>
      <c r="E1348" s="5" t="s">
        <v>4440</v>
      </c>
      <c r="F1348" s="5" t="s">
        <v>4440</v>
      </c>
      <c r="G1348" s="3">
        <v>24901000</v>
      </c>
    </row>
    <row r="1349" spans="1:7">
      <c r="A1349" s="4">
        <v>44097</v>
      </c>
      <c r="B1349" s="5" t="s">
        <v>4441</v>
      </c>
      <c r="C1349" s="5" t="s">
        <v>4442</v>
      </c>
      <c r="D1349" s="5" t="s">
        <v>4443</v>
      </c>
      <c r="E1349" s="5" t="s">
        <v>4444</v>
      </c>
      <c r="F1349" s="5" t="s">
        <v>4444</v>
      </c>
      <c r="G1349" s="3">
        <v>18302000</v>
      </c>
    </row>
    <row r="1350" spans="1:7">
      <c r="A1350" s="4">
        <v>44098</v>
      </c>
      <c r="B1350" s="5" t="s">
        <v>4445</v>
      </c>
      <c r="C1350" s="5" t="s">
        <v>4446</v>
      </c>
      <c r="D1350" s="5" t="s">
        <v>4447</v>
      </c>
      <c r="E1350" s="5" t="s">
        <v>4448</v>
      </c>
      <c r="F1350" s="5" t="s">
        <v>4448</v>
      </c>
      <c r="G1350" s="3">
        <v>16441000</v>
      </c>
    </row>
    <row r="1351" spans="1:7">
      <c r="A1351" s="4">
        <v>44099</v>
      </c>
      <c r="B1351" s="5" t="s">
        <v>4449</v>
      </c>
      <c r="C1351" s="3">
        <v>96.125</v>
      </c>
      <c r="D1351" s="5" t="s">
        <v>4450</v>
      </c>
      <c r="E1351" s="5" t="s">
        <v>4451</v>
      </c>
      <c r="F1351" s="5" t="s">
        <v>4451</v>
      </c>
      <c r="G1351" s="3">
        <v>19808000</v>
      </c>
    </row>
    <row r="1352" spans="1:7">
      <c r="A1352" s="4">
        <v>44102</v>
      </c>
      <c r="B1352" s="5" t="s">
        <v>4452</v>
      </c>
      <c r="C1352" s="5" t="s">
        <v>4453</v>
      </c>
      <c r="D1352" s="5" t="s">
        <v>4454</v>
      </c>
      <c r="E1352" s="5" t="s">
        <v>4455</v>
      </c>
      <c r="F1352" s="5" t="s">
        <v>4455</v>
      </c>
      <c r="G1352" s="3">
        <v>18709000</v>
      </c>
    </row>
    <row r="1353" spans="1:7">
      <c r="A1353" s="4">
        <v>44103</v>
      </c>
      <c r="B1353" s="5" t="s">
        <v>4456</v>
      </c>
      <c r="C1353" s="3">
        <v>103</v>
      </c>
      <c r="D1353" s="5" t="s">
        <v>4457</v>
      </c>
      <c r="E1353" s="5" t="s">
        <v>4458</v>
      </c>
      <c r="F1353" s="5" t="s">
        <v>4458</v>
      </c>
      <c r="G1353" s="3">
        <v>31176000</v>
      </c>
    </row>
    <row r="1354" spans="1:7">
      <c r="A1354" s="4">
        <v>44104</v>
      </c>
      <c r="B1354" s="5" t="s">
        <v>4459</v>
      </c>
      <c r="C1354" s="5" t="s">
        <v>4269</v>
      </c>
      <c r="D1354" s="5" t="s">
        <v>4460</v>
      </c>
      <c r="E1354" s="5" t="s">
        <v>4461</v>
      </c>
      <c r="F1354" s="5" t="s">
        <v>4461</v>
      </c>
      <c r="G1354" s="3">
        <v>19313000</v>
      </c>
    </row>
    <row r="1355" spans="1:7">
      <c r="A1355" s="4">
        <v>44105</v>
      </c>
      <c r="B1355" s="5" t="s">
        <v>4462</v>
      </c>
      <c r="C1355" s="5" t="s">
        <v>4463</v>
      </c>
      <c r="D1355" s="5" t="s">
        <v>4464</v>
      </c>
      <c r="E1355" s="5" t="s">
        <v>4465</v>
      </c>
      <c r="F1355" s="5" t="s">
        <v>4465</v>
      </c>
      <c r="G1355" s="3">
        <v>17544000</v>
      </c>
    </row>
    <row r="1356" spans="1:7">
      <c r="A1356" s="4">
        <v>44106</v>
      </c>
      <c r="B1356" s="5" t="s">
        <v>4466</v>
      </c>
      <c r="C1356" s="5" t="s">
        <v>4328</v>
      </c>
      <c r="D1356" s="5" t="s">
        <v>4467</v>
      </c>
      <c r="E1356" s="5" t="s">
        <v>4468</v>
      </c>
      <c r="F1356" s="5" t="s">
        <v>4468</v>
      </c>
      <c r="G1356" s="3">
        <v>13282000</v>
      </c>
    </row>
    <row r="1357" spans="1:7">
      <c r="A1357" s="4">
        <v>44109</v>
      </c>
      <c r="B1357" s="5" t="s">
        <v>4469</v>
      </c>
      <c r="C1357" s="5" t="s">
        <v>4470</v>
      </c>
      <c r="D1357" s="5" t="s">
        <v>4471</v>
      </c>
      <c r="E1357" s="5" t="s">
        <v>4472</v>
      </c>
      <c r="F1357" s="5" t="s">
        <v>4472</v>
      </c>
      <c r="G1357" s="3">
        <v>15686000</v>
      </c>
    </row>
    <row r="1358" spans="1:7">
      <c r="A1358" s="4">
        <v>44110</v>
      </c>
      <c r="B1358" s="5" t="s">
        <v>4473</v>
      </c>
      <c r="C1358" s="5" t="s">
        <v>4474</v>
      </c>
      <c r="D1358" s="5" t="s">
        <v>4475</v>
      </c>
      <c r="E1358" s="3">
        <v>104.125</v>
      </c>
      <c r="F1358" s="3">
        <v>104.125</v>
      </c>
      <c r="G1358" s="3">
        <v>14524000</v>
      </c>
    </row>
    <row r="1359" spans="1:7">
      <c r="A1359" s="4">
        <v>44111</v>
      </c>
      <c r="B1359" s="5" t="s">
        <v>4476</v>
      </c>
      <c r="C1359" s="5" t="s">
        <v>4477</v>
      </c>
      <c r="D1359" s="5" t="s">
        <v>4478</v>
      </c>
      <c r="E1359" s="5" t="s">
        <v>4479</v>
      </c>
      <c r="F1359" s="5" t="s">
        <v>4479</v>
      </c>
      <c r="G1359" s="3">
        <v>12525000</v>
      </c>
    </row>
    <row r="1360" spans="1:7">
      <c r="A1360" s="4">
        <v>44112</v>
      </c>
      <c r="B1360" s="5" t="s">
        <v>4480</v>
      </c>
      <c r="C1360" s="5" t="s">
        <v>4481</v>
      </c>
      <c r="D1360" s="5" t="s">
        <v>4482</v>
      </c>
      <c r="E1360" s="5" t="s">
        <v>4483</v>
      </c>
      <c r="F1360" s="5" t="s">
        <v>4483</v>
      </c>
      <c r="G1360" s="3">
        <v>10788000</v>
      </c>
    </row>
    <row r="1361" spans="1:7">
      <c r="A1361" s="4">
        <v>44113</v>
      </c>
      <c r="B1361" s="5" t="s">
        <v>4484</v>
      </c>
      <c r="C1361" s="5" t="s">
        <v>4485</v>
      </c>
      <c r="D1361" s="3">
        <v>107</v>
      </c>
      <c r="E1361" s="5" t="s">
        <v>4486</v>
      </c>
      <c r="F1361" s="5" t="s">
        <v>4486</v>
      </c>
      <c r="G1361" s="3">
        <v>11277000</v>
      </c>
    </row>
    <row r="1362" spans="1:7">
      <c r="A1362" s="4">
        <v>44116</v>
      </c>
      <c r="B1362" s="5" t="s">
        <v>4487</v>
      </c>
      <c r="C1362" s="3">
        <v>113</v>
      </c>
      <c r="D1362" s="5" t="s">
        <v>4488</v>
      </c>
      <c r="E1362" s="3">
        <v>109</v>
      </c>
      <c r="F1362" s="3">
        <v>109</v>
      </c>
      <c r="G1362" s="3">
        <v>13238000</v>
      </c>
    </row>
    <row r="1363" spans="1:7">
      <c r="A1363" s="4">
        <v>44117</v>
      </c>
      <c r="B1363" s="5" t="s">
        <v>4489</v>
      </c>
      <c r="C1363" s="5" t="s">
        <v>4490</v>
      </c>
      <c r="D1363" s="5" t="s">
        <v>4491</v>
      </c>
      <c r="E1363" s="5" t="s">
        <v>4492</v>
      </c>
      <c r="F1363" s="5" t="s">
        <v>4492</v>
      </c>
      <c r="G1363" s="3">
        <v>11218000</v>
      </c>
    </row>
    <row r="1364" spans="1:7">
      <c r="A1364" s="4">
        <v>44118</v>
      </c>
      <c r="B1364" s="5" t="s">
        <v>4493</v>
      </c>
      <c r="C1364" s="5" t="s">
        <v>4494</v>
      </c>
      <c r="D1364" s="5" t="s">
        <v>4495</v>
      </c>
      <c r="E1364" s="5" t="s">
        <v>4496</v>
      </c>
      <c r="F1364" s="5" t="s">
        <v>4496</v>
      </c>
      <c r="G1364" s="3">
        <v>11995000</v>
      </c>
    </row>
    <row r="1365" spans="1:7">
      <c r="A1365" s="4">
        <v>44119</v>
      </c>
      <c r="B1365" s="5" t="s">
        <v>4497</v>
      </c>
      <c r="C1365" s="5" t="s">
        <v>4498</v>
      </c>
      <c r="D1365" s="5" t="s">
        <v>4499</v>
      </c>
      <c r="E1365" s="5" t="s">
        <v>4500</v>
      </c>
      <c r="F1365" s="5" t="s">
        <v>4500</v>
      </c>
      <c r="G1365" s="3">
        <v>10577000</v>
      </c>
    </row>
    <row r="1366" spans="1:7">
      <c r="A1366" s="4">
        <v>44120</v>
      </c>
      <c r="B1366" s="5" t="s">
        <v>4501</v>
      </c>
      <c r="C1366" s="5" t="s">
        <v>4502</v>
      </c>
      <c r="D1366" s="5" t="s">
        <v>4503</v>
      </c>
      <c r="E1366" s="5" t="s">
        <v>4504</v>
      </c>
      <c r="F1366" s="5" t="s">
        <v>4504</v>
      </c>
      <c r="G1366" s="3">
        <v>10615000</v>
      </c>
    </row>
    <row r="1367" spans="1:7">
      <c r="A1367" s="4">
        <v>44123</v>
      </c>
      <c r="B1367" s="5" t="s">
        <v>4505</v>
      </c>
      <c r="C1367" s="5" t="s">
        <v>4506</v>
      </c>
      <c r="D1367" s="5" t="s">
        <v>4507</v>
      </c>
      <c r="E1367" s="5" t="s">
        <v>4508</v>
      </c>
      <c r="F1367" s="5" t="s">
        <v>4508</v>
      </c>
      <c r="G1367" s="3">
        <v>9751000</v>
      </c>
    </row>
    <row r="1368" spans="1:7">
      <c r="A1368" s="4">
        <v>44124</v>
      </c>
      <c r="B1368" s="5" t="s">
        <v>4473</v>
      </c>
      <c r="C1368" s="3">
        <v>107.841796875</v>
      </c>
      <c r="D1368" s="5" t="s">
        <v>4509</v>
      </c>
      <c r="E1368" s="5" t="s">
        <v>4510</v>
      </c>
      <c r="F1368" s="5" t="s">
        <v>4510</v>
      </c>
      <c r="G1368" s="3">
        <v>8932000</v>
      </c>
    </row>
    <row r="1369" spans="1:7">
      <c r="A1369" s="4">
        <v>44125</v>
      </c>
      <c r="B1369" s="5" t="s">
        <v>4511</v>
      </c>
      <c r="C1369" s="5" t="s">
        <v>4512</v>
      </c>
      <c r="D1369" s="5" t="s">
        <v>4513</v>
      </c>
      <c r="E1369" s="5" t="s">
        <v>4514</v>
      </c>
      <c r="F1369" s="5" t="s">
        <v>4514</v>
      </c>
      <c r="G1369" s="3">
        <v>9944000</v>
      </c>
    </row>
    <row r="1370" spans="1:7">
      <c r="A1370" s="4">
        <v>44126</v>
      </c>
      <c r="B1370" s="5" t="s">
        <v>4515</v>
      </c>
      <c r="C1370" s="5" t="s">
        <v>4516</v>
      </c>
      <c r="D1370" s="5" t="s">
        <v>4517</v>
      </c>
      <c r="E1370" s="5" t="s">
        <v>4518</v>
      </c>
      <c r="F1370" s="5" t="s">
        <v>4518</v>
      </c>
      <c r="G1370" s="3">
        <v>9814000</v>
      </c>
    </row>
    <row r="1371" spans="1:7">
      <c r="A1371" s="4">
        <v>44127</v>
      </c>
      <c r="B1371" s="5" t="s">
        <v>4519</v>
      </c>
      <c r="C1371" s="5" t="s">
        <v>4520</v>
      </c>
      <c r="D1371" s="5" t="s">
        <v>4521</v>
      </c>
      <c r="E1371" s="5" t="s">
        <v>4522</v>
      </c>
      <c r="F1371" s="5" t="s">
        <v>4522</v>
      </c>
      <c r="G1371" s="3">
        <v>10336000</v>
      </c>
    </row>
    <row r="1372" spans="1:7">
      <c r="A1372" s="4">
        <v>44130</v>
      </c>
      <c r="B1372" s="5" t="s">
        <v>4523</v>
      </c>
      <c r="C1372" s="5" t="s">
        <v>4524</v>
      </c>
      <c r="D1372" s="5" t="s">
        <v>4525</v>
      </c>
      <c r="E1372" s="5" t="s">
        <v>4526</v>
      </c>
      <c r="F1372" s="5" t="s">
        <v>4526</v>
      </c>
      <c r="G1372" s="3">
        <v>14135000</v>
      </c>
    </row>
    <row r="1373" spans="1:7">
      <c r="A1373" s="4">
        <v>44131</v>
      </c>
      <c r="B1373" s="5" t="s">
        <v>4527</v>
      </c>
      <c r="C1373" s="5" t="s">
        <v>4528</v>
      </c>
      <c r="D1373" s="5" t="s">
        <v>4529</v>
      </c>
      <c r="E1373" s="5" t="s">
        <v>4530</v>
      </c>
      <c r="F1373" s="5" t="s">
        <v>4530</v>
      </c>
      <c r="G1373" s="3">
        <v>16831000</v>
      </c>
    </row>
    <row r="1374" spans="1:7">
      <c r="A1374" s="4">
        <v>44132</v>
      </c>
      <c r="B1374" s="5" t="s">
        <v>4531</v>
      </c>
      <c r="C1374" s="5" t="s">
        <v>4532</v>
      </c>
      <c r="D1374" s="5" t="s">
        <v>4533</v>
      </c>
      <c r="E1374" s="5" t="s">
        <v>4534</v>
      </c>
      <c r="F1374" s="5" t="s">
        <v>4534</v>
      </c>
      <c r="G1374" s="3">
        <v>16774000</v>
      </c>
    </row>
    <row r="1375" spans="1:7">
      <c r="A1375" s="4">
        <v>44133</v>
      </c>
      <c r="B1375" s="5" t="s">
        <v>4535</v>
      </c>
      <c r="C1375" s="5" t="s">
        <v>4536</v>
      </c>
      <c r="D1375" s="3">
        <v>97.5</v>
      </c>
      <c r="E1375" s="5" t="s">
        <v>4537</v>
      </c>
      <c r="F1375" s="5" t="s">
        <v>4537</v>
      </c>
      <c r="G1375" s="3">
        <v>34668000</v>
      </c>
    </row>
    <row r="1376" spans="1:7">
      <c r="A1376" s="4">
        <v>44134</v>
      </c>
      <c r="B1376" s="5" t="s">
        <v>4538</v>
      </c>
      <c r="C1376" s="5" t="s">
        <v>4539</v>
      </c>
      <c r="D1376" s="5" t="s">
        <v>4540</v>
      </c>
      <c r="E1376" s="5" t="s">
        <v>4541</v>
      </c>
      <c r="F1376" s="5" t="s">
        <v>4541</v>
      </c>
      <c r="G1376" s="3">
        <v>26758000</v>
      </c>
    </row>
    <row r="1377" spans="1:7">
      <c r="A1377" s="4">
        <v>44137</v>
      </c>
      <c r="B1377" s="5" t="s">
        <v>4542</v>
      </c>
      <c r="C1377" s="5" t="s">
        <v>4543</v>
      </c>
      <c r="D1377" s="5" t="s">
        <v>4544</v>
      </c>
      <c r="E1377" s="5" t="s">
        <v>4545</v>
      </c>
      <c r="F1377" s="5" t="s">
        <v>4545</v>
      </c>
      <c r="G1377" s="3">
        <v>15234000</v>
      </c>
    </row>
    <row r="1378" spans="1:7">
      <c r="A1378" s="4">
        <v>44138</v>
      </c>
      <c r="B1378" s="5" t="s">
        <v>4238</v>
      </c>
      <c r="C1378" s="5" t="s">
        <v>4546</v>
      </c>
      <c r="D1378" s="5" t="s">
        <v>4547</v>
      </c>
      <c r="E1378" s="5" t="s">
        <v>4548</v>
      </c>
      <c r="F1378" s="5" t="s">
        <v>4548</v>
      </c>
      <c r="G1378" s="3">
        <v>11108000</v>
      </c>
    </row>
    <row r="1379" spans="1:7">
      <c r="A1379" s="4">
        <v>44139</v>
      </c>
      <c r="B1379" s="5" t="s">
        <v>4549</v>
      </c>
      <c r="C1379" s="5" t="s">
        <v>4550</v>
      </c>
      <c r="D1379" s="3">
        <v>95.5</v>
      </c>
      <c r="E1379" s="5" t="s">
        <v>4551</v>
      </c>
      <c r="F1379" s="5" t="s">
        <v>4551</v>
      </c>
      <c r="G1379" s="3">
        <v>15923000</v>
      </c>
    </row>
    <row r="1380" spans="1:7">
      <c r="A1380" s="4">
        <v>44140</v>
      </c>
      <c r="B1380" s="5" t="s">
        <v>4552</v>
      </c>
      <c r="C1380" s="5" t="s">
        <v>4553</v>
      </c>
      <c r="D1380" s="5" t="s">
        <v>4554</v>
      </c>
      <c r="E1380" s="5" t="s">
        <v>4555</v>
      </c>
      <c r="F1380" s="5" t="s">
        <v>4555</v>
      </c>
      <c r="G1380" s="3">
        <v>12611000</v>
      </c>
    </row>
    <row r="1381" spans="1:7">
      <c r="A1381" s="4">
        <v>44141</v>
      </c>
      <c r="B1381" s="5" t="s">
        <v>4556</v>
      </c>
      <c r="C1381" s="5" t="s">
        <v>4557</v>
      </c>
      <c r="D1381" s="5" t="s">
        <v>4558</v>
      </c>
      <c r="E1381" s="3">
        <v>104.5</v>
      </c>
      <c r="F1381" s="3">
        <v>104.5</v>
      </c>
      <c r="G1381" s="3">
        <v>11536000</v>
      </c>
    </row>
    <row r="1382" spans="1:7">
      <c r="A1382" s="4">
        <v>44144</v>
      </c>
      <c r="B1382" s="3">
        <v>99</v>
      </c>
      <c r="C1382" s="5" t="s">
        <v>4559</v>
      </c>
      <c r="D1382" s="3">
        <v>90</v>
      </c>
      <c r="E1382" s="5" t="s">
        <v>4560</v>
      </c>
      <c r="F1382" s="5" t="s">
        <v>4560</v>
      </c>
      <c r="G1382" s="3">
        <v>39158000</v>
      </c>
    </row>
    <row r="1383" spans="1:7">
      <c r="A1383" s="4">
        <v>44145</v>
      </c>
      <c r="B1383" s="5" t="s">
        <v>4561</v>
      </c>
      <c r="C1383" s="5" t="s">
        <v>4227</v>
      </c>
      <c r="D1383" s="3">
        <v>87.5</v>
      </c>
      <c r="E1383" s="5" t="s">
        <v>4562</v>
      </c>
      <c r="F1383" s="5" t="s">
        <v>4562</v>
      </c>
      <c r="G1383" s="3">
        <v>29365000</v>
      </c>
    </row>
    <row r="1384" spans="1:7">
      <c r="A1384" s="4">
        <v>44146</v>
      </c>
      <c r="B1384" s="5" t="s">
        <v>4563</v>
      </c>
      <c r="C1384" s="5" t="s">
        <v>4564</v>
      </c>
      <c r="D1384" s="5" t="s">
        <v>4565</v>
      </c>
      <c r="E1384" s="5" t="s">
        <v>4566</v>
      </c>
      <c r="F1384" s="5" t="s">
        <v>4566</v>
      </c>
      <c r="G1384" s="3">
        <v>17331000</v>
      </c>
    </row>
    <row r="1385" spans="1:7">
      <c r="A1385" s="4">
        <v>44147</v>
      </c>
      <c r="B1385" s="5" t="s">
        <v>4567</v>
      </c>
      <c r="C1385" s="5" t="s">
        <v>4568</v>
      </c>
      <c r="D1385" s="5" t="s">
        <v>4569</v>
      </c>
      <c r="E1385" s="5" t="s">
        <v>4570</v>
      </c>
      <c r="F1385" s="5" t="s">
        <v>4570</v>
      </c>
      <c r="G1385" s="3">
        <v>12230000</v>
      </c>
    </row>
    <row r="1386" spans="1:7">
      <c r="A1386" s="4">
        <v>44148</v>
      </c>
      <c r="B1386" s="5" t="s">
        <v>4571</v>
      </c>
      <c r="C1386" s="5" t="s">
        <v>4572</v>
      </c>
      <c r="D1386" s="5" t="s">
        <v>4573</v>
      </c>
      <c r="E1386" s="5" t="s">
        <v>4574</v>
      </c>
      <c r="F1386" s="5" t="s">
        <v>4574</v>
      </c>
      <c r="G1386" s="3">
        <v>8678000</v>
      </c>
    </row>
    <row r="1387" spans="1:7">
      <c r="A1387" s="4">
        <v>44151</v>
      </c>
      <c r="B1387" s="5" t="s">
        <v>4575</v>
      </c>
      <c r="C1387" s="5" t="s">
        <v>4576</v>
      </c>
      <c r="D1387" s="3">
        <v>88</v>
      </c>
      <c r="E1387" s="5" t="s">
        <v>4577</v>
      </c>
      <c r="F1387" s="5" t="s">
        <v>4577</v>
      </c>
      <c r="G1387" s="3">
        <v>15217000</v>
      </c>
    </row>
    <row r="1388" spans="1:7">
      <c r="A1388" s="4">
        <v>44152</v>
      </c>
      <c r="B1388" s="3">
        <v>92.5</v>
      </c>
      <c r="C1388" s="5" t="s">
        <v>4578</v>
      </c>
      <c r="D1388" s="5" t="s">
        <v>4579</v>
      </c>
      <c r="E1388" s="5" t="s">
        <v>4580</v>
      </c>
      <c r="F1388" s="5" t="s">
        <v>4580</v>
      </c>
      <c r="G1388" s="3">
        <v>7602000</v>
      </c>
    </row>
    <row r="1389" spans="1:7">
      <c r="A1389" s="4">
        <v>44153</v>
      </c>
      <c r="B1389" s="3">
        <v>91.5</v>
      </c>
      <c r="C1389" s="5" t="s">
        <v>4581</v>
      </c>
      <c r="D1389" s="5" t="s">
        <v>4582</v>
      </c>
      <c r="E1389" s="5" t="s">
        <v>4583</v>
      </c>
      <c r="F1389" s="5" t="s">
        <v>4583</v>
      </c>
      <c r="G1389" s="3">
        <v>10000000</v>
      </c>
    </row>
    <row r="1390" spans="1:7">
      <c r="A1390" s="4">
        <v>44154</v>
      </c>
      <c r="B1390" s="5" t="s">
        <v>4584</v>
      </c>
      <c r="C1390" s="5" t="s">
        <v>4585</v>
      </c>
      <c r="D1390" s="5" t="s">
        <v>4586</v>
      </c>
      <c r="E1390" s="5" t="s">
        <v>4587</v>
      </c>
      <c r="F1390" s="5" t="s">
        <v>4587</v>
      </c>
      <c r="G1390" s="3">
        <v>18982000</v>
      </c>
    </row>
    <row r="1391" spans="1:7">
      <c r="A1391" s="4">
        <v>44155</v>
      </c>
      <c r="B1391" s="5" t="s">
        <v>4549</v>
      </c>
      <c r="C1391" s="5" t="s">
        <v>4272</v>
      </c>
      <c r="D1391" s="5" t="s">
        <v>4256</v>
      </c>
      <c r="E1391" s="5" t="s">
        <v>4588</v>
      </c>
      <c r="F1391" s="5" t="s">
        <v>4588</v>
      </c>
      <c r="G1391" s="3">
        <v>16837000</v>
      </c>
    </row>
    <row r="1392" spans="1:7">
      <c r="A1392" s="4">
        <v>44158</v>
      </c>
      <c r="B1392" s="5" t="s">
        <v>4589</v>
      </c>
      <c r="C1392" s="5" t="s">
        <v>4590</v>
      </c>
      <c r="D1392" s="5" t="s">
        <v>4591</v>
      </c>
      <c r="E1392" s="5" t="s">
        <v>4592</v>
      </c>
      <c r="F1392" s="5" t="s">
        <v>4592</v>
      </c>
      <c r="G1392" s="3">
        <v>12007000</v>
      </c>
    </row>
    <row r="1393" spans="1:7">
      <c r="A1393" s="4">
        <v>44159</v>
      </c>
      <c r="B1393" s="5" t="s">
        <v>4593</v>
      </c>
      <c r="C1393" s="5" t="s">
        <v>4594</v>
      </c>
      <c r="D1393" s="5" t="s">
        <v>4595</v>
      </c>
      <c r="E1393" s="5" t="s">
        <v>4596</v>
      </c>
      <c r="F1393" s="5" t="s">
        <v>4596</v>
      </c>
      <c r="G1393" s="3">
        <v>8597000</v>
      </c>
    </row>
    <row r="1394" spans="1:7">
      <c r="A1394" s="4">
        <v>44160</v>
      </c>
      <c r="B1394" s="5" t="s">
        <v>4597</v>
      </c>
      <c r="C1394" s="5" t="s">
        <v>4598</v>
      </c>
      <c r="D1394" s="3">
        <v>97.5</v>
      </c>
      <c r="E1394" s="5" t="s">
        <v>4599</v>
      </c>
      <c r="F1394" s="5" t="s">
        <v>4599</v>
      </c>
      <c r="G1394" s="3">
        <v>15917000</v>
      </c>
    </row>
    <row r="1395" spans="1:7">
      <c r="A1395" s="4">
        <v>44162</v>
      </c>
      <c r="B1395" s="5" t="s">
        <v>4600</v>
      </c>
      <c r="C1395" s="5" t="s">
        <v>4601</v>
      </c>
      <c r="D1395" s="5" t="s">
        <v>4602</v>
      </c>
      <c r="E1395" s="5" t="s">
        <v>4603</v>
      </c>
      <c r="F1395" s="5" t="s">
        <v>4603</v>
      </c>
      <c r="G1395" s="3">
        <v>11854000</v>
      </c>
    </row>
    <row r="1396" spans="1:7">
      <c r="A1396" s="4">
        <v>44165</v>
      </c>
      <c r="B1396" s="3">
        <v>104.5</v>
      </c>
      <c r="C1396" s="5" t="s">
        <v>4604</v>
      </c>
      <c r="D1396" s="3">
        <v>103.5</v>
      </c>
      <c r="E1396" s="5" t="s">
        <v>4605</v>
      </c>
      <c r="F1396" s="5" t="s">
        <v>4605</v>
      </c>
      <c r="G1396" s="3">
        <v>26049000</v>
      </c>
    </row>
    <row r="1397" spans="1:7">
      <c r="A1397" s="4">
        <v>44166</v>
      </c>
      <c r="B1397" s="5" t="s">
        <v>4606</v>
      </c>
      <c r="C1397" s="5" t="s">
        <v>4607</v>
      </c>
      <c r="D1397" s="5" t="s">
        <v>4608</v>
      </c>
      <c r="E1397" s="5" t="s">
        <v>4609</v>
      </c>
      <c r="F1397" s="5" t="s">
        <v>4609</v>
      </c>
      <c r="G1397" s="3">
        <v>17298000</v>
      </c>
    </row>
    <row r="1398" spans="1:7">
      <c r="A1398" s="4">
        <v>44167</v>
      </c>
      <c r="B1398" s="5" t="s">
        <v>4608</v>
      </c>
      <c r="C1398" s="5" t="s">
        <v>4610</v>
      </c>
      <c r="D1398" s="5" t="s">
        <v>4611</v>
      </c>
      <c r="E1398" s="5" t="s">
        <v>4612</v>
      </c>
      <c r="F1398" s="5" t="s">
        <v>4612</v>
      </c>
      <c r="G1398" s="3">
        <v>12523000</v>
      </c>
    </row>
    <row r="1399" spans="1:7">
      <c r="A1399" s="4">
        <v>44168</v>
      </c>
      <c r="B1399" s="5" t="s">
        <v>4474</v>
      </c>
      <c r="C1399" s="5" t="s">
        <v>4613</v>
      </c>
      <c r="D1399" s="5" t="s">
        <v>4614</v>
      </c>
      <c r="E1399" s="5" t="s">
        <v>4615</v>
      </c>
      <c r="F1399" s="5" t="s">
        <v>4615</v>
      </c>
      <c r="G1399" s="3">
        <v>15156000</v>
      </c>
    </row>
    <row r="1400" spans="1:7">
      <c r="A1400" s="4">
        <v>44169</v>
      </c>
      <c r="B1400" s="5" t="s">
        <v>4473</v>
      </c>
      <c r="C1400" s="5" t="s">
        <v>4616</v>
      </c>
      <c r="D1400" s="5" t="s">
        <v>4617</v>
      </c>
      <c r="E1400" s="5" t="s">
        <v>4618</v>
      </c>
      <c r="F1400" s="5" t="s">
        <v>4618</v>
      </c>
      <c r="G1400" s="3">
        <v>8527000</v>
      </c>
    </row>
    <row r="1401" spans="1:7">
      <c r="A1401" s="4">
        <v>44172</v>
      </c>
      <c r="B1401" s="5" t="s">
        <v>4619</v>
      </c>
      <c r="C1401" s="5" t="s">
        <v>4528</v>
      </c>
      <c r="D1401" s="5" t="s">
        <v>4620</v>
      </c>
      <c r="E1401" s="5" t="s">
        <v>4621</v>
      </c>
      <c r="F1401" s="5" t="s">
        <v>4621</v>
      </c>
      <c r="G1401" s="3">
        <v>9347000</v>
      </c>
    </row>
    <row r="1402" spans="1:7">
      <c r="A1402" s="4">
        <v>44173</v>
      </c>
      <c r="B1402" s="5" t="s">
        <v>4622</v>
      </c>
      <c r="C1402" s="5" t="s">
        <v>4623</v>
      </c>
      <c r="D1402" s="5" t="s">
        <v>4624</v>
      </c>
      <c r="E1402" s="5" t="s">
        <v>4625</v>
      </c>
      <c r="F1402" s="5" t="s">
        <v>4625</v>
      </c>
      <c r="G1402" s="3">
        <v>10871000</v>
      </c>
    </row>
    <row r="1403" spans="1:7">
      <c r="A1403" s="4">
        <v>44174</v>
      </c>
      <c r="B1403" s="3">
        <v>110</v>
      </c>
      <c r="C1403" s="5" t="s">
        <v>4626</v>
      </c>
      <c r="D1403" s="5" t="s">
        <v>4627</v>
      </c>
      <c r="E1403" s="5" t="s">
        <v>4628</v>
      </c>
      <c r="F1403" s="5" t="s">
        <v>4628</v>
      </c>
      <c r="G1403" s="3">
        <v>14300000</v>
      </c>
    </row>
    <row r="1404" spans="1:7">
      <c r="A1404" s="4">
        <v>44175</v>
      </c>
      <c r="B1404" s="3">
        <v>101.75</v>
      </c>
      <c r="C1404" s="5" t="s">
        <v>4629</v>
      </c>
      <c r="D1404" s="5" t="s">
        <v>4630</v>
      </c>
      <c r="E1404" s="5" t="s">
        <v>4631</v>
      </c>
      <c r="F1404" s="5" t="s">
        <v>4631</v>
      </c>
      <c r="G1404" s="3">
        <v>9805000</v>
      </c>
    </row>
    <row r="1405" spans="1:7">
      <c r="A1405" s="4">
        <v>44176</v>
      </c>
      <c r="B1405" s="5" t="s">
        <v>4632</v>
      </c>
      <c r="C1405" s="3">
        <v>107.5</v>
      </c>
      <c r="D1405" s="5" t="s">
        <v>4313</v>
      </c>
      <c r="E1405" s="5" t="s">
        <v>4633</v>
      </c>
      <c r="F1405" s="5" t="s">
        <v>4633</v>
      </c>
      <c r="G1405" s="3">
        <v>7389000</v>
      </c>
    </row>
    <row r="1406" spans="1:7">
      <c r="A1406" s="4">
        <v>44179</v>
      </c>
      <c r="B1406" s="3">
        <v>105</v>
      </c>
      <c r="C1406" s="5" t="s">
        <v>4616</v>
      </c>
      <c r="D1406" s="5" t="s">
        <v>4634</v>
      </c>
      <c r="E1406" s="5" t="s">
        <v>4635</v>
      </c>
      <c r="F1406" s="5" t="s">
        <v>4635</v>
      </c>
      <c r="G1406" s="3">
        <v>11319000</v>
      </c>
    </row>
    <row r="1407" spans="1:7">
      <c r="A1407" s="4">
        <v>44180</v>
      </c>
      <c r="B1407" s="5" t="s">
        <v>4636</v>
      </c>
      <c r="C1407" s="5" t="s">
        <v>4637</v>
      </c>
      <c r="D1407" s="5" t="s">
        <v>4638</v>
      </c>
      <c r="E1407" s="5" t="s">
        <v>4639</v>
      </c>
      <c r="F1407" s="5" t="s">
        <v>4639</v>
      </c>
      <c r="G1407" s="3">
        <v>8042000</v>
      </c>
    </row>
    <row r="1408" spans="1:7">
      <c r="A1408" s="4">
        <v>44181</v>
      </c>
      <c r="B1408" s="5" t="s">
        <v>4640</v>
      </c>
      <c r="C1408" s="5" t="s">
        <v>4641</v>
      </c>
      <c r="D1408" s="5" t="s">
        <v>4642</v>
      </c>
      <c r="E1408" s="5" t="s">
        <v>4643</v>
      </c>
      <c r="F1408" s="5" t="s">
        <v>4643</v>
      </c>
      <c r="G1408" s="3">
        <v>30927000</v>
      </c>
    </row>
    <row r="1409" spans="1:7">
      <c r="A1409" s="4">
        <v>44182</v>
      </c>
      <c r="B1409" s="5" t="s">
        <v>4644</v>
      </c>
      <c r="C1409" s="5" t="s">
        <v>4645</v>
      </c>
      <c r="D1409" s="5" t="s">
        <v>4646</v>
      </c>
      <c r="E1409" s="3">
        <v>118</v>
      </c>
      <c r="F1409" s="3">
        <v>118</v>
      </c>
      <c r="G1409" s="3">
        <v>22951000</v>
      </c>
    </row>
    <row r="1410" spans="1:7">
      <c r="A1410" s="4">
        <v>44183</v>
      </c>
      <c r="B1410" s="5" t="s">
        <v>4647</v>
      </c>
      <c r="C1410" s="5" t="s">
        <v>4648</v>
      </c>
      <c r="D1410" s="5" t="s">
        <v>4649</v>
      </c>
      <c r="E1410" s="5" t="s">
        <v>4650</v>
      </c>
      <c r="F1410" s="5" t="s">
        <v>4650</v>
      </c>
      <c r="G1410" s="3">
        <v>11146000</v>
      </c>
    </row>
    <row r="1411" spans="1:7">
      <c r="A1411" s="4">
        <v>44186</v>
      </c>
      <c r="B1411" s="5" t="s">
        <v>4651</v>
      </c>
      <c r="C1411" s="5" t="s">
        <v>4652</v>
      </c>
      <c r="D1411" s="3">
        <v>114.5</v>
      </c>
      <c r="E1411" s="5" t="s">
        <v>4653</v>
      </c>
      <c r="F1411" s="5" t="s">
        <v>4653</v>
      </c>
      <c r="G1411" s="3">
        <v>15173000</v>
      </c>
    </row>
    <row r="1412" spans="1:7">
      <c r="A1412" s="4">
        <v>44187</v>
      </c>
      <c r="B1412" s="5" t="s">
        <v>4654</v>
      </c>
      <c r="C1412" s="5" t="s">
        <v>4655</v>
      </c>
      <c r="D1412" s="5" t="s">
        <v>4656</v>
      </c>
      <c r="E1412" s="5" t="s">
        <v>4657</v>
      </c>
      <c r="F1412" s="5" t="s">
        <v>4657</v>
      </c>
      <c r="G1412" s="3">
        <v>24992000</v>
      </c>
    </row>
    <row r="1413" spans="1:7">
      <c r="A1413" s="4">
        <v>44188</v>
      </c>
      <c r="B1413" s="3">
        <v>127.5</v>
      </c>
      <c r="C1413" s="5" t="s">
        <v>4658</v>
      </c>
      <c r="D1413" s="5" t="s">
        <v>4659</v>
      </c>
      <c r="E1413" s="5" t="s">
        <v>4660</v>
      </c>
      <c r="F1413" s="5" t="s">
        <v>4660</v>
      </c>
      <c r="G1413" s="3">
        <v>21284000</v>
      </c>
    </row>
    <row r="1414" spans="1:7">
      <c r="A1414" s="4">
        <v>44189</v>
      </c>
      <c r="B1414" s="5" t="s">
        <v>4661</v>
      </c>
      <c r="C1414" s="5" t="s">
        <v>4662</v>
      </c>
      <c r="D1414" s="5" t="s">
        <v>4663</v>
      </c>
      <c r="E1414" s="5" t="s">
        <v>4664</v>
      </c>
      <c r="F1414" s="5" t="s">
        <v>4664</v>
      </c>
      <c r="G1414" s="3">
        <v>9255000</v>
      </c>
    </row>
    <row r="1415" spans="1:7">
      <c r="A1415" s="4">
        <v>44193</v>
      </c>
      <c r="B1415" s="5" t="s">
        <v>4665</v>
      </c>
      <c r="C1415" s="5" t="s">
        <v>4666</v>
      </c>
      <c r="D1415" s="5" t="s">
        <v>4667</v>
      </c>
      <c r="E1415" s="5" t="s">
        <v>4668</v>
      </c>
      <c r="F1415" s="5" t="s">
        <v>4668</v>
      </c>
      <c r="G1415" s="3">
        <v>18963000</v>
      </c>
    </row>
    <row r="1416" spans="1:7">
      <c r="A1416" s="4">
        <v>44194</v>
      </c>
      <c r="B1416" s="5" t="s">
        <v>4669</v>
      </c>
      <c r="C1416" s="5" t="s">
        <v>4670</v>
      </c>
      <c r="D1416" s="5" t="s">
        <v>4671</v>
      </c>
      <c r="E1416" s="5" t="s">
        <v>4672</v>
      </c>
      <c r="F1416" s="5" t="s">
        <v>4672</v>
      </c>
      <c r="G1416" s="3">
        <v>14220000</v>
      </c>
    </row>
    <row r="1417" spans="1:7">
      <c r="A1417" s="4">
        <v>44195</v>
      </c>
      <c r="B1417" s="5" t="s">
        <v>4673</v>
      </c>
      <c r="C1417" s="5" t="s">
        <v>4674</v>
      </c>
      <c r="D1417" s="5" t="s">
        <v>4675</v>
      </c>
      <c r="E1417" s="5" t="s">
        <v>4644</v>
      </c>
      <c r="F1417" s="5" t="s">
        <v>4644</v>
      </c>
      <c r="G1417" s="3">
        <v>7909000</v>
      </c>
    </row>
    <row r="1418" spans="1:7">
      <c r="A1418" s="4">
        <v>44196</v>
      </c>
      <c r="B1418" s="5" t="s">
        <v>4676</v>
      </c>
      <c r="C1418" s="5" t="s">
        <v>4676</v>
      </c>
      <c r="D1418" s="5" t="s">
        <v>4677</v>
      </c>
      <c r="E1418" s="5" t="s">
        <v>4678</v>
      </c>
      <c r="F1418" s="5" t="s">
        <v>4678</v>
      </c>
      <c r="G1418" s="3">
        <v>8184000</v>
      </c>
    </row>
    <row r="1419" spans="1:7">
      <c r="A1419" s="4">
        <v>44200</v>
      </c>
      <c r="B1419" s="5" t="s">
        <v>4679</v>
      </c>
      <c r="C1419" s="5" t="s">
        <v>4680</v>
      </c>
      <c r="D1419" s="5" t="s">
        <v>4681</v>
      </c>
      <c r="E1419" s="5" t="s">
        <v>4682</v>
      </c>
      <c r="F1419" s="5" t="s">
        <v>4682</v>
      </c>
      <c r="G1419" s="3">
        <v>16449000</v>
      </c>
    </row>
    <row r="1420" spans="1:7">
      <c r="A1420" s="4">
        <v>44201</v>
      </c>
      <c r="B1420" s="5" t="s">
        <v>4683</v>
      </c>
      <c r="C1420" s="5" t="s">
        <v>4684</v>
      </c>
      <c r="D1420" s="5" t="s">
        <v>4685</v>
      </c>
      <c r="E1420" s="5" t="s">
        <v>4684</v>
      </c>
      <c r="F1420" s="5" t="s">
        <v>4684</v>
      </c>
      <c r="G1420" s="3">
        <v>9055000</v>
      </c>
    </row>
    <row r="1421" spans="1:7">
      <c r="A1421" s="4">
        <v>44202</v>
      </c>
      <c r="B1421" s="3">
        <v>109.75</v>
      </c>
      <c r="C1421" s="5" t="s">
        <v>4686</v>
      </c>
      <c r="D1421" s="5" t="s">
        <v>4687</v>
      </c>
      <c r="E1421" s="5" t="s">
        <v>4688</v>
      </c>
      <c r="F1421" s="5" t="s">
        <v>4688</v>
      </c>
      <c r="G1421" s="3">
        <v>12687000</v>
      </c>
    </row>
    <row r="1422" spans="1:7">
      <c r="A1422" s="4">
        <v>44203</v>
      </c>
      <c r="B1422" s="5" t="s">
        <v>4689</v>
      </c>
      <c r="C1422" s="5" t="s">
        <v>4690</v>
      </c>
      <c r="D1422" s="5" t="s">
        <v>4689</v>
      </c>
      <c r="E1422" s="5" t="s">
        <v>4691</v>
      </c>
      <c r="F1422" s="5" t="s">
        <v>4691</v>
      </c>
      <c r="G1422" s="3">
        <v>13765000</v>
      </c>
    </row>
    <row r="1423" spans="1:7">
      <c r="A1423" s="4">
        <v>44204</v>
      </c>
      <c r="B1423" s="5" t="s">
        <v>4692</v>
      </c>
      <c r="C1423" s="5" t="s">
        <v>4693</v>
      </c>
      <c r="D1423" s="5" t="s">
        <v>4694</v>
      </c>
      <c r="E1423" s="5" t="s">
        <v>4695</v>
      </c>
      <c r="F1423" s="5" t="s">
        <v>4695</v>
      </c>
      <c r="G1423" s="3">
        <v>13781000</v>
      </c>
    </row>
    <row r="1424" spans="1:7">
      <c r="A1424" s="4">
        <v>44207</v>
      </c>
      <c r="B1424" s="5" t="s">
        <v>4696</v>
      </c>
      <c r="C1424" s="5" t="s">
        <v>4697</v>
      </c>
      <c r="D1424" s="3">
        <v>116</v>
      </c>
      <c r="E1424" s="5" t="s">
        <v>4698</v>
      </c>
      <c r="F1424" s="5" t="s">
        <v>4698</v>
      </c>
      <c r="G1424" s="3">
        <v>11108000</v>
      </c>
    </row>
    <row r="1425" spans="1:7">
      <c r="A1425" s="4">
        <v>44208</v>
      </c>
      <c r="B1425" s="5" t="s">
        <v>4699</v>
      </c>
      <c r="C1425" s="5" t="s">
        <v>4700</v>
      </c>
      <c r="D1425" s="5" t="s">
        <v>4701</v>
      </c>
      <c r="E1425" s="5" t="s">
        <v>4702</v>
      </c>
      <c r="F1425" s="5" t="s">
        <v>4702</v>
      </c>
      <c r="G1425" s="3">
        <v>9022000</v>
      </c>
    </row>
    <row r="1426" spans="1:7">
      <c r="A1426" s="4">
        <v>44209</v>
      </c>
      <c r="B1426" s="5" t="s">
        <v>4703</v>
      </c>
      <c r="C1426" s="5" t="s">
        <v>4704</v>
      </c>
      <c r="D1426" s="5" t="s">
        <v>4705</v>
      </c>
      <c r="E1426" s="5" t="s">
        <v>4706</v>
      </c>
      <c r="F1426" s="5" t="s">
        <v>4706</v>
      </c>
      <c r="G1426" s="3">
        <v>6938000</v>
      </c>
    </row>
    <row r="1427" spans="1:7">
      <c r="A1427" s="4">
        <v>44210</v>
      </c>
      <c r="B1427" s="5" t="s">
        <v>4707</v>
      </c>
      <c r="C1427" s="5" t="s">
        <v>4708</v>
      </c>
      <c r="D1427" s="5" t="s">
        <v>4709</v>
      </c>
      <c r="E1427" s="5" t="s">
        <v>4710</v>
      </c>
      <c r="F1427" s="5" t="s">
        <v>4710</v>
      </c>
      <c r="G1427" s="3">
        <v>11838000</v>
      </c>
    </row>
    <row r="1428" spans="1:7">
      <c r="A1428" s="4">
        <v>44211</v>
      </c>
      <c r="B1428" s="5" t="s">
        <v>4711</v>
      </c>
      <c r="C1428" s="5" t="s">
        <v>4712</v>
      </c>
      <c r="D1428" s="5" t="s">
        <v>4713</v>
      </c>
      <c r="E1428" s="5" t="s">
        <v>4714</v>
      </c>
      <c r="F1428" s="5" t="s">
        <v>4714</v>
      </c>
      <c r="G1428" s="3">
        <v>8933000</v>
      </c>
    </row>
    <row r="1429" spans="1:7">
      <c r="A1429" s="4">
        <v>44215</v>
      </c>
      <c r="B1429" s="5" t="s">
        <v>4715</v>
      </c>
      <c r="C1429" s="5" t="s">
        <v>4716</v>
      </c>
      <c r="D1429" s="5" t="s">
        <v>4717</v>
      </c>
      <c r="E1429" s="5" t="s">
        <v>4718</v>
      </c>
      <c r="F1429" s="5" t="s">
        <v>4718</v>
      </c>
      <c r="G1429" s="3">
        <v>7765000</v>
      </c>
    </row>
    <row r="1430" spans="1:7">
      <c r="A1430" s="4">
        <v>44216</v>
      </c>
      <c r="B1430" s="5" t="s">
        <v>4719</v>
      </c>
      <c r="C1430" s="5" t="s">
        <v>4720</v>
      </c>
      <c r="D1430" s="5" t="s">
        <v>4721</v>
      </c>
      <c r="E1430" s="5" t="s">
        <v>4722</v>
      </c>
      <c r="F1430" s="5" t="s">
        <v>4722</v>
      </c>
      <c r="G1430" s="3">
        <v>8119000</v>
      </c>
    </row>
    <row r="1431" spans="1:7">
      <c r="A1431" s="4">
        <v>44217</v>
      </c>
      <c r="B1431" s="5" t="s">
        <v>4723</v>
      </c>
      <c r="C1431" s="3">
        <v>121.625</v>
      </c>
      <c r="D1431" s="5" t="s">
        <v>4724</v>
      </c>
      <c r="E1431" s="5" t="s">
        <v>4725</v>
      </c>
      <c r="F1431" s="5" t="s">
        <v>4725</v>
      </c>
      <c r="G1431" s="3">
        <v>7011000</v>
      </c>
    </row>
    <row r="1432" spans="1:7">
      <c r="A1432" s="4">
        <v>44218</v>
      </c>
      <c r="B1432" s="5" t="s">
        <v>4726</v>
      </c>
      <c r="C1432" s="5" t="s">
        <v>4727</v>
      </c>
      <c r="D1432" s="5" t="s">
        <v>4728</v>
      </c>
      <c r="E1432" s="5" t="s">
        <v>4729</v>
      </c>
      <c r="F1432" s="5" t="s">
        <v>4729</v>
      </c>
      <c r="G1432" s="3">
        <v>6247000</v>
      </c>
    </row>
    <row r="1433" spans="1:7">
      <c r="A1433" s="4">
        <v>44221</v>
      </c>
      <c r="B1433" s="5" t="s">
        <v>4730</v>
      </c>
      <c r="C1433" s="5" t="s">
        <v>4731</v>
      </c>
      <c r="D1433" s="5" t="s">
        <v>4732</v>
      </c>
      <c r="E1433" s="5" t="s">
        <v>4733</v>
      </c>
      <c r="F1433" s="5" t="s">
        <v>4733</v>
      </c>
      <c r="G1433" s="3">
        <v>14883000</v>
      </c>
    </row>
    <row r="1434" spans="1:7">
      <c r="A1434" s="4">
        <v>44222</v>
      </c>
      <c r="B1434" s="5" t="s">
        <v>4734</v>
      </c>
      <c r="C1434" s="5" t="s">
        <v>4735</v>
      </c>
      <c r="D1434" s="5" t="s">
        <v>4736</v>
      </c>
      <c r="E1434" s="5" t="s">
        <v>4737</v>
      </c>
      <c r="F1434" s="5" t="s">
        <v>4737</v>
      </c>
      <c r="G1434" s="3">
        <v>9855000</v>
      </c>
    </row>
    <row r="1435" spans="1:7">
      <c r="A1435" s="4">
        <v>44223</v>
      </c>
      <c r="B1435" s="5" t="s">
        <v>4738</v>
      </c>
      <c r="C1435" s="5" t="s">
        <v>4738</v>
      </c>
      <c r="D1435" s="5" t="s">
        <v>4739</v>
      </c>
      <c r="E1435" s="5" t="s">
        <v>4740</v>
      </c>
      <c r="F1435" s="5" t="s">
        <v>4740</v>
      </c>
      <c r="G1435" s="3">
        <v>16102000</v>
      </c>
    </row>
    <row r="1436" spans="1:7">
      <c r="A1436" s="4">
        <v>44224</v>
      </c>
      <c r="B1436" s="5" t="s">
        <v>4741</v>
      </c>
      <c r="C1436" s="5" t="s">
        <v>4742</v>
      </c>
      <c r="D1436" s="5" t="s">
        <v>4743</v>
      </c>
      <c r="E1436" s="5" t="s">
        <v>4744</v>
      </c>
      <c r="F1436" s="5" t="s">
        <v>4744</v>
      </c>
      <c r="G1436" s="3">
        <v>7744000</v>
      </c>
    </row>
    <row r="1437" spans="1:7">
      <c r="A1437" s="4">
        <v>44225</v>
      </c>
      <c r="B1437" s="3">
        <v>112</v>
      </c>
      <c r="C1437" s="5" t="s">
        <v>4745</v>
      </c>
      <c r="D1437" s="5" t="s">
        <v>4739</v>
      </c>
      <c r="E1437" s="5" t="s">
        <v>4746</v>
      </c>
      <c r="F1437" s="5" t="s">
        <v>4746</v>
      </c>
      <c r="G1437" s="3">
        <v>10061000</v>
      </c>
    </row>
    <row r="1438" spans="1:7">
      <c r="A1438" s="4">
        <v>44228</v>
      </c>
      <c r="B1438" s="5" t="s">
        <v>4747</v>
      </c>
      <c r="C1438" s="5" t="s">
        <v>4748</v>
      </c>
      <c r="D1438" s="5" t="s">
        <v>4749</v>
      </c>
      <c r="E1438" s="5" t="s">
        <v>4750</v>
      </c>
      <c r="F1438" s="5" t="s">
        <v>4750</v>
      </c>
      <c r="G1438" s="3">
        <v>10833000</v>
      </c>
    </row>
    <row r="1439" spans="1:7">
      <c r="A1439" s="4">
        <v>44229</v>
      </c>
      <c r="B1439" s="5" t="s">
        <v>4751</v>
      </c>
      <c r="C1439" s="5" t="s">
        <v>4752</v>
      </c>
      <c r="D1439" s="5" t="s">
        <v>4753</v>
      </c>
      <c r="E1439" s="5" t="s">
        <v>4754</v>
      </c>
      <c r="F1439" s="5" t="s">
        <v>4754</v>
      </c>
      <c r="G1439" s="3">
        <v>17418000</v>
      </c>
    </row>
    <row r="1440" spans="1:7">
      <c r="A1440" s="4">
        <v>44230</v>
      </c>
      <c r="B1440" s="5" t="s">
        <v>4754</v>
      </c>
      <c r="C1440" s="5" t="s">
        <v>4755</v>
      </c>
      <c r="D1440" s="5" t="s">
        <v>4756</v>
      </c>
      <c r="E1440" s="5" t="s">
        <v>4757</v>
      </c>
      <c r="F1440" s="5" t="s">
        <v>4757</v>
      </c>
      <c r="G1440" s="3">
        <v>11629000</v>
      </c>
    </row>
    <row r="1441" spans="1:7">
      <c r="A1441" s="4">
        <v>44231</v>
      </c>
      <c r="B1441" s="5" t="s">
        <v>4758</v>
      </c>
      <c r="C1441" s="5" t="s">
        <v>4759</v>
      </c>
      <c r="D1441" s="5" t="s">
        <v>4760</v>
      </c>
      <c r="E1441" s="5" t="s">
        <v>4761</v>
      </c>
      <c r="F1441" s="5" t="s">
        <v>4761</v>
      </c>
      <c r="G1441" s="3">
        <v>14237000</v>
      </c>
    </row>
    <row r="1442" spans="1:7">
      <c r="A1442" s="4">
        <v>44232</v>
      </c>
      <c r="B1442" s="5" t="s">
        <v>4762</v>
      </c>
      <c r="C1442" s="5" t="s">
        <v>4763</v>
      </c>
      <c r="D1442" s="5" t="s">
        <v>4764</v>
      </c>
      <c r="E1442" s="5" t="s">
        <v>4765</v>
      </c>
      <c r="F1442" s="5" t="s">
        <v>4765</v>
      </c>
      <c r="G1442" s="3">
        <v>10475000</v>
      </c>
    </row>
    <row r="1443" spans="1:7">
      <c r="A1443" s="4">
        <v>44235</v>
      </c>
      <c r="B1443" s="5" t="s">
        <v>4766</v>
      </c>
      <c r="C1443" s="5" t="s">
        <v>4767</v>
      </c>
      <c r="D1443" s="5" t="s">
        <v>4768</v>
      </c>
      <c r="E1443" s="5" t="s">
        <v>4769</v>
      </c>
      <c r="F1443" s="5" t="s">
        <v>4769</v>
      </c>
      <c r="G1443" s="3">
        <v>12466000</v>
      </c>
    </row>
    <row r="1444" spans="1:7">
      <c r="A1444" s="4">
        <v>44236</v>
      </c>
      <c r="B1444" s="5" t="s">
        <v>4770</v>
      </c>
      <c r="C1444" s="5" t="s">
        <v>4771</v>
      </c>
      <c r="D1444" s="5" t="s">
        <v>4772</v>
      </c>
      <c r="E1444" s="5" t="s">
        <v>4773</v>
      </c>
      <c r="F1444" s="5" t="s">
        <v>4773</v>
      </c>
      <c r="G1444" s="3">
        <v>21341000</v>
      </c>
    </row>
    <row r="1445" spans="1:7">
      <c r="A1445" s="4">
        <v>44237</v>
      </c>
      <c r="B1445" s="5" t="s">
        <v>4774</v>
      </c>
      <c r="C1445" s="5" t="s">
        <v>4775</v>
      </c>
      <c r="D1445" s="5" t="s">
        <v>4776</v>
      </c>
      <c r="E1445" s="5" t="s">
        <v>4777</v>
      </c>
      <c r="F1445" s="5" t="s">
        <v>4777</v>
      </c>
      <c r="G1445" s="3">
        <v>20917000</v>
      </c>
    </row>
    <row r="1446" spans="1:7">
      <c r="A1446" s="4">
        <v>44238</v>
      </c>
      <c r="B1446" s="5" t="s">
        <v>4778</v>
      </c>
      <c r="C1446" s="5" t="s">
        <v>4779</v>
      </c>
      <c r="D1446" s="5" t="s">
        <v>4780</v>
      </c>
      <c r="E1446" s="5" t="s">
        <v>4781</v>
      </c>
      <c r="F1446" s="5" t="s">
        <v>4781</v>
      </c>
      <c r="G1446" s="3">
        <v>9224000</v>
      </c>
    </row>
    <row r="1447" spans="1:7">
      <c r="A1447" s="4">
        <v>44239</v>
      </c>
      <c r="B1447" s="5" t="s">
        <v>4782</v>
      </c>
      <c r="C1447" s="5" t="s">
        <v>4783</v>
      </c>
      <c r="D1447" s="5" t="s">
        <v>4784</v>
      </c>
      <c r="E1447" s="5" t="s">
        <v>4785</v>
      </c>
      <c r="F1447" s="5" t="s">
        <v>4785</v>
      </c>
      <c r="G1447" s="3">
        <v>10125000</v>
      </c>
    </row>
    <row r="1448" spans="1:7">
      <c r="A1448" s="4">
        <v>44243</v>
      </c>
      <c r="B1448" s="5" t="s">
        <v>4786</v>
      </c>
      <c r="C1448" s="5" t="s">
        <v>4787</v>
      </c>
      <c r="D1448" s="5" t="s">
        <v>4788</v>
      </c>
      <c r="E1448" s="5" t="s">
        <v>4789</v>
      </c>
      <c r="F1448" s="5" t="s">
        <v>4789</v>
      </c>
      <c r="G1448" s="3">
        <v>15742000</v>
      </c>
    </row>
    <row r="1449" spans="1:7">
      <c r="A1449" s="4">
        <v>44244</v>
      </c>
      <c r="B1449" s="5" t="s">
        <v>4790</v>
      </c>
      <c r="C1449" s="5" t="s">
        <v>4791</v>
      </c>
      <c r="D1449" s="3">
        <v>134.5</v>
      </c>
      <c r="E1449" s="3">
        <v>142.5</v>
      </c>
      <c r="F1449" s="3">
        <v>142.5</v>
      </c>
      <c r="G1449" s="3">
        <v>36524000</v>
      </c>
    </row>
    <row r="1450" spans="1:7">
      <c r="A1450" s="4">
        <v>44245</v>
      </c>
      <c r="B1450" s="5" t="s">
        <v>4792</v>
      </c>
      <c r="C1450" s="3">
        <v>141.5</v>
      </c>
      <c r="D1450" s="5" t="s">
        <v>4793</v>
      </c>
      <c r="E1450" s="5" t="s">
        <v>4794</v>
      </c>
      <c r="F1450" s="5" t="s">
        <v>4794</v>
      </c>
      <c r="G1450" s="3">
        <v>12521000</v>
      </c>
    </row>
    <row r="1451" spans="1:7">
      <c r="A1451" s="4">
        <v>44246</v>
      </c>
      <c r="B1451" s="5" t="s">
        <v>4795</v>
      </c>
      <c r="C1451" s="5" t="s">
        <v>4796</v>
      </c>
      <c r="D1451" s="5" t="s">
        <v>4797</v>
      </c>
      <c r="E1451" s="5" t="s">
        <v>4798</v>
      </c>
      <c r="F1451" s="5" t="s">
        <v>4798</v>
      </c>
      <c r="G1451" s="3">
        <v>13248000</v>
      </c>
    </row>
    <row r="1452" spans="1:7">
      <c r="A1452" s="4">
        <v>44249</v>
      </c>
      <c r="B1452" s="5" t="s">
        <v>4799</v>
      </c>
      <c r="C1452" s="5" t="s">
        <v>4800</v>
      </c>
      <c r="D1452" s="5" t="s">
        <v>4801</v>
      </c>
      <c r="E1452" s="5" t="s">
        <v>4802</v>
      </c>
      <c r="F1452" s="5" t="s">
        <v>4802</v>
      </c>
      <c r="G1452" s="3">
        <v>13880000</v>
      </c>
    </row>
    <row r="1453" spans="1:7">
      <c r="A1453" s="4">
        <v>44250</v>
      </c>
      <c r="B1453" s="5" t="s">
        <v>4803</v>
      </c>
      <c r="C1453" s="5" t="s">
        <v>4804</v>
      </c>
      <c r="D1453" s="5" t="s">
        <v>4805</v>
      </c>
      <c r="E1453" s="5" t="s">
        <v>4806</v>
      </c>
      <c r="F1453" s="5" t="s">
        <v>4806</v>
      </c>
      <c r="G1453" s="3">
        <v>34488000</v>
      </c>
    </row>
    <row r="1454" spans="1:7">
      <c r="A1454" s="4">
        <v>44251</v>
      </c>
      <c r="B1454" s="5" t="s">
        <v>4807</v>
      </c>
      <c r="C1454" s="3">
        <v>132</v>
      </c>
      <c r="D1454" s="5" t="s">
        <v>4808</v>
      </c>
      <c r="E1454" s="5" t="s">
        <v>4809</v>
      </c>
      <c r="F1454" s="5" t="s">
        <v>4809</v>
      </c>
      <c r="G1454" s="3">
        <v>11156000</v>
      </c>
    </row>
    <row r="1455" spans="1:7">
      <c r="A1455" s="4">
        <v>44252</v>
      </c>
      <c r="B1455" s="5" t="s">
        <v>4810</v>
      </c>
      <c r="C1455" s="5" t="s">
        <v>4811</v>
      </c>
      <c r="D1455" s="5" t="s">
        <v>4812</v>
      </c>
      <c r="E1455" s="5" t="s">
        <v>4813</v>
      </c>
      <c r="F1455" s="5" t="s">
        <v>4813</v>
      </c>
      <c r="G1455" s="3">
        <v>18641000</v>
      </c>
    </row>
    <row r="1456" spans="1:7">
      <c r="A1456" s="4">
        <v>44253</v>
      </c>
      <c r="B1456" s="5" t="s">
        <v>4814</v>
      </c>
      <c r="C1456" s="5" t="s">
        <v>4815</v>
      </c>
      <c r="D1456" s="5" t="s">
        <v>4816</v>
      </c>
      <c r="E1456" s="5" t="s">
        <v>4817</v>
      </c>
      <c r="F1456" s="5" t="s">
        <v>4817</v>
      </c>
      <c r="G1456" s="3">
        <v>13237000</v>
      </c>
    </row>
    <row r="1457" spans="1:7">
      <c r="A1457" s="4">
        <v>44256</v>
      </c>
      <c r="B1457" s="3">
        <v>131.5</v>
      </c>
      <c r="C1457" s="3">
        <v>133</v>
      </c>
      <c r="D1457" s="5" t="s">
        <v>4818</v>
      </c>
      <c r="E1457" s="5" t="s">
        <v>4819</v>
      </c>
      <c r="F1457" s="5" t="s">
        <v>4819</v>
      </c>
      <c r="G1457" s="3">
        <v>12698000</v>
      </c>
    </row>
    <row r="1458" spans="1:7">
      <c r="A1458" s="4">
        <v>44257</v>
      </c>
      <c r="B1458" s="5" t="s">
        <v>4820</v>
      </c>
      <c r="C1458" s="5" t="s">
        <v>4820</v>
      </c>
      <c r="D1458" s="3">
        <v>125.5</v>
      </c>
      <c r="E1458" s="5" t="s">
        <v>4821</v>
      </c>
      <c r="F1458" s="5" t="s">
        <v>4821</v>
      </c>
      <c r="G1458" s="3">
        <v>12761000</v>
      </c>
    </row>
    <row r="1459" spans="1:7">
      <c r="A1459" s="4">
        <v>44258</v>
      </c>
      <c r="B1459" s="5" t="s">
        <v>4822</v>
      </c>
      <c r="C1459" s="5" t="s">
        <v>4823</v>
      </c>
      <c r="D1459" s="5" t="s">
        <v>4824</v>
      </c>
      <c r="E1459" s="5" t="s">
        <v>4825</v>
      </c>
      <c r="F1459" s="5" t="s">
        <v>4825</v>
      </c>
      <c r="G1459" s="3">
        <v>11563000</v>
      </c>
    </row>
    <row r="1460" spans="1:7">
      <c r="A1460" s="4">
        <v>44259</v>
      </c>
      <c r="B1460" s="5" t="s">
        <v>4826</v>
      </c>
      <c r="C1460" s="5" t="s">
        <v>4825</v>
      </c>
      <c r="D1460" s="5" t="s">
        <v>4827</v>
      </c>
      <c r="E1460" s="5" t="s">
        <v>4828</v>
      </c>
      <c r="F1460" s="5" t="s">
        <v>4828</v>
      </c>
      <c r="G1460" s="3">
        <v>27452000</v>
      </c>
    </row>
    <row r="1461" spans="1:7">
      <c r="A1461" s="4">
        <v>44260</v>
      </c>
      <c r="B1461" s="5" t="s">
        <v>4829</v>
      </c>
      <c r="C1461" s="5" t="s">
        <v>4829</v>
      </c>
      <c r="D1461" s="5" t="s">
        <v>4830</v>
      </c>
      <c r="E1461" s="5" t="s">
        <v>4831</v>
      </c>
      <c r="F1461" s="5" t="s">
        <v>4831</v>
      </c>
      <c r="G1461" s="3">
        <v>39430000</v>
      </c>
    </row>
    <row r="1462" spans="1:7">
      <c r="A1462" s="4">
        <v>44263</v>
      </c>
      <c r="B1462" s="5" t="s">
        <v>4832</v>
      </c>
      <c r="C1462" s="5" t="s">
        <v>4833</v>
      </c>
      <c r="D1462" s="5" t="s">
        <v>4834</v>
      </c>
      <c r="E1462" s="5" t="s">
        <v>4835</v>
      </c>
      <c r="F1462" s="5" t="s">
        <v>4835</v>
      </c>
      <c r="G1462" s="3">
        <v>24598000</v>
      </c>
    </row>
    <row r="1463" spans="1:7">
      <c r="A1463" s="4">
        <v>44264</v>
      </c>
      <c r="B1463" s="5" t="s">
        <v>4836</v>
      </c>
      <c r="C1463" s="5" t="s">
        <v>4837</v>
      </c>
      <c r="D1463" s="5" t="s">
        <v>4838</v>
      </c>
      <c r="E1463" s="5" t="s">
        <v>4839</v>
      </c>
      <c r="F1463" s="5" t="s">
        <v>4839</v>
      </c>
      <c r="G1463" s="3">
        <v>18584000</v>
      </c>
    </row>
    <row r="1464" spans="1:7">
      <c r="A1464" s="4">
        <v>44265</v>
      </c>
      <c r="B1464" s="5" t="s">
        <v>4840</v>
      </c>
      <c r="C1464" s="5" t="s">
        <v>4841</v>
      </c>
      <c r="D1464" s="5" t="s">
        <v>4842</v>
      </c>
      <c r="E1464" s="5" t="s">
        <v>4843</v>
      </c>
      <c r="F1464" s="5" t="s">
        <v>4843</v>
      </c>
      <c r="G1464" s="3">
        <v>20534000</v>
      </c>
    </row>
    <row r="1465" spans="1:7">
      <c r="A1465" s="4">
        <v>44266</v>
      </c>
      <c r="B1465" s="5" t="s">
        <v>4844</v>
      </c>
      <c r="C1465" s="5" t="s">
        <v>4845</v>
      </c>
      <c r="D1465" s="5" t="s">
        <v>4846</v>
      </c>
      <c r="E1465" s="5" t="s">
        <v>4847</v>
      </c>
      <c r="F1465" s="5" t="s">
        <v>4847</v>
      </c>
      <c r="G1465" s="3">
        <v>16604000</v>
      </c>
    </row>
    <row r="1466" spans="1:7">
      <c r="A1466" s="4">
        <v>44267</v>
      </c>
      <c r="B1466" s="5" t="s">
        <v>4848</v>
      </c>
      <c r="C1466" s="5" t="s">
        <v>4849</v>
      </c>
      <c r="D1466" s="5" t="s">
        <v>4850</v>
      </c>
      <c r="E1466" s="5" t="s">
        <v>4851</v>
      </c>
      <c r="F1466" s="5" t="s">
        <v>4851</v>
      </c>
      <c r="G1466" s="3">
        <v>10884000</v>
      </c>
    </row>
    <row r="1467" spans="1:7">
      <c r="A1467" s="4">
        <v>44270</v>
      </c>
      <c r="B1467" s="5" t="s">
        <v>4852</v>
      </c>
      <c r="C1467" s="5" t="s">
        <v>4853</v>
      </c>
      <c r="D1467" s="3">
        <v>111</v>
      </c>
      <c r="E1467" s="5" t="s">
        <v>4854</v>
      </c>
      <c r="F1467" s="5" t="s">
        <v>4854</v>
      </c>
      <c r="G1467" s="3">
        <v>7090000</v>
      </c>
    </row>
    <row r="1468" spans="1:7">
      <c r="A1468" s="4">
        <v>44271</v>
      </c>
      <c r="B1468" s="5" t="s">
        <v>4855</v>
      </c>
      <c r="C1468" s="3">
        <v>119</v>
      </c>
      <c r="D1468" s="5" t="s">
        <v>4856</v>
      </c>
      <c r="E1468" s="5" t="s">
        <v>4857</v>
      </c>
      <c r="F1468" s="5" t="s">
        <v>4857</v>
      </c>
      <c r="G1468" s="3">
        <v>10698000</v>
      </c>
    </row>
    <row r="1469" spans="1:7">
      <c r="A1469" s="4">
        <v>44272</v>
      </c>
      <c r="B1469" s="5" t="s">
        <v>4858</v>
      </c>
      <c r="C1469" s="5" t="s">
        <v>4859</v>
      </c>
      <c r="D1469" s="5" t="s">
        <v>4860</v>
      </c>
      <c r="E1469" s="5" t="s">
        <v>4861</v>
      </c>
      <c r="F1469" s="5" t="s">
        <v>4861</v>
      </c>
      <c r="G1469" s="3">
        <v>9168000</v>
      </c>
    </row>
    <row r="1470" spans="1:7">
      <c r="A1470" s="4">
        <v>44273</v>
      </c>
      <c r="B1470" s="3">
        <v>114.5</v>
      </c>
      <c r="C1470" s="5" t="s">
        <v>4862</v>
      </c>
      <c r="D1470" s="5" t="s">
        <v>4863</v>
      </c>
      <c r="E1470" s="5" t="s">
        <v>4864</v>
      </c>
      <c r="F1470" s="5" t="s">
        <v>4864</v>
      </c>
      <c r="G1470" s="3">
        <v>10418000</v>
      </c>
    </row>
    <row r="1471" spans="1:7">
      <c r="A1471" s="4">
        <v>44274</v>
      </c>
      <c r="B1471" s="5" t="s">
        <v>4865</v>
      </c>
      <c r="C1471" s="5" t="s">
        <v>4866</v>
      </c>
      <c r="D1471" s="5" t="s">
        <v>4867</v>
      </c>
      <c r="E1471" s="5" t="s">
        <v>4868</v>
      </c>
      <c r="F1471" s="5" t="s">
        <v>4868</v>
      </c>
      <c r="G1471" s="3">
        <v>8113000</v>
      </c>
    </row>
    <row r="1472" spans="1:7">
      <c r="A1472" s="4">
        <v>44277</v>
      </c>
      <c r="B1472" s="5" t="s">
        <v>4869</v>
      </c>
      <c r="C1472" s="5" t="s">
        <v>4870</v>
      </c>
      <c r="D1472" s="5" t="s">
        <v>4871</v>
      </c>
      <c r="E1472" s="3">
        <v>116</v>
      </c>
      <c r="F1472" s="3">
        <v>116</v>
      </c>
      <c r="G1472" s="3">
        <v>9041000</v>
      </c>
    </row>
    <row r="1473" spans="1:7">
      <c r="A1473" s="4">
        <v>44278</v>
      </c>
      <c r="B1473" s="3">
        <v>116.5</v>
      </c>
      <c r="C1473" s="5" t="s">
        <v>4872</v>
      </c>
      <c r="D1473" s="5" t="s">
        <v>4873</v>
      </c>
      <c r="E1473" s="5" t="s">
        <v>4874</v>
      </c>
      <c r="F1473" s="5" t="s">
        <v>4874</v>
      </c>
      <c r="G1473" s="3">
        <v>8967000</v>
      </c>
    </row>
    <row r="1474" spans="1:7">
      <c r="A1474" s="4">
        <v>44279</v>
      </c>
      <c r="B1474" s="5" t="s">
        <v>4875</v>
      </c>
      <c r="C1474" s="3">
        <v>118.5</v>
      </c>
      <c r="D1474" s="5" t="s">
        <v>4876</v>
      </c>
      <c r="E1474" s="5" t="s">
        <v>4877</v>
      </c>
      <c r="F1474" s="5" t="s">
        <v>4877</v>
      </c>
      <c r="G1474" s="3">
        <v>10708000</v>
      </c>
    </row>
    <row r="1475" spans="1:7">
      <c r="A1475" s="4">
        <v>44280</v>
      </c>
      <c r="B1475" s="5" t="s">
        <v>4878</v>
      </c>
      <c r="C1475" s="5" t="s">
        <v>4879</v>
      </c>
      <c r="D1475" s="3">
        <v>105.125</v>
      </c>
      <c r="E1475" s="5" t="s">
        <v>4880</v>
      </c>
      <c r="F1475" s="5" t="s">
        <v>4880</v>
      </c>
      <c r="G1475" s="3">
        <v>17682000</v>
      </c>
    </row>
    <row r="1476" spans="1:7">
      <c r="A1476" s="4">
        <v>44281</v>
      </c>
      <c r="B1476" s="5" t="s">
        <v>4881</v>
      </c>
      <c r="C1476" s="5" t="s">
        <v>4882</v>
      </c>
      <c r="D1476" s="5" t="s">
        <v>4883</v>
      </c>
      <c r="E1476" s="5" t="s">
        <v>4884</v>
      </c>
      <c r="F1476" s="5" t="s">
        <v>4884</v>
      </c>
      <c r="G1476" s="3">
        <v>28402000</v>
      </c>
    </row>
    <row r="1477" spans="1:7">
      <c r="A1477" s="4">
        <v>44284</v>
      </c>
      <c r="B1477" s="5" t="s">
        <v>4885</v>
      </c>
      <c r="C1477" s="5" t="s">
        <v>4886</v>
      </c>
      <c r="D1477" s="5" t="s">
        <v>4887</v>
      </c>
      <c r="E1477" s="5" t="s">
        <v>4888</v>
      </c>
      <c r="F1477" s="5" t="s">
        <v>4888</v>
      </c>
      <c r="G1477" s="3">
        <v>10552000</v>
      </c>
    </row>
    <row r="1478" spans="1:7">
      <c r="A1478" s="4">
        <v>44285</v>
      </c>
      <c r="B1478" s="5" t="s">
        <v>4889</v>
      </c>
      <c r="C1478" s="5" t="s">
        <v>4890</v>
      </c>
      <c r="D1478" s="5" t="s">
        <v>4891</v>
      </c>
      <c r="E1478" s="5" t="s">
        <v>4892</v>
      </c>
      <c r="F1478" s="5" t="s">
        <v>4892</v>
      </c>
      <c r="G1478" s="3">
        <v>15133000</v>
      </c>
    </row>
    <row r="1479" spans="1:7">
      <c r="A1479" s="4">
        <v>44286</v>
      </c>
      <c r="B1479" s="5" t="s">
        <v>4893</v>
      </c>
      <c r="C1479" s="5" t="s">
        <v>4844</v>
      </c>
      <c r="D1479" s="3">
        <v>106.5</v>
      </c>
      <c r="E1479" s="5" t="s">
        <v>4894</v>
      </c>
      <c r="F1479" s="5" t="s">
        <v>4894</v>
      </c>
      <c r="G1479" s="3">
        <v>13838000</v>
      </c>
    </row>
    <row r="1480" spans="1:7">
      <c r="A1480" s="4">
        <v>44287</v>
      </c>
      <c r="B1480" s="3">
        <v>115</v>
      </c>
      <c r="C1480" s="5" t="s">
        <v>4895</v>
      </c>
      <c r="D1480" s="5" t="s">
        <v>4896</v>
      </c>
      <c r="E1480" s="5" t="s">
        <v>4897</v>
      </c>
      <c r="F1480" s="5" t="s">
        <v>4897</v>
      </c>
      <c r="G1480" s="3">
        <v>11602000</v>
      </c>
    </row>
    <row r="1481" spans="1:7">
      <c r="A1481" s="4">
        <v>44291</v>
      </c>
      <c r="B1481" s="5" t="s">
        <v>4898</v>
      </c>
      <c r="C1481" s="5" t="s">
        <v>4899</v>
      </c>
      <c r="D1481" s="5" t="s">
        <v>4900</v>
      </c>
      <c r="E1481" s="5" t="s">
        <v>4901</v>
      </c>
      <c r="F1481" s="5" t="s">
        <v>4901</v>
      </c>
      <c r="G1481" s="3">
        <v>7347000</v>
      </c>
    </row>
    <row r="1482" spans="1:7">
      <c r="A1482" s="4">
        <v>44292</v>
      </c>
      <c r="B1482" s="5" t="s">
        <v>4902</v>
      </c>
      <c r="C1482" s="5" t="s">
        <v>4903</v>
      </c>
      <c r="D1482" s="5" t="s">
        <v>4902</v>
      </c>
      <c r="E1482" s="5" t="s">
        <v>4904</v>
      </c>
      <c r="F1482" s="5" t="s">
        <v>4904</v>
      </c>
      <c r="G1482" s="3">
        <v>7102000</v>
      </c>
    </row>
    <row r="1483" spans="1:7">
      <c r="A1483" s="4">
        <v>44293</v>
      </c>
      <c r="B1483" s="3">
        <v>115</v>
      </c>
      <c r="C1483" s="5" t="s">
        <v>4905</v>
      </c>
      <c r="D1483" s="5" t="s">
        <v>4906</v>
      </c>
      <c r="E1483" s="5" t="s">
        <v>4907</v>
      </c>
      <c r="F1483" s="5" t="s">
        <v>4907</v>
      </c>
      <c r="G1483" s="3">
        <v>6646000</v>
      </c>
    </row>
    <row r="1484" spans="1:7">
      <c r="A1484" s="4">
        <v>44294</v>
      </c>
      <c r="B1484" s="5" t="s">
        <v>4908</v>
      </c>
      <c r="C1484" s="5" t="s">
        <v>4909</v>
      </c>
      <c r="D1484" s="5" t="s">
        <v>4910</v>
      </c>
      <c r="E1484" s="5" t="s">
        <v>4911</v>
      </c>
      <c r="F1484" s="5" t="s">
        <v>4911</v>
      </c>
      <c r="G1484" s="3">
        <v>15816000</v>
      </c>
    </row>
    <row r="1485" spans="1:7">
      <c r="A1485" s="4">
        <v>44295</v>
      </c>
      <c r="B1485" s="5" t="s">
        <v>4912</v>
      </c>
      <c r="C1485" s="5" t="s">
        <v>4913</v>
      </c>
      <c r="D1485" s="5" t="s">
        <v>4711</v>
      </c>
      <c r="E1485" s="5" t="s">
        <v>4914</v>
      </c>
      <c r="F1485" s="5" t="s">
        <v>4914</v>
      </c>
      <c r="G1485" s="3">
        <v>12388000</v>
      </c>
    </row>
    <row r="1486" spans="1:7">
      <c r="A1486" s="4">
        <v>44298</v>
      </c>
      <c r="B1486" s="3">
        <v>122</v>
      </c>
      <c r="C1486" s="5" t="s">
        <v>4915</v>
      </c>
      <c r="D1486" s="5" t="s">
        <v>4916</v>
      </c>
      <c r="E1486" s="5" t="s">
        <v>4917</v>
      </c>
      <c r="F1486" s="5" t="s">
        <v>4917</v>
      </c>
      <c r="G1486" s="3">
        <v>10305000</v>
      </c>
    </row>
    <row r="1487" spans="1:7">
      <c r="A1487" s="4">
        <v>44299</v>
      </c>
      <c r="B1487" s="5" t="s">
        <v>4918</v>
      </c>
      <c r="C1487" s="5" t="s">
        <v>4919</v>
      </c>
      <c r="D1487" s="5" t="s">
        <v>4918</v>
      </c>
      <c r="E1487" s="5" t="s">
        <v>4920</v>
      </c>
      <c r="F1487" s="5" t="s">
        <v>4920</v>
      </c>
      <c r="G1487" s="3">
        <v>10923000</v>
      </c>
    </row>
    <row r="1488" spans="1:7">
      <c r="A1488" s="4">
        <v>44300</v>
      </c>
      <c r="B1488" s="5" t="s">
        <v>4921</v>
      </c>
      <c r="C1488" s="3">
        <v>125</v>
      </c>
      <c r="D1488" s="5" t="s">
        <v>4922</v>
      </c>
      <c r="E1488" s="5" t="s">
        <v>4923</v>
      </c>
      <c r="F1488" s="5" t="s">
        <v>4923</v>
      </c>
      <c r="G1488" s="3">
        <v>13165000</v>
      </c>
    </row>
    <row r="1489" spans="1:7">
      <c r="A1489" s="4">
        <v>44301</v>
      </c>
      <c r="B1489" s="3">
        <v>120</v>
      </c>
      <c r="C1489" s="5" t="s">
        <v>4924</v>
      </c>
      <c r="D1489" s="5" t="s">
        <v>4925</v>
      </c>
      <c r="E1489" s="5" t="s">
        <v>4926</v>
      </c>
      <c r="F1489" s="5" t="s">
        <v>4926</v>
      </c>
      <c r="G1489" s="3">
        <v>9545000</v>
      </c>
    </row>
    <row r="1490" spans="1:7">
      <c r="A1490" s="4">
        <v>44302</v>
      </c>
      <c r="B1490" s="5" t="s">
        <v>4927</v>
      </c>
      <c r="C1490" s="5" t="s">
        <v>4928</v>
      </c>
      <c r="D1490" s="5" t="s">
        <v>4929</v>
      </c>
      <c r="E1490" s="5" t="s">
        <v>4930</v>
      </c>
      <c r="F1490" s="5" t="s">
        <v>4930</v>
      </c>
      <c r="G1490" s="3">
        <v>7345000</v>
      </c>
    </row>
    <row r="1491" spans="1:7">
      <c r="A1491" s="4">
        <v>44305</v>
      </c>
      <c r="B1491" s="5" t="s">
        <v>4703</v>
      </c>
      <c r="C1491" s="5" t="s">
        <v>4931</v>
      </c>
      <c r="D1491" s="5" t="s">
        <v>4932</v>
      </c>
      <c r="E1491" s="5" t="s">
        <v>4933</v>
      </c>
      <c r="F1491" s="5" t="s">
        <v>4933</v>
      </c>
      <c r="G1491" s="3">
        <v>9309000</v>
      </c>
    </row>
    <row r="1492" spans="1:7">
      <c r="A1492" s="4">
        <v>44306</v>
      </c>
      <c r="B1492" s="5" t="s">
        <v>4934</v>
      </c>
      <c r="C1492" s="5" t="s">
        <v>4935</v>
      </c>
      <c r="D1492" s="5" t="s">
        <v>4936</v>
      </c>
      <c r="E1492" s="5" t="s">
        <v>4937</v>
      </c>
      <c r="F1492" s="5" t="s">
        <v>4937</v>
      </c>
      <c r="G1492" s="3">
        <v>8610000</v>
      </c>
    </row>
    <row r="1493" spans="1:7">
      <c r="A1493" s="4">
        <v>44307</v>
      </c>
      <c r="B1493" s="5" t="s">
        <v>4938</v>
      </c>
      <c r="C1493" s="5" t="s">
        <v>4939</v>
      </c>
      <c r="D1493" s="5" t="s">
        <v>4940</v>
      </c>
      <c r="E1493" s="5" t="s">
        <v>4941</v>
      </c>
      <c r="F1493" s="5" t="s">
        <v>4941</v>
      </c>
      <c r="G1493" s="3">
        <v>6237000</v>
      </c>
    </row>
    <row r="1494" spans="1:7">
      <c r="A1494" s="4">
        <v>44308</v>
      </c>
      <c r="B1494" s="5" t="s">
        <v>4942</v>
      </c>
      <c r="C1494" s="5" t="s">
        <v>4942</v>
      </c>
      <c r="D1494" s="5" t="s">
        <v>4943</v>
      </c>
      <c r="E1494" s="5" t="s">
        <v>4944</v>
      </c>
      <c r="F1494" s="5" t="s">
        <v>4944</v>
      </c>
      <c r="G1494" s="3">
        <v>10819000</v>
      </c>
    </row>
    <row r="1495" spans="1:7">
      <c r="A1495" s="4">
        <v>44309</v>
      </c>
      <c r="B1495" s="5" t="s">
        <v>4945</v>
      </c>
      <c r="C1495" s="5" t="s">
        <v>4946</v>
      </c>
      <c r="D1495" s="5" t="s">
        <v>4947</v>
      </c>
      <c r="E1495" s="5" t="s">
        <v>4948</v>
      </c>
      <c r="F1495" s="5" t="s">
        <v>4948</v>
      </c>
      <c r="G1495" s="3">
        <v>11936000</v>
      </c>
    </row>
    <row r="1496" spans="1:7">
      <c r="A1496" s="4">
        <v>44312</v>
      </c>
      <c r="B1496" s="5" t="s">
        <v>4949</v>
      </c>
      <c r="C1496" s="5" t="s">
        <v>4950</v>
      </c>
      <c r="D1496" s="5" t="s">
        <v>4951</v>
      </c>
      <c r="E1496" s="5" t="s">
        <v>4950</v>
      </c>
      <c r="F1496" s="5" t="s">
        <v>4950</v>
      </c>
      <c r="G1496" s="3">
        <v>14914000</v>
      </c>
    </row>
    <row r="1497" spans="1:7">
      <c r="A1497" s="4">
        <v>44313</v>
      </c>
      <c r="B1497" s="5" t="s">
        <v>4950</v>
      </c>
      <c r="C1497" s="5" t="s">
        <v>4952</v>
      </c>
      <c r="D1497" s="5" t="s">
        <v>4953</v>
      </c>
      <c r="E1497" s="5" t="s">
        <v>4954</v>
      </c>
      <c r="F1497" s="5" t="s">
        <v>4954</v>
      </c>
      <c r="G1497" s="3">
        <v>12861000</v>
      </c>
    </row>
    <row r="1498" spans="1:7">
      <c r="A1498" s="4">
        <v>44314</v>
      </c>
      <c r="B1498" s="5" t="s">
        <v>4955</v>
      </c>
      <c r="C1498" s="5" t="s">
        <v>4956</v>
      </c>
      <c r="D1498" s="5" t="s">
        <v>4957</v>
      </c>
      <c r="E1498" s="5" t="s">
        <v>4958</v>
      </c>
      <c r="F1498" s="5" t="s">
        <v>4958</v>
      </c>
      <c r="G1498" s="3">
        <v>39021000</v>
      </c>
    </row>
    <row r="1499" spans="1:7">
      <c r="A1499" s="4">
        <v>44315</v>
      </c>
      <c r="B1499" s="5" t="s">
        <v>4959</v>
      </c>
      <c r="C1499" s="3">
        <v>130</v>
      </c>
      <c r="D1499" s="5" t="s">
        <v>4960</v>
      </c>
      <c r="E1499" s="5" t="s">
        <v>4961</v>
      </c>
      <c r="F1499" s="5" t="s">
        <v>4961</v>
      </c>
      <c r="G1499" s="3">
        <v>16526000</v>
      </c>
    </row>
    <row r="1500" spans="1:7">
      <c r="A1500" s="4">
        <v>44316</v>
      </c>
      <c r="B1500" s="5" t="s">
        <v>4962</v>
      </c>
      <c r="C1500" s="5" t="s">
        <v>4963</v>
      </c>
      <c r="D1500" s="5" t="s">
        <v>4964</v>
      </c>
      <c r="E1500" s="5" t="s">
        <v>4965</v>
      </c>
      <c r="F1500" s="5" t="s">
        <v>4965</v>
      </c>
      <c r="G1500" s="3">
        <v>15854000</v>
      </c>
    </row>
    <row r="1501" spans="1:7">
      <c r="A1501" s="4">
        <v>44319</v>
      </c>
      <c r="B1501" s="5" t="s">
        <v>4966</v>
      </c>
      <c r="C1501" s="5" t="s">
        <v>4967</v>
      </c>
      <c r="D1501" s="5" t="s">
        <v>4968</v>
      </c>
      <c r="E1501" s="5" t="s">
        <v>4969</v>
      </c>
      <c r="F1501" s="5" t="s">
        <v>4969</v>
      </c>
      <c r="G1501" s="3">
        <v>13983000</v>
      </c>
    </row>
    <row r="1502" spans="1:7">
      <c r="A1502" s="4">
        <v>44320</v>
      </c>
      <c r="B1502" s="3">
        <v>111.5</v>
      </c>
      <c r="C1502" s="5" t="s">
        <v>4902</v>
      </c>
      <c r="D1502" s="5" t="s">
        <v>4970</v>
      </c>
      <c r="E1502" s="5" t="s">
        <v>4971</v>
      </c>
      <c r="F1502" s="5" t="s">
        <v>4971</v>
      </c>
      <c r="G1502" s="3">
        <v>20933000</v>
      </c>
    </row>
    <row r="1503" spans="1:7">
      <c r="A1503" s="4">
        <v>44321</v>
      </c>
      <c r="B1503" s="5" t="s">
        <v>4972</v>
      </c>
      <c r="C1503" s="5" t="s">
        <v>4973</v>
      </c>
      <c r="D1503" s="5" t="s">
        <v>4974</v>
      </c>
      <c r="E1503" s="5" t="s">
        <v>4975</v>
      </c>
      <c r="F1503" s="5" t="s">
        <v>4975</v>
      </c>
      <c r="G1503" s="3">
        <v>12660000</v>
      </c>
    </row>
    <row r="1504" spans="1:7">
      <c r="A1504" s="4">
        <v>44322</v>
      </c>
      <c r="B1504" s="5" t="s">
        <v>4976</v>
      </c>
      <c r="C1504" s="5" t="s">
        <v>4977</v>
      </c>
      <c r="D1504" s="5" t="s">
        <v>4978</v>
      </c>
      <c r="E1504" s="5" t="s">
        <v>4979</v>
      </c>
      <c r="F1504" s="5" t="s">
        <v>4979</v>
      </c>
      <c r="G1504" s="3">
        <v>22406000</v>
      </c>
    </row>
    <row r="1505" spans="1:7">
      <c r="A1505" s="4">
        <v>44323</v>
      </c>
      <c r="B1505" s="5" t="s">
        <v>4980</v>
      </c>
      <c r="C1505" s="5" t="s">
        <v>4981</v>
      </c>
      <c r="D1505" s="5" t="s">
        <v>4982</v>
      </c>
      <c r="E1505" s="5" t="s">
        <v>4983</v>
      </c>
      <c r="F1505" s="5" t="s">
        <v>4983</v>
      </c>
      <c r="G1505" s="3">
        <v>15599000</v>
      </c>
    </row>
    <row r="1506" spans="1:7">
      <c r="A1506" s="4">
        <v>44326</v>
      </c>
      <c r="B1506" s="5" t="s">
        <v>4984</v>
      </c>
      <c r="C1506" s="5" t="s">
        <v>4985</v>
      </c>
      <c r="D1506" s="5" t="s">
        <v>4986</v>
      </c>
      <c r="E1506" s="5" t="s">
        <v>4987</v>
      </c>
      <c r="F1506" s="5" t="s">
        <v>4987</v>
      </c>
      <c r="G1506" s="3">
        <v>13905000</v>
      </c>
    </row>
    <row r="1507" spans="1:7">
      <c r="A1507" s="4">
        <v>44327</v>
      </c>
      <c r="B1507" s="3">
        <v>104</v>
      </c>
      <c r="C1507" s="5" t="s">
        <v>4988</v>
      </c>
      <c r="D1507" s="5" t="s">
        <v>4989</v>
      </c>
      <c r="E1507" s="5" t="s">
        <v>4990</v>
      </c>
      <c r="F1507" s="5" t="s">
        <v>4990</v>
      </c>
      <c r="G1507" s="3">
        <v>19243000</v>
      </c>
    </row>
    <row r="1508" spans="1:7">
      <c r="A1508" s="4">
        <v>44328</v>
      </c>
      <c r="B1508" s="5" t="s">
        <v>4991</v>
      </c>
      <c r="C1508" s="5" t="s">
        <v>4992</v>
      </c>
      <c r="D1508" s="5" t="s">
        <v>4993</v>
      </c>
      <c r="E1508" s="5" t="s">
        <v>4994</v>
      </c>
      <c r="F1508" s="5" t="s">
        <v>4994</v>
      </c>
      <c r="G1508" s="3">
        <v>13861000</v>
      </c>
    </row>
    <row r="1509" spans="1:7">
      <c r="A1509" s="4">
        <v>44329</v>
      </c>
      <c r="B1509" s="5" t="s">
        <v>4995</v>
      </c>
      <c r="C1509" s="5" t="s">
        <v>4686</v>
      </c>
      <c r="D1509" s="5" t="s">
        <v>4996</v>
      </c>
      <c r="E1509" s="5" t="s">
        <v>4997</v>
      </c>
      <c r="F1509" s="5" t="s">
        <v>4997</v>
      </c>
      <c r="G1509" s="3">
        <v>15549000</v>
      </c>
    </row>
    <row r="1510" spans="1:7">
      <c r="A1510" s="4">
        <v>44330</v>
      </c>
      <c r="B1510" s="5" t="s">
        <v>4998</v>
      </c>
      <c r="C1510" s="5" t="s">
        <v>4999</v>
      </c>
      <c r="D1510" s="5" t="s">
        <v>4601</v>
      </c>
      <c r="E1510" s="5" t="s">
        <v>5000</v>
      </c>
      <c r="F1510" s="5" t="s">
        <v>5000</v>
      </c>
      <c r="G1510" s="3">
        <v>10558000</v>
      </c>
    </row>
    <row r="1511" spans="1:7">
      <c r="A1511" s="4">
        <v>44333</v>
      </c>
      <c r="B1511" s="5" t="s">
        <v>5001</v>
      </c>
      <c r="C1511" s="5" t="s">
        <v>5002</v>
      </c>
      <c r="D1511" s="5" t="s">
        <v>5003</v>
      </c>
      <c r="E1511" s="5" t="s">
        <v>5004</v>
      </c>
      <c r="F1511" s="5" t="s">
        <v>5004</v>
      </c>
      <c r="G1511" s="3">
        <v>10860000</v>
      </c>
    </row>
    <row r="1512" spans="1:7">
      <c r="A1512" s="4">
        <v>44334</v>
      </c>
      <c r="B1512" s="3">
        <v>110.5</v>
      </c>
      <c r="C1512" s="5" t="s">
        <v>5005</v>
      </c>
      <c r="D1512" s="5" t="s">
        <v>5006</v>
      </c>
      <c r="E1512" s="5" t="s">
        <v>5007</v>
      </c>
      <c r="F1512" s="5" t="s">
        <v>5007</v>
      </c>
      <c r="G1512" s="3">
        <v>19158000</v>
      </c>
    </row>
    <row r="1513" spans="1:7">
      <c r="A1513" s="4">
        <v>44335</v>
      </c>
      <c r="B1513" s="5" t="s">
        <v>4747</v>
      </c>
      <c r="C1513" s="5" t="s">
        <v>5008</v>
      </c>
      <c r="D1513" s="5" t="s">
        <v>5009</v>
      </c>
      <c r="E1513" s="5" t="s">
        <v>5010</v>
      </c>
      <c r="F1513" s="5" t="s">
        <v>5010</v>
      </c>
      <c r="G1513" s="3">
        <v>19420000</v>
      </c>
    </row>
    <row r="1514" spans="1:7">
      <c r="A1514" s="4">
        <v>44336</v>
      </c>
      <c r="B1514" s="3">
        <v>118</v>
      </c>
      <c r="C1514" s="5" t="s">
        <v>5011</v>
      </c>
      <c r="D1514" s="3">
        <v>117</v>
      </c>
      <c r="E1514" s="5" t="s">
        <v>5012</v>
      </c>
      <c r="F1514" s="5" t="s">
        <v>5012</v>
      </c>
      <c r="G1514" s="3">
        <v>15517000</v>
      </c>
    </row>
    <row r="1515" spans="1:7">
      <c r="A1515" s="4">
        <v>44337</v>
      </c>
      <c r="B1515" s="5" t="s">
        <v>5013</v>
      </c>
      <c r="C1515" s="5" t="s">
        <v>4755</v>
      </c>
      <c r="D1515" s="5" t="s">
        <v>4703</v>
      </c>
      <c r="E1515" s="5" t="s">
        <v>5014</v>
      </c>
      <c r="F1515" s="5" t="s">
        <v>5014</v>
      </c>
      <c r="G1515" s="3">
        <v>16825000</v>
      </c>
    </row>
    <row r="1516" spans="1:7">
      <c r="A1516" s="4">
        <v>44340</v>
      </c>
      <c r="B1516" s="5" t="s">
        <v>5015</v>
      </c>
      <c r="C1516" s="5" t="s">
        <v>5016</v>
      </c>
      <c r="D1516" s="5" t="s">
        <v>4661</v>
      </c>
      <c r="E1516" s="5" t="s">
        <v>5017</v>
      </c>
      <c r="F1516" s="5" t="s">
        <v>5017</v>
      </c>
      <c r="G1516" s="3">
        <v>13985000</v>
      </c>
    </row>
    <row r="1517" spans="1:7">
      <c r="A1517" s="4">
        <v>44341</v>
      </c>
      <c r="B1517" s="5" t="s">
        <v>5018</v>
      </c>
      <c r="C1517" s="5" t="s">
        <v>5019</v>
      </c>
      <c r="D1517" s="5" t="s">
        <v>5020</v>
      </c>
      <c r="E1517" s="3">
        <v>124</v>
      </c>
      <c r="F1517" s="3">
        <v>124</v>
      </c>
      <c r="G1517" s="3">
        <v>14564000</v>
      </c>
    </row>
    <row r="1518" spans="1:7">
      <c r="A1518" s="4">
        <v>44342</v>
      </c>
      <c r="B1518" s="5" t="s">
        <v>5021</v>
      </c>
      <c r="C1518" s="5" t="s">
        <v>5022</v>
      </c>
      <c r="D1518" s="5" t="s">
        <v>5023</v>
      </c>
      <c r="E1518" s="5" t="s">
        <v>5024</v>
      </c>
      <c r="F1518" s="5" t="s">
        <v>5024</v>
      </c>
      <c r="G1518" s="3">
        <v>11206000</v>
      </c>
    </row>
    <row r="1519" spans="1:7">
      <c r="A1519" s="4">
        <v>44343</v>
      </c>
      <c r="B1519" s="5" t="s">
        <v>5025</v>
      </c>
      <c r="C1519" s="5" t="s">
        <v>5026</v>
      </c>
      <c r="D1519" s="5" t="s">
        <v>5027</v>
      </c>
      <c r="E1519" s="5" t="s">
        <v>5028</v>
      </c>
      <c r="F1519" s="5" t="s">
        <v>5028</v>
      </c>
      <c r="G1519" s="3">
        <v>10401000</v>
      </c>
    </row>
    <row r="1520" spans="1:7">
      <c r="A1520" s="4">
        <v>44344</v>
      </c>
      <c r="B1520" s="5" t="s">
        <v>5029</v>
      </c>
      <c r="C1520" s="5" t="s">
        <v>5030</v>
      </c>
      <c r="D1520" s="5" t="s">
        <v>5031</v>
      </c>
      <c r="E1520" s="5" t="s">
        <v>5032</v>
      </c>
      <c r="F1520" s="5" t="s">
        <v>5032</v>
      </c>
      <c r="G1520" s="3">
        <v>8817000</v>
      </c>
    </row>
    <row r="1521" spans="1:7">
      <c r="A1521" s="4">
        <v>44348</v>
      </c>
      <c r="B1521" s="5" t="s">
        <v>5033</v>
      </c>
      <c r="C1521" s="5" t="s">
        <v>5034</v>
      </c>
      <c r="D1521" s="5" t="s">
        <v>5035</v>
      </c>
      <c r="E1521" s="5" t="s">
        <v>5036</v>
      </c>
      <c r="F1521" s="5" t="s">
        <v>5036</v>
      </c>
      <c r="G1521" s="3">
        <v>11748000</v>
      </c>
    </row>
    <row r="1522" spans="1:7">
      <c r="A1522" s="4">
        <v>44349</v>
      </c>
      <c r="B1522" s="5" t="s">
        <v>5037</v>
      </c>
      <c r="C1522" s="5" t="s">
        <v>5038</v>
      </c>
      <c r="D1522" s="5" t="s">
        <v>5039</v>
      </c>
      <c r="E1522" s="5" t="s">
        <v>5040</v>
      </c>
      <c r="F1522" s="5" t="s">
        <v>5040</v>
      </c>
      <c r="G1522" s="3">
        <v>9914000</v>
      </c>
    </row>
    <row r="1523" spans="1:7">
      <c r="A1523" s="4">
        <v>44350</v>
      </c>
      <c r="B1523" s="5" t="s">
        <v>5041</v>
      </c>
      <c r="C1523" s="5" t="s">
        <v>5042</v>
      </c>
      <c r="D1523" s="5" t="s">
        <v>5043</v>
      </c>
      <c r="E1523" s="5" t="s">
        <v>5044</v>
      </c>
      <c r="F1523" s="5" t="s">
        <v>5044</v>
      </c>
      <c r="G1523" s="3">
        <v>8098000</v>
      </c>
    </row>
    <row r="1524" spans="1:7">
      <c r="A1524" s="4">
        <v>44351</v>
      </c>
      <c r="B1524" s="5" t="s">
        <v>5045</v>
      </c>
      <c r="C1524" s="5" t="s">
        <v>5046</v>
      </c>
      <c r="D1524" s="5" t="s">
        <v>5047</v>
      </c>
      <c r="E1524" s="5" t="s">
        <v>5048</v>
      </c>
      <c r="F1524" s="5" t="s">
        <v>5048</v>
      </c>
      <c r="G1524" s="3">
        <v>6260000</v>
      </c>
    </row>
    <row r="1525" spans="1:7">
      <c r="A1525" s="4">
        <v>44354</v>
      </c>
      <c r="B1525" s="5" t="s">
        <v>5049</v>
      </c>
      <c r="C1525" s="5" t="s">
        <v>5050</v>
      </c>
      <c r="D1525" s="3">
        <v>118.25</v>
      </c>
      <c r="E1525" s="5" t="s">
        <v>5051</v>
      </c>
      <c r="F1525" s="5" t="s">
        <v>5051</v>
      </c>
      <c r="G1525" s="3">
        <v>6860000</v>
      </c>
    </row>
    <row r="1526" spans="1:7">
      <c r="A1526" s="4">
        <v>44355</v>
      </c>
      <c r="B1526" s="5" t="s">
        <v>5052</v>
      </c>
      <c r="C1526" s="5" t="s">
        <v>5053</v>
      </c>
      <c r="D1526" s="3">
        <v>121</v>
      </c>
      <c r="E1526" s="5" t="s">
        <v>5054</v>
      </c>
      <c r="F1526" s="5" t="s">
        <v>5054</v>
      </c>
      <c r="G1526" s="3">
        <v>7119000</v>
      </c>
    </row>
    <row r="1527" spans="1:7">
      <c r="A1527" s="4">
        <v>44356</v>
      </c>
      <c r="B1527" s="3">
        <v>122.75</v>
      </c>
      <c r="C1527" s="5" t="s">
        <v>5055</v>
      </c>
      <c r="D1527" s="5" t="s">
        <v>5056</v>
      </c>
      <c r="E1527" s="5" t="s">
        <v>5057</v>
      </c>
      <c r="F1527" s="5" t="s">
        <v>5057</v>
      </c>
      <c r="G1527" s="3">
        <v>5163000</v>
      </c>
    </row>
    <row r="1528" spans="1:7">
      <c r="A1528" s="4">
        <v>44357</v>
      </c>
      <c r="B1528" s="3">
        <v>121.5</v>
      </c>
      <c r="C1528" s="5" t="s">
        <v>5058</v>
      </c>
      <c r="D1528" s="5" t="s">
        <v>5059</v>
      </c>
      <c r="E1528" s="5" t="s">
        <v>5060</v>
      </c>
      <c r="F1528" s="5" t="s">
        <v>5060</v>
      </c>
      <c r="G1528" s="3">
        <v>9893000</v>
      </c>
    </row>
    <row r="1529" spans="1:7">
      <c r="A1529" s="4">
        <v>44358</v>
      </c>
      <c r="B1529" s="5" t="s">
        <v>5061</v>
      </c>
      <c r="C1529" s="3">
        <v>125</v>
      </c>
      <c r="D1529" s="5" t="s">
        <v>5062</v>
      </c>
      <c r="E1529" s="5" t="s">
        <v>5063</v>
      </c>
      <c r="F1529" s="5" t="s">
        <v>5063</v>
      </c>
      <c r="G1529" s="3">
        <v>8850000</v>
      </c>
    </row>
    <row r="1530" spans="1:7">
      <c r="A1530" s="4">
        <v>44361</v>
      </c>
      <c r="B1530" s="5" t="s">
        <v>5064</v>
      </c>
      <c r="C1530" s="5" t="s">
        <v>5065</v>
      </c>
      <c r="D1530" s="5" t="s">
        <v>5066</v>
      </c>
      <c r="E1530" s="5" t="s">
        <v>5067</v>
      </c>
      <c r="F1530" s="5" t="s">
        <v>5067</v>
      </c>
      <c r="G1530" s="3">
        <v>14477000</v>
      </c>
    </row>
    <row r="1531" spans="1:7">
      <c r="A1531" s="4">
        <v>44362</v>
      </c>
      <c r="B1531" s="5" t="s">
        <v>5068</v>
      </c>
      <c r="C1531" s="3">
        <v>135</v>
      </c>
      <c r="D1531" s="5" t="s">
        <v>5069</v>
      </c>
      <c r="E1531" s="5" t="s">
        <v>5070</v>
      </c>
      <c r="F1531" s="5" t="s">
        <v>5070</v>
      </c>
      <c r="G1531" s="3">
        <v>17222000</v>
      </c>
    </row>
    <row r="1532" spans="1:7">
      <c r="A1532" s="4">
        <v>44363</v>
      </c>
      <c r="B1532" s="5" t="s">
        <v>5071</v>
      </c>
      <c r="C1532" s="5" t="s">
        <v>5072</v>
      </c>
      <c r="D1532" s="5" t="s">
        <v>5073</v>
      </c>
      <c r="E1532" s="5" t="s">
        <v>5074</v>
      </c>
      <c r="F1532" s="5" t="s">
        <v>5074</v>
      </c>
      <c r="G1532" s="3">
        <v>23230000</v>
      </c>
    </row>
    <row r="1533" spans="1:7">
      <c r="A1533" s="4">
        <v>44364</v>
      </c>
      <c r="B1533" s="5" t="s">
        <v>5075</v>
      </c>
      <c r="C1533" s="5" t="s">
        <v>5076</v>
      </c>
      <c r="D1533" s="5" t="s">
        <v>5077</v>
      </c>
      <c r="E1533" s="5" t="s">
        <v>5078</v>
      </c>
      <c r="F1533" s="5" t="s">
        <v>5078</v>
      </c>
      <c r="G1533" s="3">
        <v>31473000</v>
      </c>
    </row>
    <row r="1534" spans="1:7">
      <c r="A1534" s="4">
        <v>44365</v>
      </c>
      <c r="B1534" s="5" t="s">
        <v>5079</v>
      </c>
      <c r="C1534" s="5" t="s">
        <v>5080</v>
      </c>
      <c r="D1534" s="5" t="s">
        <v>5081</v>
      </c>
      <c r="E1534" s="5" t="s">
        <v>5082</v>
      </c>
      <c r="F1534" s="5" t="s">
        <v>5082</v>
      </c>
      <c r="G1534" s="3">
        <v>25490000</v>
      </c>
    </row>
    <row r="1535" spans="1:7">
      <c r="A1535" s="4">
        <v>44368</v>
      </c>
      <c r="B1535" s="5" t="s">
        <v>5083</v>
      </c>
      <c r="C1535" s="5" t="s">
        <v>5084</v>
      </c>
      <c r="D1535" s="3">
        <v>145.25</v>
      </c>
      <c r="E1535" s="5" t="s">
        <v>5085</v>
      </c>
      <c r="F1535" s="5" t="s">
        <v>5085</v>
      </c>
      <c r="G1535" s="3">
        <v>32540000</v>
      </c>
    </row>
    <row r="1536" spans="1:7">
      <c r="A1536" s="4">
        <v>44369</v>
      </c>
      <c r="B1536" s="3">
        <v>148</v>
      </c>
      <c r="C1536" s="5" t="s">
        <v>5086</v>
      </c>
      <c r="D1536" s="5" t="s">
        <v>5087</v>
      </c>
      <c r="E1536" s="5" t="s">
        <v>5088</v>
      </c>
      <c r="F1536" s="5" t="s">
        <v>5088</v>
      </c>
      <c r="G1536" s="3">
        <v>21680000</v>
      </c>
    </row>
    <row r="1537" spans="1:7">
      <c r="A1537" s="4">
        <v>44370</v>
      </c>
      <c r="B1537" s="5" t="s">
        <v>5089</v>
      </c>
      <c r="C1537" s="5" t="s">
        <v>5090</v>
      </c>
      <c r="D1537" s="5" t="s">
        <v>5091</v>
      </c>
      <c r="E1537" s="5" t="s">
        <v>5092</v>
      </c>
      <c r="F1537" s="5" t="s">
        <v>5092</v>
      </c>
      <c r="G1537" s="3">
        <v>13716000</v>
      </c>
    </row>
    <row r="1538" spans="1:7">
      <c r="A1538" s="4">
        <v>44371</v>
      </c>
      <c r="B1538" s="5" t="s">
        <v>5093</v>
      </c>
      <c r="C1538" s="5" t="s">
        <v>5094</v>
      </c>
      <c r="D1538" s="5" t="s">
        <v>5095</v>
      </c>
      <c r="E1538" s="5" t="s">
        <v>5096</v>
      </c>
      <c r="F1538" s="5" t="s">
        <v>5096</v>
      </c>
      <c r="G1538" s="3">
        <v>13401000</v>
      </c>
    </row>
    <row r="1539" spans="1:7">
      <c r="A1539" s="4">
        <v>44372</v>
      </c>
      <c r="B1539" s="5" t="s">
        <v>5097</v>
      </c>
      <c r="C1539" s="5" t="s">
        <v>5097</v>
      </c>
      <c r="D1539" s="5" t="s">
        <v>5098</v>
      </c>
      <c r="E1539" s="5" t="s">
        <v>5099</v>
      </c>
      <c r="F1539" s="5" t="s">
        <v>5099</v>
      </c>
      <c r="G1539" s="3">
        <v>18024000</v>
      </c>
    </row>
    <row r="1540" spans="1:7">
      <c r="A1540" s="4">
        <v>44375</v>
      </c>
      <c r="B1540" s="5" t="s">
        <v>5100</v>
      </c>
      <c r="C1540" s="5" t="s">
        <v>5101</v>
      </c>
      <c r="D1540" s="5" t="s">
        <v>5102</v>
      </c>
      <c r="E1540" s="5" t="s">
        <v>5103</v>
      </c>
      <c r="F1540" s="5" t="s">
        <v>5103</v>
      </c>
      <c r="G1540" s="3">
        <v>12812000</v>
      </c>
    </row>
    <row r="1541" spans="1:7">
      <c r="A1541" s="4">
        <v>44376</v>
      </c>
      <c r="B1541" s="5" t="s">
        <v>5104</v>
      </c>
      <c r="C1541" s="5" t="s">
        <v>5105</v>
      </c>
      <c r="D1541" s="5" t="s">
        <v>5106</v>
      </c>
      <c r="E1541" s="5" t="s">
        <v>5107</v>
      </c>
      <c r="F1541" s="5" t="s">
        <v>5107</v>
      </c>
      <c r="G1541" s="3">
        <v>10581000</v>
      </c>
    </row>
    <row r="1542" spans="1:7">
      <c r="A1542" s="4">
        <v>44377</v>
      </c>
      <c r="B1542" s="5" t="s">
        <v>5108</v>
      </c>
      <c r="C1542" s="5" t="s">
        <v>5109</v>
      </c>
      <c r="D1542" s="5" t="s">
        <v>5110</v>
      </c>
      <c r="E1542" s="5" t="s">
        <v>5111</v>
      </c>
      <c r="F1542" s="5" t="s">
        <v>5111</v>
      </c>
      <c r="G1542" s="3">
        <v>10441000</v>
      </c>
    </row>
    <row r="1543" spans="1:7">
      <c r="A1543" s="4">
        <v>44378</v>
      </c>
      <c r="B1543" s="5" t="s">
        <v>5111</v>
      </c>
      <c r="C1543" s="5" t="s">
        <v>5112</v>
      </c>
      <c r="D1543" s="5" t="s">
        <v>5113</v>
      </c>
      <c r="E1543" s="5" t="s">
        <v>5114</v>
      </c>
      <c r="F1543" s="5" t="s">
        <v>5114</v>
      </c>
      <c r="G1543" s="3">
        <v>7634000</v>
      </c>
    </row>
    <row r="1544" spans="1:7">
      <c r="A1544" s="4">
        <v>44379</v>
      </c>
      <c r="B1544" s="5" t="s">
        <v>5115</v>
      </c>
      <c r="C1544" s="5" t="s">
        <v>5116</v>
      </c>
      <c r="D1544" s="5" t="s">
        <v>5117</v>
      </c>
      <c r="E1544" s="5" t="s">
        <v>5118</v>
      </c>
      <c r="F1544" s="5" t="s">
        <v>5118</v>
      </c>
      <c r="G1544" s="3">
        <v>10431000</v>
      </c>
    </row>
    <row r="1545" spans="1:7">
      <c r="A1545" s="4">
        <v>44383</v>
      </c>
      <c r="B1545" s="5" t="s">
        <v>5119</v>
      </c>
      <c r="C1545" s="5" t="s">
        <v>5120</v>
      </c>
      <c r="D1545" s="5" t="s">
        <v>5121</v>
      </c>
      <c r="E1545" s="5" t="s">
        <v>5122</v>
      </c>
      <c r="F1545" s="5" t="s">
        <v>5122</v>
      </c>
      <c r="G1545" s="3">
        <v>19334000</v>
      </c>
    </row>
    <row r="1546" spans="1:7">
      <c r="A1546" s="4">
        <v>44384</v>
      </c>
      <c r="B1546" s="5" t="s">
        <v>5123</v>
      </c>
      <c r="C1546" s="5" t="s">
        <v>5124</v>
      </c>
      <c r="D1546" s="5" t="s">
        <v>5125</v>
      </c>
      <c r="E1546" s="5" t="s">
        <v>5126</v>
      </c>
      <c r="F1546" s="5" t="s">
        <v>5126</v>
      </c>
      <c r="G1546" s="3">
        <v>16647000</v>
      </c>
    </row>
    <row r="1547" spans="1:7">
      <c r="A1547" s="4">
        <v>44385</v>
      </c>
      <c r="B1547" s="3">
        <v>147.5</v>
      </c>
      <c r="C1547" s="5" t="s">
        <v>5127</v>
      </c>
      <c r="D1547" s="5" t="s">
        <v>5128</v>
      </c>
      <c r="E1547" s="5" t="s">
        <v>5129</v>
      </c>
      <c r="F1547" s="5" t="s">
        <v>5129</v>
      </c>
      <c r="G1547" s="3">
        <v>16595000</v>
      </c>
    </row>
    <row r="1548" spans="1:7">
      <c r="A1548" s="4">
        <v>44386</v>
      </c>
      <c r="B1548" s="3">
        <v>147.25</v>
      </c>
      <c r="C1548" s="5" t="s">
        <v>5130</v>
      </c>
      <c r="D1548" s="5" t="s">
        <v>5131</v>
      </c>
      <c r="E1548" s="5" t="s">
        <v>5103</v>
      </c>
      <c r="F1548" s="5" t="s">
        <v>5103</v>
      </c>
      <c r="G1548" s="3">
        <v>12576000</v>
      </c>
    </row>
    <row r="1549" spans="1:7">
      <c r="A1549" s="4">
        <v>44389</v>
      </c>
      <c r="B1549" s="5" t="s">
        <v>5132</v>
      </c>
      <c r="C1549" s="5" t="s">
        <v>5133</v>
      </c>
      <c r="D1549" s="5" t="s">
        <v>5134</v>
      </c>
      <c r="E1549" s="5" t="s">
        <v>5135</v>
      </c>
      <c r="F1549" s="5" t="s">
        <v>5135</v>
      </c>
      <c r="G1549" s="3">
        <v>11842000</v>
      </c>
    </row>
    <row r="1550" spans="1:7">
      <c r="A1550" s="4">
        <v>44390</v>
      </c>
      <c r="B1550" s="5" t="s">
        <v>5136</v>
      </c>
      <c r="C1550" s="5" t="s">
        <v>5137</v>
      </c>
      <c r="D1550" s="5" t="s">
        <v>5138</v>
      </c>
      <c r="E1550" s="5" t="s">
        <v>5139</v>
      </c>
      <c r="F1550" s="5" t="s">
        <v>5139</v>
      </c>
      <c r="G1550" s="3">
        <v>11928000</v>
      </c>
    </row>
    <row r="1551" spans="1:7">
      <c r="A1551" s="4">
        <v>44391</v>
      </c>
      <c r="B1551" s="3">
        <v>153.5</v>
      </c>
      <c r="C1551" s="3">
        <v>155</v>
      </c>
      <c r="D1551" s="5" t="s">
        <v>5140</v>
      </c>
      <c r="E1551" s="5" t="s">
        <v>5141</v>
      </c>
      <c r="F1551" s="5" t="s">
        <v>5141</v>
      </c>
      <c r="G1551" s="3">
        <v>14591000</v>
      </c>
    </row>
    <row r="1552" spans="1:7">
      <c r="A1552" s="4">
        <v>44392</v>
      </c>
      <c r="B1552" s="5" t="s">
        <v>5134</v>
      </c>
      <c r="C1552" s="5" t="s">
        <v>5142</v>
      </c>
      <c r="D1552" s="5" t="s">
        <v>5143</v>
      </c>
      <c r="E1552" s="5" t="s">
        <v>5144</v>
      </c>
      <c r="F1552" s="5" t="s">
        <v>5144</v>
      </c>
      <c r="G1552" s="3">
        <v>11672000</v>
      </c>
    </row>
    <row r="1553" spans="1:7">
      <c r="A1553" s="4">
        <v>44393</v>
      </c>
      <c r="B1553" s="5" t="s">
        <v>5145</v>
      </c>
      <c r="C1553" s="5" t="s">
        <v>5146</v>
      </c>
      <c r="D1553" s="5" t="s">
        <v>5147</v>
      </c>
      <c r="E1553" s="5" t="s">
        <v>5148</v>
      </c>
      <c r="F1553" s="5" t="s">
        <v>5148</v>
      </c>
      <c r="G1553" s="3">
        <v>9597000</v>
      </c>
    </row>
    <row r="1554" spans="1:7">
      <c r="A1554" s="4">
        <v>44396</v>
      </c>
      <c r="B1554" s="5" t="s">
        <v>5149</v>
      </c>
      <c r="C1554" s="5" t="s">
        <v>5150</v>
      </c>
      <c r="D1554" s="5" t="s">
        <v>5151</v>
      </c>
      <c r="E1554" s="5" t="s">
        <v>5152</v>
      </c>
      <c r="F1554" s="5" t="s">
        <v>5152</v>
      </c>
      <c r="G1554" s="3">
        <v>14301000</v>
      </c>
    </row>
    <row r="1555" spans="1:7">
      <c r="A1555" s="4">
        <v>44397</v>
      </c>
      <c r="B1555" s="5" t="s">
        <v>5153</v>
      </c>
      <c r="C1555" s="5" t="s">
        <v>5154</v>
      </c>
      <c r="D1555" s="5" t="s">
        <v>5155</v>
      </c>
      <c r="E1555" s="5" t="s">
        <v>5156</v>
      </c>
      <c r="F1555" s="5" t="s">
        <v>5156</v>
      </c>
      <c r="G1555" s="3">
        <v>12863000</v>
      </c>
    </row>
    <row r="1556" spans="1:7">
      <c r="A1556" s="4">
        <v>44398</v>
      </c>
      <c r="B1556" s="5" t="s">
        <v>5157</v>
      </c>
      <c r="C1556" s="5" t="s">
        <v>5158</v>
      </c>
      <c r="D1556" s="5" t="s">
        <v>5159</v>
      </c>
      <c r="E1556" s="5" t="s">
        <v>5158</v>
      </c>
      <c r="F1556" s="5" t="s">
        <v>5158</v>
      </c>
      <c r="G1556" s="3">
        <v>13495000</v>
      </c>
    </row>
    <row r="1557" spans="1:7">
      <c r="A1557" s="4">
        <v>44399</v>
      </c>
      <c r="B1557" s="5" t="s">
        <v>5160</v>
      </c>
      <c r="C1557" s="5" t="s">
        <v>5161</v>
      </c>
      <c r="D1557" s="5" t="s">
        <v>5160</v>
      </c>
      <c r="E1557" s="5" t="s">
        <v>5162</v>
      </c>
      <c r="F1557" s="5" t="s">
        <v>5162</v>
      </c>
      <c r="G1557" s="3">
        <v>18516000</v>
      </c>
    </row>
    <row r="1558" spans="1:7">
      <c r="A1558" s="4">
        <v>44400</v>
      </c>
      <c r="B1558" s="5" t="s">
        <v>5163</v>
      </c>
      <c r="C1558" s="3">
        <v>165</v>
      </c>
      <c r="D1558" s="5" t="s">
        <v>5164</v>
      </c>
      <c r="E1558" s="5" t="s">
        <v>5165</v>
      </c>
      <c r="F1558" s="5" t="s">
        <v>5165</v>
      </c>
      <c r="G1558" s="3">
        <v>14018000</v>
      </c>
    </row>
    <row r="1559" spans="1:7">
      <c r="A1559" s="4">
        <v>44403</v>
      </c>
      <c r="B1559" s="5" t="s">
        <v>5166</v>
      </c>
      <c r="C1559" s="3">
        <v>165</v>
      </c>
      <c r="D1559" s="5" t="s">
        <v>5167</v>
      </c>
      <c r="E1559" s="5" t="s">
        <v>5168</v>
      </c>
      <c r="F1559" s="5" t="s">
        <v>5168</v>
      </c>
      <c r="G1559" s="3">
        <v>14330000</v>
      </c>
    </row>
    <row r="1560" spans="1:7">
      <c r="A1560" s="4">
        <v>44404</v>
      </c>
      <c r="B1560" s="5" t="s">
        <v>5169</v>
      </c>
      <c r="C1560" s="5" t="s">
        <v>5170</v>
      </c>
      <c r="D1560" s="5" t="s">
        <v>5171</v>
      </c>
      <c r="E1560" s="5" t="s">
        <v>5172</v>
      </c>
      <c r="F1560" s="5" t="s">
        <v>5172</v>
      </c>
      <c r="G1560" s="3">
        <v>17331000</v>
      </c>
    </row>
    <row r="1561" spans="1:7">
      <c r="A1561" s="4">
        <v>44405</v>
      </c>
      <c r="B1561" s="5" t="s">
        <v>5173</v>
      </c>
      <c r="C1561" s="5" t="s">
        <v>5174</v>
      </c>
      <c r="D1561" s="5" t="s">
        <v>5175</v>
      </c>
      <c r="E1561" s="5" t="s">
        <v>5176</v>
      </c>
      <c r="F1561" s="5" t="s">
        <v>5176</v>
      </c>
      <c r="G1561" s="3">
        <v>22118000</v>
      </c>
    </row>
    <row r="1562" spans="1:7">
      <c r="A1562" s="4">
        <v>44406</v>
      </c>
      <c r="B1562" s="5" t="s">
        <v>5177</v>
      </c>
      <c r="C1562" s="5" t="s">
        <v>5178</v>
      </c>
      <c r="D1562" s="3">
        <v>151</v>
      </c>
      <c r="E1562" s="3">
        <v>152.5</v>
      </c>
      <c r="F1562" s="3">
        <v>152.5</v>
      </c>
      <c r="G1562" s="3">
        <v>17606000</v>
      </c>
    </row>
    <row r="1563" spans="1:7">
      <c r="A1563" s="4">
        <v>44407</v>
      </c>
      <c r="B1563" s="5" t="s">
        <v>5179</v>
      </c>
      <c r="C1563" s="5" t="s">
        <v>5180</v>
      </c>
      <c r="D1563" s="5" t="s">
        <v>5181</v>
      </c>
      <c r="E1563" s="5" t="s">
        <v>5182</v>
      </c>
      <c r="F1563" s="5" t="s">
        <v>5182</v>
      </c>
      <c r="G1563" s="3">
        <v>10310000</v>
      </c>
    </row>
    <row r="1564" spans="1:7">
      <c r="A1564" s="4">
        <v>44410</v>
      </c>
      <c r="B1564" s="5" t="s">
        <v>5183</v>
      </c>
      <c r="C1564" s="3">
        <v>155.5</v>
      </c>
      <c r="D1564" s="5" t="s">
        <v>5184</v>
      </c>
      <c r="E1564" s="5" t="s">
        <v>5185</v>
      </c>
      <c r="F1564" s="5" t="s">
        <v>5185</v>
      </c>
      <c r="G1564" s="3">
        <v>14319000</v>
      </c>
    </row>
    <row r="1565" spans="1:7">
      <c r="A1565" s="4">
        <v>44411</v>
      </c>
      <c r="B1565" s="5" t="s">
        <v>5186</v>
      </c>
      <c r="C1565" s="5" t="s">
        <v>5187</v>
      </c>
      <c r="D1565" s="5" t="s">
        <v>5188</v>
      </c>
      <c r="E1565" s="5" t="s">
        <v>5189</v>
      </c>
      <c r="F1565" s="5" t="s">
        <v>5189</v>
      </c>
      <c r="G1565" s="3">
        <v>16119000</v>
      </c>
    </row>
    <row r="1566" spans="1:7">
      <c r="A1566" s="4">
        <v>44412</v>
      </c>
      <c r="B1566" s="5" t="s">
        <v>5190</v>
      </c>
      <c r="C1566" s="5" t="s">
        <v>5191</v>
      </c>
      <c r="D1566" s="5" t="s">
        <v>5192</v>
      </c>
      <c r="E1566" s="5" t="s">
        <v>5193</v>
      </c>
      <c r="F1566" s="5" t="s">
        <v>5193</v>
      </c>
      <c r="G1566" s="3">
        <v>6691000</v>
      </c>
    </row>
    <row r="1567" spans="1:7">
      <c r="A1567" s="4">
        <v>44413</v>
      </c>
      <c r="B1567" s="5" t="s">
        <v>5194</v>
      </c>
      <c r="C1567" s="5" t="s">
        <v>5195</v>
      </c>
      <c r="D1567" s="5" t="s">
        <v>5196</v>
      </c>
      <c r="E1567" s="5" t="s">
        <v>5197</v>
      </c>
      <c r="F1567" s="5" t="s">
        <v>5197</v>
      </c>
      <c r="G1567" s="3">
        <v>8228000</v>
      </c>
    </row>
    <row r="1568" spans="1:7">
      <c r="A1568" s="4">
        <v>44414</v>
      </c>
      <c r="B1568" s="5" t="s">
        <v>5198</v>
      </c>
      <c r="C1568" s="5" t="s">
        <v>5199</v>
      </c>
      <c r="D1568" s="5" t="s">
        <v>5200</v>
      </c>
      <c r="E1568" s="5" t="s">
        <v>5201</v>
      </c>
      <c r="F1568" s="5" t="s">
        <v>5201</v>
      </c>
      <c r="G1568" s="3">
        <v>6929000</v>
      </c>
    </row>
    <row r="1569" spans="1:7">
      <c r="A1569" s="4">
        <v>44417</v>
      </c>
      <c r="B1569" s="5" t="s">
        <v>5202</v>
      </c>
      <c r="C1569" s="5" t="s">
        <v>5203</v>
      </c>
      <c r="D1569" s="5" t="s">
        <v>5204</v>
      </c>
      <c r="E1569" s="5" t="s">
        <v>5205</v>
      </c>
      <c r="F1569" s="5" t="s">
        <v>5205</v>
      </c>
      <c r="G1569" s="3">
        <v>10938000</v>
      </c>
    </row>
    <row r="1570" spans="1:7">
      <c r="A1570" s="4">
        <v>44418</v>
      </c>
      <c r="B1570" s="5" t="s">
        <v>5206</v>
      </c>
      <c r="C1570" s="5" t="s">
        <v>5207</v>
      </c>
      <c r="D1570" s="5" t="s">
        <v>5208</v>
      </c>
      <c r="E1570" s="5" t="s">
        <v>5209</v>
      </c>
      <c r="F1570" s="5" t="s">
        <v>5209</v>
      </c>
      <c r="G1570" s="3">
        <v>12075000</v>
      </c>
    </row>
    <row r="1571" spans="1:7">
      <c r="A1571" s="4">
        <v>44419</v>
      </c>
      <c r="B1571" s="3">
        <v>153.625</v>
      </c>
      <c r="C1571" s="5" t="s">
        <v>5210</v>
      </c>
      <c r="D1571" s="5" t="s">
        <v>5211</v>
      </c>
      <c r="E1571" s="5" t="s">
        <v>5212</v>
      </c>
      <c r="F1571" s="5" t="s">
        <v>5212</v>
      </c>
      <c r="G1571" s="3">
        <v>9219000</v>
      </c>
    </row>
    <row r="1572" spans="1:7">
      <c r="A1572" s="4">
        <v>44420</v>
      </c>
      <c r="B1572" s="5" t="s">
        <v>5213</v>
      </c>
      <c r="C1572" s="5" t="s">
        <v>5214</v>
      </c>
      <c r="D1572" s="5" t="s">
        <v>5215</v>
      </c>
      <c r="E1572" s="5" t="s">
        <v>5216</v>
      </c>
      <c r="F1572" s="5" t="s">
        <v>5216</v>
      </c>
      <c r="G1572" s="3">
        <v>10821000</v>
      </c>
    </row>
    <row r="1573" spans="1:7">
      <c r="A1573" s="4">
        <v>44421</v>
      </c>
      <c r="B1573" s="3">
        <v>150</v>
      </c>
      <c r="C1573" s="5" t="s">
        <v>5217</v>
      </c>
      <c r="D1573" s="3">
        <v>147.5</v>
      </c>
      <c r="E1573" s="5" t="s">
        <v>5116</v>
      </c>
      <c r="F1573" s="5" t="s">
        <v>5116</v>
      </c>
      <c r="G1573" s="3">
        <v>6226000</v>
      </c>
    </row>
    <row r="1574" spans="1:7">
      <c r="A1574" s="4">
        <v>44424</v>
      </c>
      <c r="B1574" s="5" t="s">
        <v>5218</v>
      </c>
      <c r="C1574" s="5" t="s">
        <v>5219</v>
      </c>
      <c r="D1574" s="5" t="s">
        <v>5220</v>
      </c>
      <c r="E1574" s="5" t="s">
        <v>5221</v>
      </c>
      <c r="F1574" s="5" t="s">
        <v>5221</v>
      </c>
      <c r="G1574" s="3">
        <v>12804000</v>
      </c>
    </row>
    <row r="1575" spans="1:7">
      <c r="A1575" s="4">
        <v>44425</v>
      </c>
      <c r="B1575" s="5" t="s">
        <v>5222</v>
      </c>
      <c r="C1575" s="5" t="s">
        <v>5223</v>
      </c>
      <c r="D1575" s="5" t="s">
        <v>5224</v>
      </c>
      <c r="E1575" s="5" t="s">
        <v>5225</v>
      </c>
      <c r="F1575" s="5" t="s">
        <v>5225</v>
      </c>
      <c r="G1575" s="3">
        <v>11452000</v>
      </c>
    </row>
    <row r="1576" spans="1:7">
      <c r="A1576" s="4">
        <v>44426</v>
      </c>
      <c r="B1576" s="5" t="s">
        <v>5226</v>
      </c>
      <c r="C1576" s="5" t="s">
        <v>5214</v>
      </c>
      <c r="D1576" s="5" t="s">
        <v>5227</v>
      </c>
      <c r="E1576" s="5" t="s">
        <v>5228</v>
      </c>
      <c r="F1576" s="5" t="s">
        <v>5228</v>
      </c>
      <c r="G1576" s="3">
        <v>8204000</v>
      </c>
    </row>
    <row r="1577" spans="1:7">
      <c r="A1577" s="4">
        <v>44427</v>
      </c>
      <c r="B1577" s="5" t="s">
        <v>5152</v>
      </c>
      <c r="C1577" s="5" t="s">
        <v>5229</v>
      </c>
      <c r="D1577" s="5" t="s">
        <v>5230</v>
      </c>
      <c r="E1577" s="5" t="s">
        <v>5231</v>
      </c>
      <c r="F1577" s="5" t="s">
        <v>5231</v>
      </c>
      <c r="G1577" s="3">
        <v>6250000</v>
      </c>
    </row>
    <row r="1578" spans="1:7">
      <c r="A1578" s="4">
        <v>44428</v>
      </c>
      <c r="B1578" s="5" t="s">
        <v>5232</v>
      </c>
      <c r="C1578" s="5" t="s">
        <v>5233</v>
      </c>
      <c r="D1578" s="3">
        <v>143.75</v>
      </c>
      <c r="E1578" s="5" t="s">
        <v>5234</v>
      </c>
      <c r="F1578" s="5" t="s">
        <v>5234</v>
      </c>
      <c r="G1578" s="3">
        <v>7835000</v>
      </c>
    </row>
    <row r="1579" spans="1:7">
      <c r="A1579" s="4">
        <v>44431</v>
      </c>
      <c r="B1579" s="5" t="s">
        <v>5235</v>
      </c>
      <c r="C1579" s="5" t="s">
        <v>5236</v>
      </c>
      <c r="D1579" s="5" t="s">
        <v>5237</v>
      </c>
      <c r="E1579" s="5" t="s">
        <v>5238</v>
      </c>
      <c r="F1579" s="5" t="s">
        <v>5238</v>
      </c>
      <c r="G1579" s="3">
        <v>8694000</v>
      </c>
    </row>
    <row r="1580" spans="1:7">
      <c r="A1580" s="4">
        <v>44432</v>
      </c>
      <c r="B1580" s="5" t="s">
        <v>5239</v>
      </c>
      <c r="C1580" s="5" t="s">
        <v>5240</v>
      </c>
      <c r="D1580" s="3">
        <v>151</v>
      </c>
      <c r="E1580" s="5" t="s">
        <v>5241</v>
      </c>
      <c r="F1580" s="5" t="s">
        <v>5241</v>
      </c>
      <c r="G1580" s="3">
        <v>13568000</v>
      </c>
    </row>
    <row r="1581" spans="1:7">
      <c r="A1581" s="4">
        <v>44433</v>
      </c>
      <c r="B1581" s="5" t="s">
        <v>5242</v>
      </c>
      <c r="C1581" s="5" t="s">
        <v>5243</v>
      </c>
      <c r="D1581" s="5" t="s">
        <v>5244</v>
      </c>
      <c r="E1581" s="5" t="s">
        <v>5245</v>
      </c>
      <c r="F1581" s="5" t="s">
        <v>5245</v>
      </c>
      <c r="G1581" s="3">
        <v>8031000</v>
      </c>
    </row>
    <row r="1582" spans="1:7">
      <c r="A1582" s="4">
        <v>44434</v>
      </c>
      <c r="B1582" s="5" t="s">
        <v>5246</v>
      </c>
      <c r="C1582" s="5" t="s">
        <v>5247</v>
      </c>
      <c r="D1582" s="5" t="s">
        <v>5248</v>
      </c>
      <c r="E1582" s="5" t="s">
        <v>5249</v>
      </c>
      <c r="F1582" s="5" t="s">
        <v>5249</v>
      </c>
      <c r="G1582" s="3">
        <v>6271000</v>
      </c>
    </row>
    <row r="1583" spans="1:7">
      <c r="A1583" s="4">
        <v>44435</v>
      </c>
      <c r="B1583" s="5" t="s">
        <v>5250</v>
      </c>
      <c r="C1583" s="5" t="s">
        <v>5251</v>
      </c>
      <c r="D1583" s="5" t="s">
        <v>5252</v>
      </c>
      <c r="E1583" s="5" t="s">
        <v>5253</v>
      </c>
      <c r="F1583" s="5" t="s">
        <v>5253</v>
      </c>
      <c r="G1583" s="3">
        <v>5210000</v>
      </c>
    </row>
    <row r="1584" spans="1:7">
      <c r="A1584" s="4">
        <v>44438</v>
      </c>
      <c r="B1584" s="5" t="s">
        <v>5254</v>
      </c>
      <c r="C1584" s="3">
        <v>156</v>
      </c>
      <c r="D1584" s="5" t="s">
        <v>5255</v>
      </c>
      <c r="E1584" s="5" t="s">
        <v>5256</v>
      </c>
      <c r="F1584" s="5" t="s">
        <v>5256</v>
      </c>
      <c r="G1584" s="3">
        <v>6600000</v>
      </c>
    </row>
    <row r="1585" spans="1:7">
      <c r="A1585" s="4">
        <v>44439</v>
      </c>
      <c r="B1585" s="5" t="s">
        <v>5257</v>
      </c>
      <c r="C1585" s="5" t="s">
        <v>5257</v>
      </c>
      <c r="D1585" s="5" t="s">
        <v>5258</v>
      </c>
      <c r="E1585" s="5" t="s">
        <v>5156</v>
      </c>
      <c r="F1585" s="5" t="s">
        <v>5156</v>
      </c>
      <c r="G1585" s="3">
        <v>5201000</v>
      </c>
    </row>
    <row r="1586" spans="1:7">
      <c r="A1586" s="4">
        <v>44440</v>
      </c>
      <c r="B1586" s="5" t="s">
        <v>5259</v>
      </c>
      <c r="C1586" s="5" t="s">
        <v>5245</v>
      </c>
      <c r="D1586" s="5" t="s">
        <v>5260</v>
      </c>
      <c r="E1586" s="5" t="s">
        <v>5261</v>
      </c>
      <c r="F1586" s="5" t="s">
        <v>5261</v>
      </c>
      <c r="G1586" s="3">
        <v>5750000</v>
      </c>
    </row>
    <row r="1587" spans="1:7">
      <c r="A1587" s="4">
        <v>44441</v>
      </c>
      <c r="B1587" s="5" t="s">
        <v>5262</v>
      </c>
      <c r="C1587" s="5" t="s">
        <v>5263</v>
      </c>
      <c r="D1587" s="5" t="s">
        <v>5264</v>
      </c>
      <c r="E1587" s="5" t="s">
        <v>5265</v>
      </c>
      <c r="F1587" s="5" t="s">
        <v>5265</v>
      </c>
      <c r="G1587" s="3">
        <v>9417000</v>
      </c>
    </row>
    <row r="1588" spans="1:7">
      <c r="A1588" s="4">
        <v>44442</v>
      </c>
      <c r="B1588" s="3">
        <v>154.5</v>
      </c>
      <c r="C1588" s="5" t="s">
        <v>5266</v>
      </c>
      <c r="D1588" s="5" t="s">
        <v>5120</v>
      </c>
      <c r="E1588" s="5" t="s">
        <v>5267</v>
      </c>
      <c r="F1588" s="5" t="s">
        <v>5267</v>
      </c>
      <c r="G1588" s="3">
        <v>6015000</v>
      </c>
    </row>
    <row r="1589" spans="1:7">
      <c r="A1589" s="4">
        <v>44446</v>
      </c>
      <c r="B1589" s="5" t="s">
        <v>5268</v>
      </c>
      <c r="C1589" s="5" t="s">
        <v>5269</v>
      </c>
      <c r="D1589" s="5" t="s">
        <v>5270</v>
      </c>
      <c r="E1589" s="5" t="s">
        <v>5271</v>
      </c>
      <c r="F1589" s="5" t="s">
        <v>5271</v>
      </c>
      <c r="G1589" s="3">
        <v>6118000</v>
      </c>
    </row>
    <row r="1590" spans="1:7">
      <c r="A1590" s="4">
        <v>44447</v>
      </c>
      <c r="B1590" s="5" t="s">
        <v>5272</v>
      </c>
      <c r="C1590" s="5" t="s">
        <v>5273</v>
      </c>
      <c r="D1590" s="5" t="s">
        <v>5274</v>
      </c>
      <c r="E1590" s="5" t="s">
        <v>5275</v>
      </c>
      <c r="F1590" s="5" t="s">
        <v>5275</v>
      </c>
      <c r="G1590" s="3">
        <v>10681000</v>
      </c>
    </row>
    <row r="1591" spans="1:7">
      <c r="A1591" s="4">
        <v>44448</v>
      </c>
      <c r="B1591" s="5" t="s">
        <v>5276</v>
      </c>
      <c r="C1591" s="5" t="s">
        <v>5277</v>
      </c>
      <c r="D1591" s="5" t="s">
        <v>5278</v>
      </c>
      <c r="E1591" s="5" t="s">
        <v>5279</v>
      </c>
      <c r="F1591" s="5" t="s">
        <v>5279</v>
      </c>
      <c r="G1591" s="3">
        <v>6623000</v>
      </c>
    </row>
    <row r="1592" spans="1:7">
      <c r="A1592" s="4">
        <v>44449</v>
      </c>
      <c r="B1592" s="3">
        <v>151.5</v>
      </c>
      <c r="C1592" s="5" t="s">
        <v>5280</v>
      </c>
      <c r="D1592" s="5" t="s">
        <v>5281</v>
      </c>
      <c r="E1592" s="5" t="s">
        <v>5282</v>
      </c>
      <c r="F1592" s="5" t="s">
        <v>5282</v>
      </c>
      <c r="G1592" s="3">
        <v>5024000</v>
      </c>
    </row>
    <row r="1593" spans="1:7">
      <c r="A1593" s="4">
        <v>44452</v>
      </c>
      <c r="B1593" s="5" t="s">
        <v>5283</v>
      </c>
      <c r="C1593" s="5" t="s">
        <v>5284</v>
      </c>
      <c r="D1593" s="5" t="s">
        <v>5285</v>
      </c>
      <c r="E1593" s="5" t="s">
        <v>5286</v>
      </c>
      <c r="F1593" s="5" t="s">
        <v>5286</v>
      </c>
      <c r="G1593" s="3">
        <v>9754000</v>
      </c>
    </row>
    <row r="1594" spans="1:7">
      <c r="A1594" s="4">
        <v>44453</v>
      </c>
      <c r="B1594" s="5" t="s">
        <v>5287</v>
      </c>
      <c r="C1594" s="5" t="s">
        <v>5288</v>
      </c>
      <c r="D1594" s="5" t="s">
        <v>5289</v>
      </c>
      <c r="E1594" s="5" t="s">
        <v>5290</v>
      </c>
      <c r="F1594" s="5" t="s">
        <v>5290</v>
      </c>
      <c r="G1594" s="3">
        <v>7795000</v>
      </c>
    </row>
    <row r="1595" spans="1:7">
      <c r="A1595" s="4">
        <v>44454</v>
      </c>
      <c r="B1595" s="3">
        <v>145.5</v>
      </c>
      <c r="C1595" s="5" t="s">
        <v>5291</v>
      </c>
      <c r="D1595" s="5" t="s">
        <v>5292</v>
      </c>
      <c r="E1595" s="5" t="s">
        <v>5293</v>
      </c>
      <c r="F1595" s="5" t="s">
        <v>5293</v>
      </c>
      <c r="G1595" s="3">
        <v>6501000</v>
      </c>
    </row>
    <row r="1596" spans="1:7">
      <c r="A1596" s="4">
        <v>44455</v>
      </c>
      <c r="B1596" s="5" t="s">
        <v>5294</v>
      </c>
      <c r="C1596" s="5" t="s">
        <v>5295</v>
      </c>
      <c r="D1596" s="5" t="s">
        <v>5296</v>
      </c>
      <c r="E1596" s="5" t="s">
        <v>5297</v>
      </c>
      <c r="F1596" s="5" t="s">
        <v>5297</v>
      </c>
      <c r="G1596" s="3">
        <v>7566000</v>
      </c>
    </row>
    <row r="1597" spans="1:7">
      <c r="A1597" s="4">
        <v>44456</v>
      </c>
      <c r="B1597" s="5" t="s">
        <v>5298</v>
      </c>
      <c r="C1597" s="5" t="s">
        <v>5299</v>
      </c>
      <c r="D1597" s="5" t="s">
        <v>5300</v>
      </c>
      <c r="E1597" s="5" t="s">
        <v>5301</v>
      </c>
      <c r="F1597" s="5" t="s">
        <v>5301</v>
      </c>
      <c r="G1597" s="3">
        <v>5468000</v>
      </c>
    </row>
    <row r="1598" spans="1:7">
      <c r="A1598" s="4">
        <v>44459</v>
      </c>
      <c r="B1598" s="5" t="s">
        <v>5302</v>
      </c>
      <c r="C1598" s="5" t="s">
        <v>5303</v>
      </c>
      <c r="D1598" s="5" t="s">
        <v>5304</v>
      </c>
      <c r="E1598" s="5" t="s">
        <v>5305</v>
      </c>
      <c r="F1598" s="5" t="s">
        <v>5305</v>
      </c>
      <c r="G1598" s="3">
        <v>12677000</v>
      </c>
    </row>
    <row r="1599" spans="1:7">
      <c r="A1599" s="4">
        <v>44460</v>
      </c>
      <c r="B1599" s="3">
        <v>144.5</v>
      </c>
      <c r="C1599" s="5" t="s">
        <v>5306</v>
      </c>
      <c r="D1599" s="5" t="s">
        <v>5307</v>
      </c>
      <c r="E1599" s="5" t="s">
        <v>5308</v>
      </c>
      <c r="F1599" s="5" t="s">
        <v>5308</v>
      </c>
      <c r="G1599" s="3">
        <v>7709000</v>
      </c>
    </row>
    <row r="1600" spans="1:7">
      <c r="A1600" s="4">
        <v>44461</v>
      </c>
      <c r="B1600" s="3">
        <v>144.5</v>
      </c>
      <c r="C1600" s="5" t="s">
        <v>5309</v>
      </c>
      <c r="D1600" s="5" t="s">
        <v>5310</v>
      </c>
      <c r="E1600" s="5" t="s">
        <v>5311</v>
      </c>
      <c r="F1600" s="5" t="s">
        <v>5311</v>
      </c>
      <c r="G1600" s="3">
        <v>5932000</v>
      </c>
    </row>
    <row r="1601" spans="1:7">
      <c r="A1601" s="4">
        <v>44462</v>
      </c>
      <c r="B1601" s="5" t="s">
        <v>4789</v>
      </c>
      <c r="C1601" s="5" t="s">
        <v>5312</v>
      </c>
      <c r="D1601" s="5" t="s">
        <v>5313</v>
      </c>
      <c r="E1601" s="5" t="s">
        <v>5314</v>
      </c>
      <c r="F1601" s="5" t="s">
        <v>5314</v>
      </c>
      <c r="G1601" s="3">
        <v>6196000</v>
      </c>
    </row>
    <row r="1602" spans="1:7">
      <c r="A1602" s="4">
        <v>44463</v>
      </c>
      <c r="B1602" s="5" t="s">
        <v>5315</v>
      </c>
      <c r="C1602" s="5" t="s">
        <v>5316</v>
      </c>
      <c r="D1602" s="5" t="s">
        <v>4788</v>
      </c>
      <c r="E1602" s="5" t="s">
        <v>5317</v>
      </c>
      <c r="F1602" s="5" t="s">
        <v>5317</v>
      </c>
      <c r="G1602" s="3">
        <v>8684000</v>
      </c>
    </row>
    <row r="1603" spans="1:7">
      <c r="A1603" s="4">
        <v>44466</v>
      </c>
      <c r="B1603" s="5" t="s">
        <v>5318</v>
      </c>
      <c r="C1603" s="5" t="s">
        <v>5319</v>
      </c>
      <c r="D1603" s="5" t="s">
        <v>5320</v>
      </c>
      <c r="E1603" s="5" t="s">
        <v>5321</v>
      </c>
      <c r="F1603" s="5" t="s">
        <v>5321</v>
      </c>
      <c r="G1603" s="3">
        <v>7652000</v>
      </c>
    </row>
    <row r="1604" spans="1:7">
      <c r="A1604" s="4">
        <v>44467</v>
      </c>
      <c r="B1604" s="3">
        <v>142</v>
      </c>
      <c r="C1604" s="5" t="s">
        <v>5322</v>
      </c>
      <c r="D1604" s="5" t="s">
        <v>5323</v>
      </c>
      <c r="E1604" s="5" t="s">
        <v>5324</v>
      </c>
      <c r="F1604" s="5" t="s">
        <v>5324</v>
      </c>
      <c r="G1604" s="3">
        <v>13280000</v>
      </c>
    </row>
    <row r="1605" spans="1:7">
      <c r="A1605" s="4">
        <v>44468</v>
      </c>
      <c r="B1605" s="5" t="s">
        <v>5325</v>
      </c>
      <c r="C1605" s="5" t="s">
        <v>5326</v>
      </c>
      <c r="D1605" s="5" t="s">
        <v>5327</v>
      </c>
      <c r="E1605" s="5" t="s">
        <v>5328</v>
      </c>
      <c r="F1605" s="5" t="s">
        <v>5328</v>
      </c>
      <c r="G1605" s="3">
        <v>10059000</v>
      </c>
    </row>
    <row r="1606" spans="1:7">
      <c r="A1606" s="4">
        <v>44469</v>
      </c>
      <c r="B1606" s="5" t="s">
        <v>5329</v>
      </c>
      <c r="C1606" s="5" t="s">
        <v>5330</v>
      </c>
      <c r="D1606" s="5" t="s">
        <v>5329</v>
      </c>
      <c r="E1606" s="5" t="s">
        <v>5331</v>
      </c>
      <c r="F1606" s="5" t="s">
        <v>5331</v>
      </c>
      <c r="G1606" s="3">
        <v>7658000</v>
      </c>
    </row>
    <row r="1607" spans="1:7">
      <c r="A1607" s="4">
        <v>44470</v>
      </c>
      <c r="B1607" s="5" t="s">
        <v>5332</v>
      </c>
      <c r="C1607" s="5" t="s">
        <v>5333</v>
      </c>
      <c r="D1607" s="5" t="s">
        <v>5334</v>
      </c>
      <c r="E1607" s="5" t="s">
        <v>5335</v>
      </c>
      <c r="F1607" s="5" t="s">
        <v>5335</v>
      </c>
      <c r="G1607" s="3">
        <v>7294000</v>
      </c>
    </row>
    <row r="1608" spans="1:7">
      <c r="A1608" s="4">
        <v>44473</v>
      </c>
      <c r="B1608" s="5" t="s">
        <v>5336</v>
      </c>
      <c r="C1608" s="5" t="s">
        <v>5337</v>
      </c>
      <c r="D1608" s="5" t="s">
        <v>5338</v>
      </c>
      <c r="E1608" s="5" t="s">
        <v>5339</v>
      </c>
      <c r="F1608" s="5" t="s">
        <v>5339</v>
      </c>
      <c r="G1608" s="3">
        <v>11739000</v>
      </c>
    </row>
    <row r="1609" spans="1:7">
      <c r="A1609" s="4">
        <v>44474</v>
      </c>
      <c r="B1609" s="5" t="s">
        <v>5340</v>
      </c>
      <c r="C1609" s="5" t="s">
        <v>5341</v>
      </c>
      <c r="D1609" s="5" t="s">
        <v>5340</v>
      </c>
      <c r="E1609" s="5" t="s">
        <v>5342</v>
      </c>
      <c r="F1609" s="5" t="s">
        <v>5342</v>
      </c>
      <c r="G1609" s="3">
        <v>7878000</v>
      </c>
    </row>
    <row r="1610" spans="1:7">
      <c r="A1610" s="4">
        <v>44475</v>
      </c>
      <c r="B1610" s="5" t="s">
        <v>5343</v>
      </c>
      <c r="C1610" s="5" t="s">
        <v>5323</v>
      </c>
      <c r="D1610" s="5" t="s">
        <v>5344</v>
      </c>
      <c r="E1610" s="5" t="s">
        <v>5345</v>
      </c>
      <c r="F1610" s="5" t="s">
        <v>5345</v>
      </c>
      <c r="G1610" s="3">
        <v>8602000</v>
      </c>
    </row>
    <row r="1611" spans="1:7">
      <c r="A1611" s="4">
        <v>44476</v>
      </c>
      <c r="B1611" s="5" t="s">
        <v>5346</v>
      </c>
      <c r="C1611" s="5" t="s">
        <v>5347</v>
      </c>
      <c r="D1611" s="5" t="s">
        <v>5348</v>
      </c>
      <c r="E1611" s="5" t="s">
        <v>5349</v>
      </c>
      <c r="F1611" s="5" t="s">
        <v>5349</v>
      </c>
      <c r="G1611" s="3">
        <v>11086000</v>
      </c>
    </row>
    <row r="1612" spans="1:7">
      <c r="A1612" s="4">
        <v>44477</v>
      </c>
      <c r="B1612" s="5" t="s">
        <v>5350</v>
      </c>
      <c r="C1612" s="5" t="s">
        <v>5351</v>
      </c>
      <c r="D1612" s="5" t="s">
        <v>5352</v>
      </c>
      <c r="E1612" s="5" t="s">
        <v>5353</v>
      </c>
      <c r="F1612" s="5" t="s">
        <v>5353</v>
      </c>
      <c r="G1612" s="3">
        <v>8904000</v>
      </c>
    </row>
    <row r="1613" spans="1:7">
      <c r="A1613" s="4">
        <v>44480</v>
      </c>
      <c r="B1613" s="5" t="s">
        <v>5354</v>
      </c>
      <c r="C1613" s="5" t="s">
        <v>5355</v>
      </c>
      <c r="D1613" s="5" t="s">
        <v>5356</v>
      </c>
      <c r="E1613" s="5" t="s">
        <v>5357</v>
      </c>
      <c r="F1613" s="5" t="s">
        <v>5357</v>
      </c>
      <c r="G1613" s="3">
        <v>6229000</v>
      </c>
    </row>
    <row r="1614" spans="1:7">
      <c r="A1614" s="4">
        <v>44481</v>
      </c>
      <c r="B1614" s="5" t="s">
        <v>5358</v>
      </c>
      <c r="C1614" s="5" t="s">
        <v>5359</v>
      </c>
      <c r="D1614" s="5" t="s">
        <v>5077</v>
      </c>
      <c r="E1614" s="5" t="s">
        <v>5360</v>
      </c>
      <c r="F1614" s="5" t="s">
        <v>5360</v>
      </c>
      <c r="G1614" s="3">
        <v>5998000</v>
      </c>
    </row>
    <row r="1615" spans="1:7">
      <c r="A1615" s="4">
        <v>44482</v>
      </c>
      <c r="B1615" s="5" t="s">
        <v>5072</v>
      </c>
      <c r="C1615" s="5" t="s">
        <v>5361</v>
      </c>
      <c r="D1615" s="5" t="s">
        <v>5362</v>
      </c>
      <c r="E1615" s="5" t="s">
        <v>5363</v>
      </c>
      <c r="F1615" s="5" t="s">
        <v>5363</v>
      </c>
      <c r="G1615" s="3">
        <v>6402000</v>
      </c>
    </row>
    <row r="1616" spans="1:7">
      <c r="A1616" s="4">
        <v>44483</v>
      </c>
      <c r="B1616" s="5" t="s">
        <v>5364</v>
      </c>
      <c r="C1616" s="5" t="s">
        <v>5365</v>
      </c>
      <c r="D1616" s="5" t="s">
        <v>5366</v>
      </c>
      <c r="E1616" s="5" t="s">
        <v>5367</v>
      </c>
      <c r="F1616" s="5" t="s">
        <v>5367</v>
      </c>
      <c r="G1616" s="3">
        <v>6224000</v>
      </c>
    </row>
    <row r="1617" spans="1:7">
      <c r="A1617" s="4">
        <v>44484</v>
      </c>
      <c r="B1617" s="5" t="s">
        <v>5368</v>
      </c>
      <c r="C1617" s="5" t="s">
        <v>5369</v>
      </c>
      <c r="D1617" s="5" t="s">
        <v>5370</v>
      </c>
      <c r="E1617" s="5" t="s">
        <v>5371</v>
      </c>
      <c r="F1617" s="5" t="s">
        <v>5371</v>
      </c>
      <c r="G1617" s="3">
        <v>7320000</v>
      </c>
    </row>
    <row r="1618" spans="1:7">
      <c r="A1618" s="4">
        <v>44487</v>
      </c>
      <c r="B1618" s="5" t="s">
        <v>5372</v>
      </c>
      <c r="C1618" s="5" t="s">
        <v>5373</v>
      </c>
      <c r="D1618" s="5" t="s">
        <v>5374</v>
      </c>
      <c r="E1618" s="5" t="s">
        <v>5375</v>
      </c>
      <c r="F1618" s="5" t="s">
        <v>5375</v>
      </c>
      <c r="G1618" s="3">
        <v>8406000</v>
      </c>
    </row>
    <row r="1619" spans="1:7">
      <c r="A1619" s="4">
        <v>44488</v>
      </c>
      <c r="B1619" s="5" t="s">
        <v>5376</v>
      </c>
      <c r="C1619" s="5" t="s">
        <v>5377</v>
      </c>
      <c r="D1619" s="3">
        <v>147</v>
      </c>
      <c r="E1619" s="5" t="s">
        <v>5378</v>
      </c>
      <c r="F1619" s="5" t="s">
        <v>5378</v>
      </c>
      <c r="G1619" s="3">
        <v>7261000</v>
      </c>
    </row>
    <row r="1620" spans="1:7">
      <c r="A1620" s="4">
        <v>44489</v>
      </c>
      <c r="B1620" s="5" t="s">
        <v>5379</v>
      </c>
      <c r="C1620" s="5" t="s">
        <v>5380</v>
      </c>
      <c r="D1620" s="5" t="s">
        <v>5381</v>
      </c>
      <c r="E1620" s="5" t="s">
        <v>5382</v>
      </c>
      <c r="F1620" s="5" t="s">
        <v>5382</v>
      </c>
      <c r="G1620" s="3">
        <v>7125000</v>
      </c>
    </row>
    <row r="1621" spans="1:7">
      <c r="A1621" s="4">
        <v>44490</v>
      </c>
      <c r="B1621" s="5" t="s">
        <v>5383</v>
      </c>
      <c r="C1621" s="5" t="s">
        <v>5384</v>
      </c>
      <c r="D1621" s="5" t="s">
        <v>5383</v>
      </c>
      <c r="E1621" s="5" t="s">
        <v>5385</v>
      </c>
      <c r="F1621" s="5" t="s">
        <v>5385</v>
      </c>
      <c r="G1621" s="3">
        <v>6267000</v>
      </c>
    </row>
    <row r="1622" spans="1:7">
      <c r="A1622" s="4">
        <v>44491</v>
      </c>
      <c r="B1622" s="3">
        <v>147</v>
      </c>
      <c r="C1622" s="5" t="s">
        <v>5386</v>
      </c>
      <c r="D1622" s="5" t="s">
        <v>5387</v>
      </c>
      <c r="E1622" s="5" t="s">
        <v>5388</v>
      </c>
      <c r="F1622" s="5" t="s">
        <v>5388</v>
      </c>
      <c r="G1622" s="3">
        <v>15291000</v>
      </c>
    </row>
    <row r="1623" spans="1:7">
      <c r="A1623" s="4">
        <v>44494</v>
      </c>
      <c r="B1623" s="5" t="s">
        <v>5389</v>
      </c>
      <c r="C1623" s="5" t="s">
        <v>5390</v>
      </c>
      <c r="D1623" s="5" t="s">
        <v>5391</v>
      </c>
      <c r="E1623" s="5" t="s">
        <v>5392</v>
      </c>
      <c r="F1623" s="5" t="s">
        <v>5392</v>
      </c>
      <c r="G1623" s="3">
        <v>8001000</v>
      </c>
    </row>
    <row r="1624" spans="1:7">
      <c r="A1624" s="4">
        <v>44495</v>
      </c>
      <c r="B1624" s="5" t="s">
        <v>4788</v>
      </c>
      <c r="C1624" s="5" t="s">
        <v>5393</v>
      </c>
      <c r="D1624" s="5" t="s">
        <v>5394</v>
      </c>
      <c r="E1624" s="5" t="s">
        <v>5395</v>
      </c>
      <c r="F1624" s="5" t="s">
        <v>5395</v>
      </c>
      <c r="G1624" s="3">
        <v>12910000</v>
      </c>
    </row>
    <row r="1625" spans="1:7">
      <c r="A1625" s="4">
        <v>44496</v>
      </c>
      <c r="B1625" s="5" t="s">
        <v>5396</v>
      </c>
      <c r="C1625" s="5" t="s">
        <v>5397</v>
      </c>
      <c r="D1625" s="5" t="s">
        <v>5398</v>
      </c>
      <c r="E1625" s="5" t="s">
        <v>5399</v>
      </c>
      <c r="F1625" s="5" t="s">
        <v>5399</v>
      </c>
      <c r="G1625" s="3">
        <v>14520000</v>
      </c>
    </row>
    <row r="1626" spans="1:7">
      <c r="A1626" s="4">
        <v>44497</v>
      </c>
      <c r="B1626" s="5" t="s">
        <v>5400</v>
      </c>
      <c r="C1626" s="5" t="s">
        <v>5401</v>
      </c>
      <c r="D1626" s="5" t="s">
        <v>5402</v>
      </c>
      <c r="E1626" s="5" t="s">
        <v>4782</v>
      </c>
      <c r="F1626" s="5" t="s">
        <v>4782</v>
      </c>
      <c r="G1626" s="3">
        <v>37595000</v>
      </c>
    </row>
    <row r="1627" spans="1:7">
      <c r="A1627" s="4">
        <v>44498</v>
      </c>
      <c r="B1627" s="3">
        <v>143.5</v>
      </c>
      <c r="C1627" s="5" t="s">
        <v>5403</v>
      </c>
      <c r="D1627" s="5" t="s">
        <v>5404</v>
      </c>
      <c r="E1627" s="5" t="s">
        <v>5405</v>
      </c>
      <c r="F1627" s="5" t="s">
        <v>5405</v>
      </c>
      <c r="G1627" s="3">
        <v>12632000</v>
      </c>
    </row>
    <row r="1628" spans="1:7">
      <c r="A1628" s="4">
        <v>44501</v>
      </c>
      <c r="B1628" s="5" t="s">
        <v>5406</v>
      </c>
      <c r="C1628" s="5" t="s">
        <v>5407</v>
      </c>
      <c r="D1628" s="3">
        <v>146</v>
      </c>
      <c r="E1628" s="5" t="s">
        <v>5408</v>
      </c>
      <c r="F1628" s="5" t="s">
        <v>5408</v>
      </c>
      <c r="G1628" s="3">
        <v>15488000</v>
      </c>
    </row>
    <row r="1629" spans="1:7">
      <c r="A1629" s="4">
        <v>44502</v>
      </c>
      <c r="B1629" s="5" t="s">
        <v>5409</v>
      </c>
      <c r="C1629" s="5" t="s">
        <v>5410</v>
      </c>
      <c r="D1629" s="5" t="s">
        <v>5411</v>
      </c>
      <c r="E1629" s="5" t="s">
        <v>5412</v>
      </c>
      <c r="F1629" s="5" t="s">
        <v>5412</v>
      </c>
      <c r="G1629" s="3">
        <v>9064000</v>
      </c>
    </row>
    <row r="1630" spans="1:7">
      <c r="A1630" s="4">
        <v>44503</v>
      </c>
      <c r="B1630" s="5" t="s">
        <v>5413</v>
      </c>
      <c r="C1630" s="5" t="s">
        <v>5414</v>
      </c>
      <c r="D1630" s="5" t="s">
        <v>5415</v>
      </c>
      <c r="E1630" s="5" t="s">
        <v>5416</v>
      </c>
      <c r="F1630" s="5" t="s">
        <v>5416</v>
      </c>
      <c r="G1630" s="3">
        <v>7089000</v>
      </c>
    </row>
    <row r="1631" spans="1:7">
      <c r="A1631" s="4">
        <v>44504</v>
      </c>
      <c r="B1631" s="5" t="s">
        <v>5417</v>
      </c>
      <c r="C1631" s="5" t="s">
        <v>5418</v>
      </c>
      <c r="D1631" s="5" t="s">
        <v>5419</v>
      </c>
      <c r="E1631" s="5" t="s">
        <v>5420</v>
      </c>
      <c r="F1631" s="5" t="s">
        <v>5420</v>
      </c>
      <c r="G1631" s="3">
        <v>9932000</v>
      </c>
    </row>
    <row r="1632" spans="1:7">
      <c r="A1632" s="4">
        <v>44505</v>
      </c>
      <c r="B1632" s="3">
        <v>153.5</v>
      </c>
      <c r="C1632" s="5" t="s">
        <v>5421</v>
      </c>
      <c r="D1632" s="5" t="s">
        <v>5422</v>
      </c>
      <c r="E1632" s="5" t="s">
        <v>5177</v>
      </c>
      <c r="F1632" s="5" t="s">
        <v>5177</v>
      </c>
      <c r="G1632" s="3">
        <v>6538000</v>
      </c>
    </row>
    <row r="1633" spans="1:7">
      <c r="A1633" s="4">
        <v>44508</v>
      </c>
      <c r="B1633" s="3">
        <v>154</v>
      </c>
      <c r="C1633" s="5" t="s">
        <v>5423</v>
      </c>
      <c r="D1633" s="5" t="s">
        <v>5424</v>
      </c>
      <c r="E1633" s="5" t="s">
        <v>5425</v>
      </c>
      <c r="F1633" s="5" t="s">
        <v>5425</v>
      </c>
      <c r="G1633" s="3">
        <v>7644000</v>
      </c>
    </row>
    <row r="1634" spans="1:7">
      <c r="A1634" s="4">
        <v>44509</v>
      </c>
      <c r="B1634" s="5" t="s">
        <v>5426</v>
      </c>
      <c r="C1634" s="5" t="s">
        <v>5427</v>
      </c>
      <c r="D1634" s="5" t="s">
        <v>5428</v>
      </c>
      <c r="E1634" s="5" t="s">
        <v>5429</v>
      </c>
      <c r="F1634" s="5" t="s">
        <v>5429</v>
      </c>
      <c r="G1634" s="3">
        <v>5945000</v>
      </c>
    </row>
    <row r="1635" spans="1:7">
      <c r="A1635" s="4">
        <v>44510</v>
      </c>
      <c r="B1635" s="5" t="s">
        <v>5430</v>
      </c>
      <c r="C1635" s="5" t="s">
        <v>5431</v>
      </c>
      <c r="D1635" s="3">
        <v>147</v>
      </c>
      <c r="E1635" s="5" t="s">
        <v>4789</v>
      </c>
      <c r="F1635" s="5" t="s">
        <v>4789</v>
      </c>
      <c r="G1635" s="3">
        <v>6922000</v>
      </c>
    </row>
    <row r="1636" spans="1:7">
      <c r="A1636" s="4">
        <v>44511</v>
      </c>
      <c r="B1636" s="5" t="s">
        <v>5432</v>
      </c>
      <c r="C1636" s="5" t="s">
        <v>5433</v>
      </c>
      <c r="D1636" s="3">
        <v>149</v>
      </c>
      <c r="E1636" s="5" t="s">
        <v>5434</v>
      </c>
      <c r="F1636" s="5" t="s">
        <v>5434</v>
      </c>
      <c r="G1636" s="3">
        <v>5458000</v>
      </c>
    </row>
    <row r="1637" spans="1:7">
      <c r="A1637" s="4">
        <v>44512</v>
      </c>
      <c r="B1637" s="5" t="s">
        <v>5435</v>
      </c>
      <c r="C1637" s="5" t="s">
        <v>5436</v>
      </c>
      <c r="D1637" s="5" t="s">
        <v>5239</v>
      </c>
      <c r="E1637" s="5" t="s">
        <v>5437</v>
      </c>
      <c r="F1637" s="5" t="s">
        <v>5437</v>
      </c>
      <c r="G1637" s="3">
        <v>28396000</v>
      </c>
    </row>
    <row r="1638" spans="1:7">
      <c r="A1638" s="4">
        <v>44515</v>
      </c>
      <c r="B1638" s="5" t="s">
        <v>5438</v>
      </c>
      <c r="C1638" s="5" t="s">
        <v>5439</v>
      </c>
      <c r="D1638" s="5" t="s">
        <v>5440</v>
      </c>
      <c r="E1638" s="5" t="s">
        <v>5441</v>
      </c>
      <c r="F1638" s="5" t="s">
        <v>5441</v>
      </c>
      <c r="G1638" s="3">
        <v>14730000</v>
      </c>
    </row>
    <row r="1639" spans="1:7">
      <c r="A1639" s="4">
        <v>44516</v>
      </c>
      <c r="B1639" s="3">
        <v>163</v>
      </c>
      <c r="C1639" s="5" t="s">
        <v>5442</v>
      </c>
      <c r="D1639" s="5" t="s">
        <v>5443</v>
      </c>
      <c r="E1639" s="5" t="s">
        <v>5444</v>
      </c>
      <c r="F1639" s="5" t="s">
        <v>5444</v>
      </c>
      <c r="G1639" s="3">
        <v>9160000</v>
      </c>
    </row>
    <row r="1640" spans="1:7">
      <c r="A1640" s="4">
        <v>44517</v>
      </c>
      <c r="B1640" s="5" t="s">
        <v>5445</v>
      </c>
      <c r="C1640" s="5" t="s">
        <v>5446</v>
      </c>
      <c r="D1640" s="5" t="s">
        <v>5447</v>
      </c>
      <c r="E1640" s="5" t="s">
        <v>5448</v>
      </c>
      <c r="F1640" s="5" t="s">
        <v>5448</v>
      </c>
      <c r="G1640" s="3">
        <v>6078000</v>
      </c>
    </row>
    <row r="1641" spans="1:7">
      <c r="A1641" s="4">
        <v>44518</v>
      </c>
      <c r="B1641" s="5" t="s">
        <v>5449</v>
      </c>
      <c r="C1641" s="5" t="s">
        <v>5450</v>
      </c>
      <c r="D1641" s="5" t="s">
        <v>5451</v>
      </c>
      <c r="E1641" s="5" t="s">
        <v>5452</v>
      </c>
      <c r="F1641" s="5" t="s">
        <v>5452</v>
      </c>
      <c r="G1641" s="3">
        <v>9685000</v>
      </c>
    </row>
    <row r="1642" spans="1:7">
      <c r="A1642" s="4">
        <v>44519</v>
      </c>
      <c r="B1642" s="5" t="s">
        <v>5453</v>
      </c>
      <c r="C1642" s="5" t="s">
        <v>5454</v>
      </c>
      <c r="D1642" s="5" t="s">
        <v>5455</v>
      </c>
      <c r="E1642" s="5" t="s">
        <v>5456</v>
      </c>
      <c r="F1642" s="5" t="s">
        <v>5456</v>
      </c>
      <c r="G1642" s="3">
        <v>15061000</v>
      </c>
    </row>
    <row r="1643" spans="1:7">
      <c r="A1643" s="4">
        <v>44522</v>
      </c>
      <c r="B1643" s="5" t="s">
        <v>5457</v>
      </c>
      <c r="C1643" s="5" t="s">
        <v>5458</v>
      </c>
      <c r="D1643" s="5" t="s">
        <v>5459</v>
      </c>
      <c r="E1643" s="5" t="s">
        <v>5460</v>
      </c>
      <c r="F1643" s="5" t="s">
        <v>5460</v>
      </c>
      <c r="G1643" s="3">
        <v>13559000</v>
      </c>
    </row>
    <row r="1644" spans="1:7">
      <c r="A1644" s="4">
        <v>44523</v>
      </c>
      <c r="B1644" s="5" t="s">
        <v>5461</v>
      </c>
      <c r="C1644" s="5" t="s">
        <v>5462</v>
      </c>
      <c r="D1644" s="5" t="s">
        <v>5463</v>
      </c>
      <c r="E1644" s="5" t="s">
        <v>5464</v>
      </c>
      <c r="F1644" s="5" t="s">
        <v>5464</v>
      </c>
      <c r="G1644" s="3">
        <v>10588000</v>
      </c>
    </row>
    <row r="1645" spans="1:7">
      <c r="A1645" s="4">
        <v>44524</v>
      </c>
      <c r="B1645" s="5" t="s">
        <v>5465</v>
      </c>
      <c r="C1645" s="5" t="s">
        <v>5466</v>
      </c>
      <c r="D1645" s="5" t="s">
        <v>5467</v>
      </c>
      <c r="E1645" s="5" t="s">
        <v>5468</v>
      </c>
      <c r="F1645" s="5" t="s">
        <v>5468</v>
      </c>
      <c r="G1645" s="3">
        <v>9714000</v>
      </c>
    </row>
    <row r="1646" spans="1:7">
      <c r="A1646" s="4">
        <v>44526</v>
      </c>
      <c r="B1646" s="3">
        <v>165</v>
      </c>
      <c r="C1646" s="5" t="s">
        <v>5469</v>
      </c>
      <c r="D1646" s="5" t="s">
        <v>5470</v>
      </c>
      <c r="E1646" s="5" t="s">
        <v>5471</v>
      </c>
      <c r="F1646" s="5" t="s">
        <v>5471</v>
      </c>
      <c r="G1646" s="3">
        <v>7558000</v>
      </c>
    </row>
    <row r="1647" spans="1:7">
      <c r="A1647" s="4">
        <v>44529</v>
      </c>
      <c r="B1647" s="5" t="s">
        <v>5472</v>
      </c>
      <c r="C1647" s="5" t="s">
        <v>5473</v>
      </c>
      <c r="D1647" s="5" t="s">
        <v>5474</v>
      </c>
      <c r="E1647" s="5" t="s">
        <v>5475</v>
      </c>
      <c r="F1647" s="5" t="s">
        <v>5475</v>
      </c>
      <c r="G1647" s="3">
        <v>11188000</v>
      </c>
    </row>
    <row r="1648" spans="1:7">
      <c r="A1648" s="4">
        <v>44530</v>
      </c>
      <c r="B1648" s="5" t="s">
        <v>5476</v>
      </c>
      <c r="C1648" s="5" t="s">
        <v>5477</v>
      </c>
      <c r="D1648" s="5" t="s">
        <v>5478</v>
      </c>
      <c r="E1648" s="5" t="s">
        <v>5479</v>
      </c>
      <c r="F1648" s="5" t="s">
        <v>5479</v>
      </c>
      <c r="G1648" s="3">
        <v>16144000</v>
      </c>
    </row>
    <row r="1649" spans="1:7">
      <c r="A1649" s="4">
        <v>44531</v>
      </c>
      <c r="B1649" s="5" t="s">
        <v>5480</v>
      </c>
      <c r="C1649" s="5" t="s">
        <v>5481</v>
      </c>
      <c r="D1649" s="5" t="s">
        <v>5482</v>
      </c>
      <c r="E1649" s="5" t="s">
        <v>5483</v>
      </c>
      <c r="F1649" s="5" t="s">
        <v>5483</v>
      </c>
      <c r="G1649" s="3">
        <v>14490000</v>
      </c>
    </row>
    <row r="1650" spans="1:7">
      <c r="A1650" s="4">
        <v>44532</v>
      </c>
      <c r="B1650" s="5" t="s">
        <v>5484</v>
      </c>
      <c r="C1650" s="5" t="s">
        <v>5485</v>
      </c>
      <c r="D1650" s="5" t="s">
        <v>5486</v>
      </c>
      <c r="E1650" s="5" t="s">
        <v>5487</v>
      </c>
      <c r="F1650" s="5" t="s">
        <v>5487</v>
      </c>
      <c r="G1650" s="3">
        <v>11223000</v>
      </c>
    </row>
    <row r="1651" spans="1:7">
      <c r="A1651" s="4">
        <v>44533</v>
      </c>
      <c r="B1651" s="5" t="s">
        <v>5488</v>
      </c>
      <c r="C1651" s="5" t="s">
        <v>5489</v>
      </c>
      <c r="D1651" s="5" t="s">
        <v>5490</v>
      </c>
      <c r="E1651" s="3">
        <v>141</v>
      </c>
      <c r="F1651" s="3">
        <v>141</v>
      </c>
      <c r="G1651" s="3">
        <v>14152000</v>
      </c>
    </row>
    <row r="1652" spans="1:7">
      <c r="A1652" s="4">
        <v>44536</v>
      </c>
      <c r="B1652" s="5" t="s">
        <v>5491</v>
      </c>
      <c r="C1652" s="5" t="s">
        <v>5492</v>
      </c>
      <c r="D1652" s="3">
        <v>134</v>
      </c>
      <c r="E1652" s="5" t="s">
        <v>5493</v>
      </c>
      <c r="F1652" s="5" t="s">
        <v>5493</v>
      </c>
      <c r="G1652" s="3">
        <v>12083000</v>
      </c>
    </row>
    <row r="1653" spans="1:7">
      <c r="A1653" s="4">
        <v>44537</v>
      </c>
      <c r="B1653" s="5" t="s">
        <v>5494</v>
      </c>
      <c r="C1653" s="5" t="s">
        <v>5495</v>
      </c>
      <c r="D1653" s="5" t="s">
        <v>5496</v>
      </c>
      <c r="E1653" s="5" t="s">
        <v>5497</v>
      </c>
      <c r="F1653" s="5" t="s">
        <v>5497</v>
      </c>
      <c r="G1653" s="3">
        <v>14649000</v>
      </c>
    </row>
    <row r="1654" spans="1:7">
      <c r="A1654" s="4">
        <v>44538</v>
      </c>
      <c r="B1654" s="5" t="s">
        <v>5498</v>
      </c>
      <c r="C1654" s="5" t="s">
        <v>5499</v>
      </c>
      <c r="D1654" s="5" t="s">
        <v>5283</v>
      </c>
      <c r="E1654" s="5" t="s">
        <v>5500</v>
      </c>
      <c r="F1654" s="5" t="s">
        <v>5500</v>
      </c>
      <c r="G1654" s="3">
        <v>7767000</v>
      </c>
    </row>
    <row r="1655" spans="1:7">
      <c r="A1655" s="4">
        <v>44539</v>
      </c>
      <c r="B1655" s="3">
        <v>151.5</v>
      </c>
      <c r="C1655" s="5" t="s">
        <v>5501</v>
      </c>
      <c r="D1655" s="5" t="s">
        <v>5502</v>
      </c>
      <c r="E1655" s="5" t="s">
        <v>5503</v>
      </c>
      <c r="F1655" s="5" t="s">
        <v>5503</v>
      </c>
      <c r="G1655" s="3">
        <v>7961000</v>
      </c>
    </row>
    <row r="1656" spans="1:7">
      <c r="A1656" s="4">
        <v>44540</v>
      </c>
      <c r="B1656" s="5" t="s">
        <v>5504</v>
      </c>
      <c r="C1656" s="5" t="s">
        <v>5505</v>
      </c>
      <c r="D1656" s="5" t="s">
        <v>5506</v>
      </c>
      <c r="E1656" s="5" t="s">
        <v>5507</v>
      </c>
      <c r="F1656" s="5" t="s">
        <v>5507</v>
      </c>
      <c r="G1656" s="3">
        <v>7941000</v>
      </c>
    </row>
    <row r="1657" spans="1:7">
      <c r="A1657" s="4">
        <v>44543</v>
      </c>
      <c r="B1657" s="5" t="s">
        <v>5508</v>
      </c>
      <c r="C1657" s="5" t="s">
        <v>5509</v>
      </c>
      <c r="D1657" s="5" t="s">
        <v>5510</v>
      </c>
      <c r="E1657" s="5" t="s">
        <v>5511</v>
      </c>
      <c r="F1657" s="5" t="s">
        <v>5511</v>
      </c>
      <c r="G1657" s="3">
        <v>12730000</v>
      </c>
    </row>
    <row r="1658" spans="1:7">
      <c r="A1658" s="4">
        <v>44544</v>
      </c>
      <c r="B1658" s="5" t="s">
        <v>5512</v>
      </c>
      <c r="C1658" s="5" t="s">
        <v>5513</v>
      </c>
      <c r="D1658" s="5" t="s">
        <v>5514</v>
      </c>
      <c r="E1658" s="5" t="s">
        <v>5515</v>
      </c>
      <c r="F1658" s="5" t="s">
        <v>5515</v>
      </c>
      <c r="G1658" s="3">
        <v>12079000</v>
      </c>
    </row>
    <row r="1659" spans="1:7">
      <c r="A1659" s="4">
        <v>44545</v>
      </c>
      <c r="B1659" s="5" t="s">
        <v>5516</v>
      </c>
      <c r="C1659" s="5" t="s">
        <v>5517</v>
      </c>
      <c r="D1659" s="5" t="s">
        <v>5518</v>
      </c>
      <c r="E1659" s="5" t="s">
        <v>5519</v>
      </c>
      <c r="F1659" s="5" t="s">
        <v>5519</v>
      </c>
      <c r="G1659" s="3">
        <v>15768000</v>
      </c>
    </row>
    <row r="1660" spans="1:7">
      <c r="A1660" s="4">
        <v>44546</v>
      </c>
      <c r="B1660" s="5" t="s">
        <v>4788</v>
      </c>
      <c r="C1660" s="5" t="s">
        <v>4788</v>
      </c>
      <c r="D1660" s="5" t="s">
        <v>5520</v>
      </c>
      <c r="E1660" s="5" t="s">
        <v>5521</v>
      </c>
      <c r="F1660" s="5" t="s">
        <v>5521</v>
      </c>
      <c r="G1660" s="3">
        <v>14065000</v>
      </c>
    </row>
    <row r="1661" spans="1:7">
      <c r="A1661" s="4">
        <v>44547</v>
      </c>
      <c r="B1661" s="5" t="s">
        <v>5344</v>
      </c>
      <c r="C1661" s="5" t="s">
        <v>5522</v>
      </c>
      <c r="D1661" s="5" t="s">
        <v>5523</v>
      </c>
      <c r="E1661" s="5" t="s">
        <v>5524</v>
      </c>
      <c r="F1661" s="5" t="s">
        <v>5524</v>
      </c>
      <c r="G1661" s="3">
        <v>12093000</v>
      </c>
    </row>
    <row r="1662" spans="1:7">
      <c r="A1662" s="4">
        <v>44550</v>
      </c>
      <c r="B1662" s="5" t="s">
        <v>5525</v>
      </c>
      <c r="C1662" s="3">
        <v>132</v>
      </c>
      <c r="D1662" s="5" t="s">
        <v>5526</v>
      </c>
      <c r="E1662" s="5" t="s">
        <v>5527</v>
      </c>
      <c r="F1662" s="5" t="s">
        <v>5527</v>
      </c>
      <c r="G1662" s="3">
        <v>10738000</v>
      </c>
    </row>
    <row r="1663" spans="1:7">
      <c r="A1663" s="4">
        <v>44551</v>
      </c>
      <c r="B1663" s="5" t="s">
        <v>5528</v>
      </c>
      <c r="C1663" s="5" t="s">
        <v>5529</v>
      </c>
      <c r="D1663" s="5" t="s">
        <v>5530</v>
      </c>
      <c r="E1663" s="5" t="s">
        <v>5531</v>
      </c>
      <c r="F1663" s="5" t="s">
        <v>5531</v>
      </c>
      <c r="G1663" s="3">
        <v>12592000</v>
      </c>
    </row>
    <row r="1664" spans="1:7">
      <c r="A1664" s="4">
        <v>44552</v>
      </c>
      <c r="B1664" s="5" t="s">
        <v>5532</v>
      </c>
      <c r="C1664" s="5" t="s">
        <v>5533</v>
      </c>
      <c r="D1664" s="5" t="s">
        <v>5534</v>
      </c>
      <c r="E1664" s="5" t="s">
        <v>5535</v>
      </c>
      <c r="F1664" s="5" t="s">
        <v>5535</v>
      </c>
      <c r="G1664" s="3">
        <v>8331000</v>
      </c>
    </row>
    <row r="1665" spans="1:7">
      <c r="A1665" s="4">
        <v>44553</v>
      </c>
      <c r="B1665" s="3">
        <v>139</v>
      </c>
      <c r="C1665" s="5" t="s">
        <v>5536</v>
      </c>
      <c r="D1665" s="5" t="s">
        <v>5537</v>
      </c>
      <c r="E1665" s="5" t="s">
        <v>5538</v>
      </c>
      <c r="F1665" s="5" t="s">
        <v>5538</v>
      </c>
      <c r="G1665" s="3">
        <v>10960000</v>
      </c>
    </row>
    <row r="1666" spans="1:7">
      <c r="A1666" s="4">
        <v>44557</v>
      </c>
      <c r="B1666" s="5" t="s">
        <v>5536</v>
      </c>
      <c r="C1666" s="5" t="s">
        <v>4782</v>
      </c>
      <c r="D1666" s="5" t="s">
        <v>5539</v>
      </c>
      <c r="E1666" s="5" t="s">
        <v>5540</v>
      </c>
      <c r="F1666" s="5" t="s">
        <v>5540</v>
      </c>
      <c r="G1666" s="3">
        <v>7207000</v>
      </c>
    </row>
    <row r="1667" spans="1:7">
      <c r="A1667" s="4">
        <v>44558</v>
      </c>
      <c r="B1667" s="5" t="s">
        <v>5541</v>
      </c>
      <c r="C1667" s="5" t="s">
        <v>5542</v>
      </c>
      <c r="D1667" s="5" t="s">
        <v>5543</v>
      </c>
      <c r="E1667" s="5" t="s">
        <v>5544</v>
      </c>
      <c r="F1667" s="5" t="s">
        <v>5544</v>
      </c>
      <c r="G1667" s="3">
        <v>5830000</v>
      </c>
    </row>
    <row r="1668" spans="1:7">
      <c r="A1668" s="4">
        <v>44559</v>
      </c>
      <c r="B1668" s="5" t="s">
        <v>5545</v>
      </c>
      <c r="C1668" s="5" t="s">
        <v>5546</v>
      </c>
      <c r="D1668" s="5" t="s">
        <v>5547</v>
      </c>
      <c r="E1668" s="5" t="s">
        <v>5548</v>
      </c>
      <c r="F1668" s="5" t="s">
        <v>5548</v>
      </c>
      <c r="G1668" s="3">
        <v>6410000</v>
      </c>
    </row>
    <row r="1669" spans="1:7">
      <c r="A1669" s="4">
        <v>44560</v>
      </c>
      <c r="B1669" s="5" t="s">
        <v>5549</v>
      </c>
      <c r="C1669" s="5" t="s">
        <v>5550</v>
      </c>
      <c r="D1669" s="5" t="s">
        <v>5549</v>
      </c>
      <c r="E1669" s="5" t="s">
        <v>5551</v>
      </c>
      <c r="F1669" s="5" t="s">
        <v>5551</v>
      </c>
      <c r="G1669" s="3">
        <v>5688000</v>
      </c>
    </row>
    <row r="1670" spans="1:7">
      <c r="A1670" s="4">
        <v>44561</v>
      </c>
      <c r="B1670" s="5" t="s">
        <v>5552</v>
      </c>
      <c r="C1670" s="5" t="s">
        <v>5553</v>
      </c>
      <c r="D1670" s="5" t="s">
        <v>5554</v>
      </c>
      <c r="E1670" s="5" t="s">
        <v>5555</v>
      </c>
      <c r="F1670" s="5" t="s">
        <v>5555</v>
      </c>
      <c r="G1670" s="3">
        <v>4713000</v>
      </c>
    </row>
    <row r="1671" spans="1:7">
      <c r="A1671" s="4">
        <v>44564</v>
      </c>
      <c r="B1671" s="5" t="s">
        <v>5556</v>
      </c>
      <c r="C1671" s="5" t="s">
        <v>5557</v>
      </c>
      <c r="D1671" s="5" t="s">
        <v>5558</v>
      </c>
      <c r="E1671" s="5" t="s">
        <v>5559</v>
      </c>
      <c r="F1671" s="5" t="s">
        <v>5559</v>
      </c>
      <c r="G1671" s="3">
        <v>7156000</v>
      </c>
    </row>
    <row r="1672" spans="1:7">
      <c r="A1672" s="4">
        <v>44565</v>
      </c>
      <c r="B1672" s="5" t="s">
        <v>5560</v>
      </c>
      <c r="C1672" s="3">
        <v>137</v>
      </c>
      <c r="D1672" s="5" t="s">
        <v>5561</v>
      </c>
      <c r="E1672" s="5" t="s">
        <v>5562</v>
      </c>
      <c r="F1672" s="5" t="s">
        <v>5562</v>
      </c>
      <c r="G1672" s="3">
        <v>29443000</v>
      </c>
    </row>
    <row r="1673" spans="1:7">
      <c r="A1673" s="4">
        <v>44566</v>
      </c>
      <c r="B1673" s="5" t="s">
        <v>5563</v>
      </c>
      <c r="C1673" s="5" t="s">
        <v>5564</v>
      </c>
      <c r="D1673" s="3">
        <v>117.375</v>
      </c>
      <c r="E1673" s="5" t="s">
        <v>5565</v>
      </c>
      <c r="F1673" s="5" t="s">
        <v>5565</v>
      </c>
      <c r="G1673" s="3">
        <v>21152000</v>
      </c>
    </row>
    <row r="1674" spans="1:7">
      <c r="A1674" s="4">
        <v>44567</v>
      </c>
      <c r="B1674" s="5" t="s">
        <v>5566</v>
      </c>
      <c r="C1674" s="5" t="s">
        <v>5567</v>
      </c>
      <c r="D1674" s="5" t="s">
        <v>5568</v>
      </c>
      <c r="E1674" s="5" t="s">
        <v>5569</v>
      </c>
      <c r="F1674" s="5" t="s">
        <v>5569</v>
      </c>
      <c r="G1674" s="3">
        <v>18043000</v>
      </c>
    </row>
    <row r="1675" spans="1:7">
      <c r="A1675" s="4">
        <v>44568</v>
      </c>
      <c r="B1675" s="5" t="s">
        <v>5570</v>
      </c>
      <c r="C1675" s="5" t="s">
        <v>5571</v>
      </c>
      <c r="D1675" s="5" t="s">
        <v>5572</v>
      </c>
      <c r="E1675" s="5" t="s">
        <v>5573</v>
      </c>
      <c r="F1675" s="5" t="s">
        <v>5573</v>
      </c>
      <c r="G1675" s="3">
        <v>12887000</v>
      </c>
    </row>
    <row r="1676" spans="1:7">
      <c r="A1676" s="4">
        <v>44571</v>
      </c>
      <c r="B1676" s="5" t="s">
        <v>5574</v>
      </c>
      <c r="C1676" s="5" t="s">
        <v>5575</v>
      </c>
      <c r="D1676" s="5" t="s">
        <v>5576</v>
      </c>
      <c r="E1676" s="5" t="s">
        <v>5577</v>
      </c>
      <c r="F1676" s="5" t="s">
        <v>5577</v>
      </c>
      <c r="G1676" s="3">
        <v>21126000</v>
      </c>
    </row>
    <row r="1677" spans="1:7">
      <c r="A1677" s="4">
        <v>44572</v>
      </c>
      <c r="B1677" s="5" t="s">
        <v>5578</v>
      </c>
      <c r="C1677" s="5" t="s">
        <v>5579</v>
      </c>
      <c r="D1677" s="5" t="s">
        <v>4501</v>
      </c>
      <c r="E1677" s="5" t="s">
        <v>4643</v>
      </c>
      <c r="F1677" s="5" t="s">
        <v>4643</v>
      </c>
      <c r="G1677" s="3">
        <v>12626000</v>
      </c>
    </row>
    <row r="1678" spans="1:7">
      <c r="A1678" s="4">
        <v>44573</v>
      </c>
      <c r="B1678" s="5" t="s">
        <v>5580</v>
      </c>
      <c r="C1678" s="5" t="s">
        <v>5581</v>
      </c>
      <c r="D1678" s="5" t="s">
        <v>5582</v>
      </c>
      <c r="E1678" s="5" t="s">
        <v>5583</v>
      </c>
      <c r="F1678" s="5" t="s">
        <v>5583</v>
      </c>
      <c r="G1678" s="3">
        <v>11329000</v>
      </c>
    </row>
    <row r="1679" spans="1:7">
      <c r="A1679" s="4">
        <v>44574</v>
      </c>
      <c r="B1679" s="3">
        <v>117</v>
      </c>
      <c r="C1679" s="5" t="s">
        <v>5584</v>
      </c>
      <c r="D1679" s="5" t="s">
        <v>5585</v>
      </c>
      <c r="E1679" s="5" t="s">
        <v>5586</v>
      </c>
      <c r="F1679" s="5" t="s">
        <v>5586</v>
      </c>
      <c r="G1679" s="3">
        <v>22801000</v>
      </c>
    </row>
    <row r="1680" spans="1:7">
      <c r="A1680" s="4">
        <v>44575</v>
      </c>
      <c r="B1680" s="5" t="s">
        <v>5587</v>
      </c>
      <c r="C1680" s="5" t="s">
        <v>5588</v>
      </c>
      <c r="D1680" s="5" t="s">
        <v>5589</v>
      </c>
      <c r="E1680" s="5" t="s">
        <v>5590</v>
      </c>
      <c r="F1680" s="5" t="s">
        <v>5590</v>
      </c>
      <c r="G1680" s="3">
        <v>22203000</v>
      </c>
    </row>
    <row r="1681" spans="1:7">
      <c r="A1681" s="4">
        <v>44579</v>
      </c>
      <c r="B1681" s="5" t="s">
        <v>5591</v>
      </c>
      <c r="C1681" s="5" t="s">
        <v>5592</v>
      </c>
      <c r="D1681" s="5" t="s">
        <v>5593</v>
      </c>
      <c r="E1681" s="5" t="s">
        <v>5594</v>
      </c>
      <c r="F1681" s="5" t="s">
        <v>5594</v>
      </c>
      <c r="G1681" s="3">
        <v>21871000</v>
      </c>
    </row>
    <row r="1682" spans="1:7">
      <c r="A1682" s="4">
        <v>44580</v>
      </c>
      <c r="B1682" s="5" t="s">
        <v>5595</v>
      </c>
      <c r="C1682" s="5" t="s">
        <v>5596</v>
      </c>
      <c r="D1682" s="5" t="s">
        <v>5597</v>
      </c>
      <c r="E1682" s="5" t="s">
        <v>5598</v>
      </c>
      <c r="F1682" s="5" t="s">
        <v>5598</v>
      </c>
      <c r="G1682" s="3">
        <v>19601000</v>
      </c>
    </row>
    <row r="1683" spans="1:7">
      <c r="A1683" s="4">
        <v>44581</v>
      </c>
      <c r="B1683" s="5" t="s">
        <v>5599</v>
      </c>
      <c r="C1683" s="5" t="s">
        <v>5600</v>
      </c>
      <c r="D1683" s="5" t="s">
        <v>5601</v>
      </c>
      <c r="E1683" s="5" t="s">
        <v>5602</v>
      </c>
      <c r="F1683" s="5" t="s">
        <v>5602</v>
      </c>
      <c r="G1683" s="3">
        <v>14176000</v>
      </c>
    </row>
    <row r="1684" spans="1:7">
      <c r="A1684" s="4">
        <v>44582</v>
      </c>
      <c r="B1684" s="5" t="s">
        <v>5603</v>
      </c>
      <c r="C1684" s="5" t="s">
        <v>5604</v>
      </c>
      <c r="D1684" s="3">
        <v>86.875</v>
      </c>
      <c r="E1684" s="5" t="s">
        <v>5605</v>
      </c>
      <c r="F1684" s="5" t="s">
        <v>5605</v>
      </c>
      <c r="G1684" s="3">
        <v>53351000</v>
      </c>
    </row>
    <row r="1685" spans="1:7">
      <c r="A1685" s="4">
        <v>44585</v>
      </c>
      <c r="B1685" s="5" t="s">
        <v>5606</v>
      </c>
      <c r="C1685" s="5" t="s">
        <v>5607</v>
      </c>
      <c r="D1685" s="3">
        <v>78</v>
      </c>
      <c r="E1685" s="5" t="s">
        <v>5608</v>
      </c>
      <c r="F1685" s="5" t="s">
        <v>5608</v>
      </c>
      <c r="G1685" s="3">
        <v>77556000</v>
      </c>
    </row>
    <row r="1686" spans="1:7">
      <c r="A1686" s="4">
        <v>44586</v>
      </c>
      <c r="B1686" s="3">
        <v>91</v>
      </c>
      <c r="C1686" s="5" t="s">
        <v>5609</v>
      </c>
      <c r="D1686" s="5" t="s">
        <v>5610</v>
      </c>
      <c r="E1686" s="5" t="s">
        <v>5611</v>
      </c>
      <c r="F1686" s="5" t="s">
        <v>5611</v>
      </c>
      <c r="G1686" s="3">
        <v>46759000</v>
      </c>
    </row>
    <row r="1687" spans="1:7">
      <c r="A1687" s="4">
        <v>44587</v>
      </c>
      <c r="B1687" s="5" t="s">
        <v>5612</v>
      </c>
      <c r="C1687" s="3">
        <v>95</v>
      </c>
      <c r="D1687" s="5" t="s">
        <v>5613</v>
      </c>
      <c r="E1687" s="5" t="s">
        <v>5614</v>
      </c>
      <c r="F1687" s="5" t="s">
        <v>5614</v>
      </c>
      <c r="G1687" s="3">
        <v>33160000</v>
      </c>
    </row>
    <row r="1688" spans="1:7">
      <c r="A1688" s="4">
        <v>44588</v>
      </c>
      <c r="B1688" s="5" t="s">
        <v>5615</v>
      </c>
      <c r="C1688" s="5" t="s">
        <v>5616</v>
      </c>
      <c r="D1688" s="5" t="s">
        <v>5617</v>
      </c>
      <c r="E1688" s="5" t="s">
        <v>5618</v>
      </c>
      <c r="F1688" s="5" t="s">
        <v>5618</v>
      </c>
      <c r="G1688" s="3">
        <v>21541000</v>
      </c>
    </row>
    <row r="1689" spans="1:7">
      <c r="A1689" s="4">
        <v>44589</v>
      </c>
      <c r="B1689" s="5" t="s">
        <v>5619</v>
      </c>
      <c r="C1689" s="5" t="s">
        <v>5620</v>
      </c>
      <c r="D1689" s="5" t="s">
        <v>5621</v>
      </c>
      <c r="E1689" s="5" t="s">
        <v>5622</v>
      </c>
      <c r="F1689" s="5" t="s">
        <v>5622</v>
      </c>
      <c r="G1689" s="3">
        <v>26570000</v>
      </c>
    </row>
    <row r="1690" spans="1:7">
      <c r="A1690" s="4">
        <v>44592</v>
      </c>
      <c r="B1690" s="5" t="s">
        <v>5623</v>
      </c>
      <c r="C1690" s="5" t="s">
        <v>5624</v>
      </c>
      <c r="D1690" s="3">
        <v>87.5</v>
      </c>
      <c r="E1690" s="5" t="s">
        <v>5625</v>
      </c>
      <c r="F1690" s="5" t="s">
        <v>5625</v>
      </c>
      <c r="G1690" s="3">
        <v>25004000</v>
      </c>
    </row>
    <row r="1691" spans="1:7">
      <c r="A1691" s="4">
        <v>44593</v>
      </c>
      <c r="B1691" s="5" t="s">
        <v>5626</v>
      </c>
      <c r="C1691" s="5" t="s">
        <v>4589</v>
      </c>
      <c r="D1691" s="5" t="s">
        <v>5627</v>
      </c>
      <c r="E1691" s="5" t="s">
        <v>5628</v>
      </c>
      <c r="F1691" s="5" t="s">
        <v>5628</v>
      </c>
      <c r="G1691" s="3">
        <v>17521000</v>
      </c>
    </row>
    <row r="1692" spans="1:7">
      <c r="A1692" s="4">
        <v>44594</v>
      </c>
      <c r="B1692" s="5" t="s">
        <v>5629</v>
      </c>
      <c r="C1692" s="5" t="s">
        <v>5630</v>
      </c>
      <c r="D1692" s="5" t="s">
        <v>5631</v>
      </c>
      <c r="E1692" s="5" t="s">
        <v>5632</v>
      </c>
      <c r="F1692" s="5" t="s">
        <v>5632</v>
      </c>
      <c r="G1692" s="3">
        <v>31831000</v>
      </c>
    </row>
    <row r="1693" spans="1:7">
      <c r="A1693" s="4">
        <v>44595</v>
      </c>
      <c r="B1693" s="3">
        <v>83</v>
      </c>
      <c r="C1693" s="5" t="s">
        <v>5633</v>
      </c>
      <c r="D1693" s="5" t="s">
        <v>5634</v>
      </c>
      <c r="E1693" s="5" t="s">
        <v>5635</v>
      </c>
      <c r="F1693" s="5" t="s">
        <v>5635</v>
      </c>
      <c r="G1693" s="3">
        <v>30260000</v>
      </c>
    </row>
    <row r="1694" spans="1:7">
      <c r="A1694" s="4">
        <v>44596</v>
      </c>
      <c r="B1694" s="3">
        <v>83</v>
      </c>
      <c r="C1694" s="5" t="s">
        <v>5636</v>
      </c>
      <c r="D1694" s="5" t="s">
        <v>5637</v>
      </c>
      <c r="E1694" s="5" t="s">
        <v>4214</v>
      </c>
      <c r="F1694" s="5" t="s">
        <v>4214</v>
      </c>
      <c r="G1694" s="3">
        <v>29425000</v>
      </c>
    </row>
    <row r="1695" spans="1:7">
      <c r="A1695" s="4">
        <v>44599</v>
      </c>
      <c r="B1695" s="5" t="s">
        <v>5638</v>
      </c>
      <c r="C1695" s="5" t="s">
        <v>5639</v>
      </c>
      <c r="D1695" s="5" t="s">
        <v>5640</v>
      </c>
      <c r="E1695" s="5" t="s">
        <v>5641</v>
      </c>
      <c r="F1695" s="5" t="s">
        <v>5641</v>
      </c>
      <c r="G1695" s="3">
        <v>16540000</v>
      </c>
    </row>
    <row r="1696" spans="1:7">
      <c r="A1696" s="4">
        <v>44600</v>
      </c>
      <c r="B1696" s="5" t="s">
        <v>5642</v>
      </c>
      <c r="C1696" s="5" t="s">
        <v>5643</v>
      </c>
      <c r="D1696" s="5" t="s">
        <v>5644</v>
      </c>
      <c r="E1696" s="5" t="s">
        <v>5645</v>
      </c>
      <c r="F1696" s="5" t="s">
        <v>5645</v>
      </c>
      <c r="G1696" s="3">
        <v>11550000</v>
      </c>
    </row>
    <row r="1697" spans="1:7">
      <c r="A1697" s="4">
        <v>44601</v>
      </c>
      <c r="B1697" s="5" t="s">
        <v>5646</v>
      </c>
      <c r="C1697" s="5" t="s">
        <v>5647</v>
      </c>
      <c r="D1697" s="5" t="s">
        <v>5648</v>
      </c>
      <c r="E1697" s="5" t="s">
        <v>5649</v>
      </c>
      <c r="F1697" s="5" t="s">
        <v>5649</v>
      </c>
      <c r="G1697" s="3">
        <v>14855000</v>
      </c>
    </row>
    <row r="1698" spans="1:7">
      <c r="A1698" s="4">
        <v>44602</v>
      </c>
      <c r="B1698" s="3">
        <v>90</v>
      </c>
      <c r="C1698" s="5" t="s">
        <v>5650</v>
      </c>
      <c r="D1698" s="3">
        <v>88.5</v>
      </c>
      <c r="E1698" s="5" t="s">
        <v>5651</v>
      </c>
      <c r="F1698" s="5" t="s">
        <v>5651</v>
      </c>
      <c r="G1698" s="3">
        <v>19135000</v>
      </c>
    </row>
    <row r="1699" spans="1:7">
      <c r="A1699" s="4">
        <v>44603</v>
      </c>
      <c r="B1699" s="5" t="s">
        <v>5652</v>
      </c>
      <c r="C1699" s="5" t="s">
        <v>5653</v>
      </c>
      <c r="D1699" s="5" t="s">
        <v>5654</v>
      </c>
      <c r="E1699" s="5" t="s">
        <v>5655</v>
      </c>
      <c r="F1699" s="5" t="s">
        <v>5655</v>
      </c>
      <c r="G1699" s="3">
        <v>13525000</v>
      </c>
    </row>
    <row r="1700" spans="1:7">
      <c r="A1700" s="4">
        <v>44606</v>
      </c>
      <c r="B1700" s="5" t="s">
        <v>5656</v>
      </c>
      <c r="C1700" s="5" t="s">
        <v>5657</v>
      </c>
      <c r="D1700" s="5" t="s">
        <v>5658</v>
      </c>
      <c r="E1700" s="5" t="s">
        <v>5659</v>
      </c>
      <c r="F1700" s="5" t="s">
        <v>5659</v>
      </c>
      <c r="G1700" s="3">
        <v>15799000</v>
      </c>
    </row>
    <row r="1701" spans="1:7">
      <c r="A1701" s="4">
        <v>44607</v>
      </c>
      <c r="B1701" s="5" t="s">
        <v>5660</v>
      </c>
      <c r="C1701" s="5" t="s">
        <v>5661</v>
      </c>
      <c r="D1701" s="5" t="s">
        <v>5662</v>
      </c>
      <c r="E1701" s="5" t="s">
        <v>5663</v>
      </c>
      <c r="F1701" s="5" t="s">
        <v>5663</v>
      </c>
      <c r="G1701" s="3">
        <v>17269000</v>
      </c>
    </row>
    <row r="1702" spans="1:7">
      <c r="A1702" s="4">
        <v>44608</v>
      </c>
      <c r="B1702" s="5" t="s">
        <v>5664</v>
      </c>
      <c r="C1702" s="3">
        <v>80</v>
      </c>
      <c r="D1702" s="3">
        <v>72</v>
      </c>
      <c r="E1702" s="5" t="s">
        <v>5665</v>
      </c>
      <c r="F1702" s="5" t="s">
        <v>5665</v>
      </c>
      <c r="G1702" s="3">
        <v>99250000</v>
      </c>
    </row>
    <row r="1703" spans="1:7">
      <c r="A1703" s="4">
        <v>44609</v>
      </c>
      <c r="B1703" s="5" t="s">
        <v>5666</v>
      </c>
      <c r="C1703" s="5" t="s">
        <v>5667</v>
      </c>
      <c r="D1703" s="3">
        <v>65.5</v>
      </c>
      <c r="E1703" s="3">
        <v>66</v>
      </c>
      <c r="F1703" s="3">
        <v>66</v>
      </c>
      <c r="G1703" s="3">
        <v>70505000</v>
      </c>
    </row>
    <row r="1704" spans="1:7">
      <c r="A1704" s="4">
        <v>44610</v>
      </c>
      <c r="B1704" s="5" t="s">
        <v>5668</v>
      </c>
      <c r="C1704" s="5" t="s">
        <v>5669</v>
      </c>
      <c r="D1704" s="5" t="s">
        <v>5670</v>
      </c>
      <c r="E1704" s="5" t="s">
        <v>5671</v>
      </c>
      <c r="F1704" s="5" t="s">
        <v>5671</v>
      </c>
      <c r="G1704" s="3">
        <v>39739000</v>
      </c>
    </row>
    <row r="1705" spans="1:7">
      <c r="A1705" s="4">
        <v>44614</v>
      </c>
      <c r="B1705" s="5" t="s">
        <v>5672</v>
      </c>
      <c r="C1705" s="5" t="s">
        <v>5673</v>
      </c>
      <c r="D1705" s="5" t="s">
        <v>5674</v>
      </c>
      <c r="E1705" s="5" t="s">
        <v>5675</v>
      </c>
      <c r="F1705" s="5" t="s">
        <v>5675</v>
      </c>
      <c r="G1705" s="3">
        <v>31565000</v>
      </c>
    </row>
    <row r="1706" spans="1:7">
      <c r="A1706" s="4">
        <v>44615</v>
      </c>
      <c r="B1706" s="5" t="s">
        <v>5676</v>
      </c>
      <c r="C1706" s="5" t="s">
        <v>5677</v>
      </c>
      <c r="D1706" s="5" t="s">
        <v>5678</v>
      </c>
      <c r="E1706" s="5" t="s">
        <v>5679</v>
      </c>
      <c r="F1706" s="5" t="s">
        <v>5679</v>
      </c>
      <c r="G1706" s="3">
        <v>24329000</v>
      </c>
    </row>
    <row r="1707" spans="1:7">
      <c r="A1707" s="4">
        <v>44616</v>
      </c>
      <c r="B1707" s="5" t="s">
        <v>5680</v>
      </c>
      <c r="C1707" s="5" t="s">
        <v>5681</v>
      </c>
      <c r="D1707" s="5" t="s">
        <v>5680</v>
      </c>
      <c r="E1707" s="5" t="s">
        <v>5682</v>
      </c>
      <c r="F1707" s="5" t="s">
        <v>5682</v>
      </c>
      <c r="G1707" s="3">
        <v>35520000</v>
      </c>
    </row>
    <row r="1708" spans="1:7">
      <c r="A1708" s="4">
        <v>44617</v>
      </c>
      <c r="B1708" s="5" t="s">
        <v>5683</v>
      </c>
      <c r="C1708" s="5" t="s">
        <v>5684</v>
      </c>
      <c r="D1708" s="5" t="s">
        <v>5685</v>
      </c>
      <c r="E1708" s="5" t="s">
        <v>5686</v>
      </c>
      <c r="F1708" s="5" t="s">
        <v>5686</v>
      </c>
      <c r="G1708" s="3">
        <v>22754000</v>
      </c>
    </row>
    <row r="1709" spans="1:7">
      <c r="A1709" s="4">
        <v>44620</v>
      </c>
      <c r="B1709" s="5" t="s">
        <v>5687</v>
      </c>
      <c r="C1709" s="5" t="s">
        <v>5688</v>
      </c>
      <c r="D1709" s="5" t="s">
        <v>5689</v>
      </c>
      <c r="E1709" s="5" t="s">
        <v>5690</v>
      </c>
      <c r="F1709" s="5" t="s">
        <v>5690</v>
      </c>
      <c r="G1709" s="3">
        <v>17032000</v>
      </c>
    </row>
    <row r="1710" spans="1:7">
      <c r="A1710" s="4">
        <v>44621</v>
      </c>
      <c r="B1710" s="5" t="s">
        <v>5691</v>
      </c>
      <c r="C1710" s="5" t="s">
        <v>5692</v>
      </c>
      <c r="D1710" s="5" t="s">
        <v>5693</v>
      </c>
      <c r="E1710" s="5" t="s">
        <v>5694</v>
      </c>
      <c r="F1710" s="5" t="s">
        <v>5694</v>
      </c>
      <c r="G1710" s="3">
        <v>16118000</v>
      </c>
    </row>
    <row r="1711" spans="1:7">
      <c r="A1711" s="4">
        <v>44622</v>
      </c>
      <c r="B1711" s="5" t="s">
        <v>5695</v>
      </c>
      <c r="C1711" s="5" t="s">
        <v>5696</v>
      </c>
      <c r="D1711" s="5" t="s">
        <v>5697</v>
      </c>
      <c r="E1711" s="5" t="s">
        <v>5698</v>
      </c>
      <c r="F1711" s="5" t="s">
        <v>5698</v>
      </c>
      <c r="G1711" s="3">
        <v>22121000</v>
      </c>
    </row>
    <row r="1712" spans="1:7">
      <c r="A1712" s="4">
        <v>44623</v>
      </c>
      <c r="B1712" s="5" t="s">
        <v>5699</v>
      </c>
      <c r="C1712" s="5" t="s">
        <v>5700</v>
      </c>
      <c r="D1712" s="5" t="s">
        <v>5701</v>
      </c>
      <c r="E1712" s="5" t="s">
        <v>5702</v>
      </c>
      <c r="F1712" s="5" t="s">
        <v>5702</v>
      </c>
      <c r="G1712" s="3">
        <v>15530000</v>
      </c>
    </row>
    <row r="1713" spans="1:7">
      <c r="A1713" s="4">
        <v>44624</v>
      </c>
      <c r="B1713" s="5" t="s">
        <v>5703</v>
      </c>
      <c r="C1713" s="5" t="s">
        <v>5704</v>
      </c>
      <c r="D1713" s="5" t="s">
        <v>5705</v>
      </c>
      <c r="E1713" s="5" t="s">
        <v>5706</v>
      </c>
      <c r="F1713" s="5" t="s">
        <v>5706</v>
      </c>
      <c r="G1713" s="3">
        <v>28135000</v>
      </c>
    </row>
    <row r="1714" spans="1:7">
      <c r="A1714" s="4">
        <v>44627</v>
      </c>
      <c r="B1714" s="5" t="s">
        <v>5707</v>
      </c>
      <c r="C1714" s="5" t="s">
        <v>5708</v>
      </c>
      <c r="D1714" s="5" t="s">
        <v>5709</v>
      </c>
      <c r="E1714" s="5" t="s">
        <v>5710</v>
      </c>
      <c r="F1714" s="5" t="s">
        <v>5710</v>
      </c>
      <c r="G1714" s="3">
        <v>27626000</v>
      </c>
    </row>
    <row r="1715" spans="1:7">
      <c r="A1715" s="4">
        <v>44628</v>
      </c>
      <c r="B1715" s="5" t="s">
        <v>5711</v>
      </c>
      <c r="C1715" s="5" t="s">
        <v>5712</v>
      </c>
      <c r="D1715" s="5" t="s">
        <v>5713</v>
      </c>
      <c r="E1715" s="5" t="s">
        <v>5714</v>
      </c>
      <c r="F1715" s="5" t="s">
        <v>5714</v>
      </c>
      <c r="G1715" s="3">
        <v>52423000</v>
      </c>
    </row>
    <row r="1716" spans="1:7">
      <c r="A1716" s="4">
        <v>44629</v>
      </c>
      <c r="B1716" s="5" t="s">
        <v>5715</v>
      </c>
      <c r="C1716" s="5" t="s">
        <v>5716</v>
      </c>
      <c r="D1716" s="5" t="s">
        <v>5717</v>
      </c>
      <c r="E1716" s="5" t="s">
        <v>5718</v>
      </c>
      <c r="F1716" s="5" t="s">
        <v>5718</v>
      </c>
      <c r="G1716" s="3">
        <v>39836000</v>
      </c>
    </row>
    <row r="1717" spans="1:7">
      <c r="A1717" s="4">
        <v>44630</v>
      </c>
      <c r="B1717" s="5" t="s">
        <v>5719</v>
      </c>
      <c r="C1717" s="5" t="s">
        <v>5720</v>
      </c>
      <c r="D1717" s="5" t="s">
        <v>5721</v>
      </c>
      <c r="E1717" s="5" t="s">
        <v>5722</v>
      </c>
      <c r="F1717" s="5" t="s">
        <v>5722</v>
      </c>
      <c r="G1717" s="3">
        <v>29826000</v>
      </c>
    </row>
    <row r="1718" spans="1:7">
      <c r="A1718" s="4">
        <v>44631</v>
      </c>
      <c r="B1718" s="5" t="s">
        <v>5723</v>
      </c>
      <c r="C1718" s="5" t="s">
        <v>5724</v>
      </c>
      <c r="D1718" s="5" t="s">
        <v>5725</v>
      </c>
      <c r="E1718" s="5" t="s">
        <v>5726</v>
      </c>
      <c r="F1718" s="5" t="s">
        <v>5726</v>
      </c>
      <c r="G1718" s="3">
        <v>27361000</v>
      </c>
    </row>
    <row r="1719" spans="1:7">
      <c r="A1719" s="4">
        <v>44634</v>
      </c>
      <c r="B1719" s="5" t="s">
        <v>5727</v>
      </c>
      <c r="C1719" s="5" t="s">
        <v>5728</v>
      </c>
      <c r="D1719" s="5" t="s">
        <v>5729</v>
      </c>
      <c r="E1719" s="5" t="s">
        <v>5730</v>
      </c>
      <c r="F1719" s="5" t="s">
        <v>5730</v>
      </c>
      <c r="G1719" s="3">
        <v>24949000</v>
      </c>
    </row>
    <row r="1720" spans="1:7">
      <c r="A1720" s="4">
        <v>44635</v>
      </c>
      <c r="B1720" s="5" t="s">
        <v>5731</v>
      </c>
      <c r="C1720" s="5" t="s">
        <v>5732</v>
      </c>
      <c r="D1720" s="5" t="s">
        <v>5733</v>
      </c>
      <c r="E1720" s="5" t="s">
        <v>5734</v>
      </c>
      <c r="F1720" s="5" t="s">
        <v>5734</v>
      </c>
      <c r="G1720" s="3">
        <v>26554000</v>
      </c>
    </row>
    <row r="1721" spans="1:7">
      <c r="A1721" s="4">
        <v>44636</v>
      </c>
      <c r="B1721" s="5" t="s">
        <v>5735</v>
      </c>
      <c r="C1721" s="5" t="s">
        <v>5736</v>
      </c>
      <c r="D1721" s="5" t="s">
        <v>5737</v>
      </c>
      <c r="E1721" s="5" t="s">
        <v>5738</v>
      </c>
      <c r="F1721" s="5" t="s">
        <v>5738</v>
      </c>
      <c r="G1721" s="3">
        <v>31596000</v>
      </c>
    </row>
    <row r="1722" spans="1:7">
      <c r="A1722" s="4">
        <v>44637</v>
      </c>
      <c r="B1722" s="5" t="s">
        <v>5739</v>
      </c>
      <c r="C1722" s="5" t="s">
        <v>5740</v>
      </c>
      <c r="D1722" s="5" t="s">
        <v>5741</v>
      </c>
      <c r="E1722" s="5" t="s">
        <v>5742</v>
      </c>
      <c r="F1722" s="5" t="s">
        <v>5742</v>
      </c>
      <c r="G1722" s="3">
        <v>30356000</v>
      </c>
    </row>
    <row r="1723" spans="1:7">
      <c r="A1723" s="4">
        <v>44638</v>
      </c>
      <c r="B1723" s="5" t="s">
        <v>5743</v>
      </c>
      <c r="C1723" s="3">
        <v>78</v>
      </c>
      <c r="D1723" s="5" t="s">
        <v>5744</v>
      </c>
      <c r="E1723" s="3">
        <v>78</v>
      </c>
      <c r="F1723" s="3">
        <v>78</v>
      </c>
      <c r="G1723" s="3">
        <v>46309000</v>
      </c>
    </row>
    <row r="1724" spans="1:7">
      <c r="A1724" s="4">
        <v>44641</v>
      </c>
      <c r="B1724" s="5" t="s">
        <v>5745</v>
      </c>
      <c r="C1724" s="5" t="s">
        <v>5746</v>
      </c>
      <c r="D1724" s="5" t="s">
        <v>5747</v>
      </c>
      <c r="E1724" s="5" t="s">
        <v>5748</v>
      </c>
      <c r="F1724" s="5" t="s">
        <v>5748</v>
      </c>
      <c r="G1724" s="3">
        <v>66699000</v>
      </c>
    </row>
    <row r="1725" spans="1:7">
      <c r="A1725" s="4">
        <v>44642</v>
      </c>
      <c r="B1725" s="5" t="s">
        <v>5749</v>
      </c>
      <c r="C1725" s="5" t="s">
        <v>5750</v>
      </c>
      <c r="D1725" s="5" t="s">
        <v>5751</v>
      </c>
      <c r="E1725" s="5" t="s">
        <v>5752</v>
      </c>
      <c r="F1725" s="5" t="s">
        <v>5752</v>
      </c>
      <c r="G1725" s="3">
        <v>44498000</v>
      </c>
    </row>
    <row r="1726" spans="1:7">
      <c r="A1726" s="4">
        <v>44643</v>
      </c>
      <c r="B1726" s="3">
        <v>71.5</v>
      </c>
      <c r="C1726" s="5" t="s">
        <v>5753</v>
      </c>
      <c r="D1726" s="3">
        <v>69.5</v>
      </c>
      <c r="E1726" s="5" t="s">
        <v>5754</v>
      </c>
      <c r="F1726" s="5" t="s">
        <v>5754</v>
      </c>
      <c r="G1726" s="3">
        <v>33973000</v>
      </c>
    </row>
    <row r="1727" spans="1:7">
      <c r="A1727" s="4">
        <v>44644</v>
      </c>
      <c r="B1727" s="5" t="s">
        <v>5755</v>
      </c>
      <c r="C1727" s="5" t="s">
        <v>5756</v>
      </c>
      <c r="D1727" s="5" t="s">
        <v>5757</v>
      </c>
      <c r="E1727" s="3">
        <v>70.5</v>
      </c>
      <c r="F1727" s="3">
        <v>70.5</v>
      </c>
      <c r="G1727" s="3">
        <v>24119000</v>
      </c>
    </row>
    <row r="1728" spans="1:7">
      <c r="A1728" s="4">
        <v>44645</v>
      </c>
      <c r="B1728" s="3">
        <v>70.5</v>
      </c>
      <c r="C1728" s="5" t="s">
        <v>5758</v>
      </c>
      <c r="D1728" s="5" t="s">
        <v>5759</v>
      </c>
      <c r="E1728" s="5" t="s">
        <v>5760</v>
      </c>
      <c r="F1728" s="5" t="s">
        <v>5760</v>
      </c>
      <c r="G1728" s="3">
        <v>22331000</v>
      </c>
    </row>
    <row r="1729" spans="1:7">
      <c r="A1729" s="4">
        <v>44648</v>
      </c>
      <c r="B1729" s="5" t="s">
        <v>5761</v>
      </c>
      <c r="C1729" s="5" t="s">
        <v>5762</v>
      </c>
      <c r="D1729" s="5" t="s">
        <v>5763</v>
      </c>
      <c r="E1729" s="5" t="s">
        <v>5764</v>
      </c>
      <c r="F1729" s="5" t="s">
        <v>5764</v>
      </c>
      <c r="G1729" s="3">
        <v>24524000</v>
      </c>
    </row>
    <row r="1730" spans="1:7">
      <c r="A1730" s="4">
        <v>44649</v>
      </c>
      <c r="B1730" s="5" t="s">
        <v>5765</v>
      </c>
      <c r="C1730" s="5" t="s">
        <v>5766</v>
      </c>
      <c r="D1730" s="5" t="s">
        <v>5767</v>
      </c>
      <c r="E1730" s="5" t="s">
        <v>5768</v>
      </c>
      <c r="F1730" s="5" t="s">
        <v>5768</v>
      </c>
      <c r="G1730" s="3">
        <v>29475000</v>
      </c>
    </row>
    <row r="1731" spans="1:7">
      <c r="A1731" s="4">
        <v>44650</v>
      </c>
      <c r="B1731" s="5" t="s">
        <v>5769</v>
      </c>
      <c r="C1731" s="5" t="s">
        <v>5770</v>
      </c>
      <c r="D1731" s="5" t="s">
        <v>5771</v>
      </c>
      <c r="E1731" s="5" t="s">
        <v>5772</v>
      </c>
      <c r="F1731" s="5" t="s">
        <v>5772</v>
      </c>
      <c r="G1731" s="3">
        <v>31929000</v>
      </c>
    </row>
    <row r="1732" spans="1:7">
      <c r="A1732" s="4">
        <v>44651</v>
      </c>
      <c r="B1732" s="5" t="s">
        <v>5773</v>
      </c>
      <c r="C1732" s="5" t="s">
        <v>5774</v>
      </c>
      <c r="D1732" s="5" t="s">
        <v>5775</v>
      </c>
      <c r="E1732" s="5" t="s">
        <v>5776</v>
      </c>
      <c r="F1732" s="5" t="s">
        <v>5776</v>
      </c>
      <c r="G1732" s="3">
        <v>22227000</v>
      </c>
    </row>
    <row r="1733" spans="1:7">
      <c r="A1733" s="4">
        <v>44652</v>
      </c>
      <c r="B1733" s="5" t="s">
        <v>5777</v>
      </c>
      <c r="C1733" s="5" t="s">
        <v>5778</v>
      </c>
      <c r="D1733" s="5" t="s">
        <v>5779</v>
      </c>
      <c r="E1733" s="5" t="s">
        <v>5780</v>
      </c>
      <c r="F1733" s="5" t="s">
        <v>5780</v>
      </c>
      <c r="G1733" s="3">
        <v>29412000</v>
      </c>
    </row>
    <row r="1734" spans="1:7">
      <c r="A1734" s="4">
        <v>44655</v>
      </c>
      <c r="B1734" s="5" t="s">
        <v>5781</v>
      </c>
      <c r="C1734" s="5" t="s">
        <v>5782</v>
      </c>
      <c r="D1734" s="5" t="s">
        <v>5771</v>
      </c>
      <c r="E1734" s="5" t="s">
        <v>5783</v>
      </c>
      <c r="F1734" s="5" t="s">
        <v>5783</v>
      </c>
      <c r="G1734" s="3">
        <v>19590000</v>
      </c>
    </row>
    <row r="1735" spans="1:7">
      <c r="A1735" s="4">
        <v>44656</v>
      </c>
      <c r="B1735" s="5" t="s">
        <v>5784</v>
      </c>
      <c r="C1735" s="5" t="s">
        <v>5785</v>
      </c>
      <c r="D1735" s="5" t="s">
        <v>5786</v>
      </c>
      <c r="E1735" s="5" t="s">
        <v>5787</v>
      </c>
      <c r="F1735" s="5" t="s">
        <v>5787</v>
      </c>
      <c r="G1735" s="3">
        <v>23784000</v>
      </c>
    </row>
    <row r="1736" spans="1:7">
      <c r="A1736" s="4">
        <v>44657</v>
      </c>
      <c r="B1736" s="5" t="s">
        <v>5788</v>
      </c>
      <c r="C1736" s="5" t="s">
        <v>5789</v>
      </c>
      <c r="D1736" s="5" t="s">
        <v>5790</v>
      </c>
      <c r="E1736" s="5" t="s">
        <v>5791</v>
      </c>
      <c r="F1736" s="5" t="s">
        <v>5791</v>
      </c>
      <c r="G1736" s="3">
        <v>33372000</v>
      </c>
    </row>
    <row r="1737" spans="1:7">
      <c r="A1737" s="4">
        <v>44658</v>
      </c>
      <c r="B1737" s="5" t="s">
        <v>5792</v>
      </c>
      <c r="C1737" s="5" t="s">
        <v>5793</v>
      </c>
      <c r="D1737" s="5" t="s">
        <v>5794</v>
      </c>
      <c r="E1737" s="5" t="s">
        <v>5795</v>
      </c>
      <c r="F1737" s="5" t="s">
        <v>5795</v>
      </c>
      <c r="G1737" s="3">
        <v>29001000</v>
      </c>
    </row>
    <row r="1738" spans="1:7">
      <c r="A1738" s="4">
        <v>44659</v>
      </c>
      <c r="B1738" s="5" t="s">
        <v>5796</v>
      </c>
      <c r="C1738" s="5" t="s">
        <v>5797</v>
      </c>
      <c r="D1738" s="5" t="s">
        <v>5798</v>
      </c>
      <c r="E1738" s="5" t="s">
        <v>5799</v>
      </c>
      <c r="F1738" s="5" t="s">
        <v>5799</v>
      </c>
      <c r="G1738" s="3">
        <v>41833000</v>
      </c>
    </row>
    <row r="1739" spans="1:7">
      <c r="A1739" s="4">
        <v>44662</v>
      </c>
      <c r="B1739" s="5" t="s">
        <v>5800</v>
      </c>
      <c r="C1739" s="5" t="s">
        <v>5801</v>
      </c>
      <c r="D1739" s="5" t="s">
        <v>5802</v>
      </c>
      <c r="E1739" s="5" t="s">
        <v>5803</v>
      </c>
      <c r="F1739" s="5" t="s">
        <v>5803</v>
      </c>
      <c r="G1739" s="3">
        <v>39027000</v>
      </c>
    </row>
    <row r="1740" spans="1:7">
      <c r="A1740" s="4">
        <v>44663</v>
      </c>
      <c r="B1740" s="5" t="s">
        <v>5804</v>
      </c>
      <c r="C1740" s="5" t="s">
        <v>5805</v>
      </c>
      <c r="D1740" s="5" t="s">
        <v>5806</v>
      </c>
      <c r="E1740" s="5" t="s">
        <v>5807</v>
      </c>
      <c r="F1740" s="5" t="s">
        <v>5807</v>
      </c>
      <c r="G1740" s="3">
        <v>36801000</v>
      </c>
    </row>
    <row r="1741" spans="1:7">
      <c r="A1741" s="4">
        <v>44664</v>
      </c>
      <c r="B1741" s="5" t="s">
        <v>5808</v>
      </c>
      <c r="C1741" s="5" t="s">
        <v>5809</v>
      </c>
      <c r="D1741" s="5" t="s">
        <v>5810</v>
      </c>
      <c r="E1741" s="5" t="s">
        <v>5811</v>
      </c>
      <c r="F1741" s="5" t="s">
        <v>5811</v>
      </c>
      <c r="G1741" s="3">
        <v>28847000</v>
      </c>
    </row>
    <row r="1742" spans="1:7">
      <c r="A1742" s="4">
        <v>44665</v>
      </c>
      <c r="B1742" s="5" t="s">
        <v>5812</v>
      </c>
      <c r="C1742" s="5" t="s">
        <v>5813</v>
      </c>
      <c r="D1742" s="5" t="s">
        <v>5814</v>
      </c>
      <c r="E1742" s="5" t="s">
        <v>5815</v>
      </c>
      <c r="F1742" s="5" t="s">
        <v>5815</v>
      </c>
      <c r="G1742" s="3">
        <v>22825000</v>
      </c>
    </row>
    <row r="1743" spans="1:7">
      <c r="A1743" s="4">
        <v>44669</v>
      </c>
      <c r="B1743" s="3">
        <v>57.5</v>
      </c>
      <c r="C1743" s="5" t="s">
        <v>5816</v>
      </c>
      <c r="D1743" s="5" t="s">
        <v>5817</v>
      </c>
      <c r="E1743" s="5" t="s">
        <v>5818</v>
      </c>
      <c r="F1743" s="5" t="s">
        <v>5818</v>
      </c>
      <c r="G1743" s="3">
        <v>23199000</v>
      </c>
    </row>
    <row r="1744" spans="1:7">
      <c r="A1744" s="4">
        <v>44670</v>
      </c>
      <c r="B1744" s="3">
        <v>57.75</v>
      </c>
      <c r="C1744" s="5" t="s">
        <v>5819</v>
      </c>
      <c r="D1744" s="5" t="s">
        <v>5820</v>
      </c>
      <c r="E1744" s="5" t="s">
        <v>5821</v>
      </c>
      <c r="F1744" s="5" t="s">
        <v>5821</v>
      </c>
      <c r="G1744" s="3">
        <v>21425000</v>
      </c>
    </row>
    <row r="1745" spans="1:7">
      <c r="A1745" s="4">
        <v>44671</v>
      </c>
      <c r="B1745" s="5" t="s">
        <v>5822</v>
      </c>
      <c r="C1745" s="5" t="s">
        <v>5823</v>
      </c>
      <c r="D1745" s="3">
        <v>52.5</v>
      </c>
      <c r="E1745" s="3">
        <v>52.5</v>
      </c>
      <c r="F1745" s="3">
        <v>52.5</v>
      </c>
      <c r="G1745" s="3">
        <v>51187000</v>
      </c>
    </row>
    <row r="1746" spans="1:7">
      <c r="A1746" s="4">
        <v>44672</v>
      </c>
      <c r="B1746" s="5" t="s">
        <v>5824</v>
      </c>
      <c r="C1746" s="5" t="s">
        <v>5825</v>
      </c>
      <c r="D1746" s="5" t="s">
        <v>5826</v>
      </c>
      <c r="E1746" s="5" t="s">
        <v>5827</v>
      </c>
      <c r="F1746" s="5" t="s">
        <v>5827</v>
      </c>
      <c r="G1746" s="3">
        <v>59355000</v>
      </c>
    </row>
    <row r="1747" spans="1:7">
      <c r="A1747" s="4">
        <v>44673</v>
      </c>
      <c r="B1747" s="3">
        <v>48</v>
      </c>
      <c r="C1747" s="5" t="s">
        <v>5828</v>
      </c>
      <c r="D1747" s="5" t="s">
        <v>5829</v>
      </c>
      <c r="E1747" s="5" t="s">
        <v>5830</v>
      </c>
      <c r="F1747" s="5" t="s">
        <v>5830</v>
      </c>
      <c r="G1747" s="3">
        <v>44860000</v>
      </c>
    </row>
    <row r="1748" spans="1:7">
      <c r="A1748" s="4">
        <v>44676</v>
      </c>
      <c r="B1748" s="5" t="s">
        <v>5831</v>
      </c>
      <c r="C1748" s="5" t="s">
        <v>5832</v>
      </c>
      <c r="D1748" s="5" t="s">
        <v>5833</v>
      </c>
      <c r="E1748" s="5" t="s">
        <v>5834</v>
      </c>
      <c r="F1748" s="5" t="s">
        <v>5834</v>
      </c>
      <c r="G1748" s="3">
        <v>40069000</v>
      </c>
    </row>
    <row r="1749" spans="1:7">
      <c r="A1749" s="4">
        <v>44677</v>
      </c>
      <c r="B1749" s="5" t="s">
        <v>5835</v>
      </c>
      <c r="C1749" s="5" t="s">
        <v>5836</v>
      </c>
      <c r="D1749" s="5" t="s">
        <v>5837</v>
      </c>
      <c r="E1749" s="5" t="s">
        <v>5838</v>
      </c>
      <c r="F1749" s="5" t="s">
        <v>5838</v>
      </c>
      <c r="G1749" s="3">
        <v>37412000</v>
      </c>
    </row>
    <row r="1750" spans="1:7">
      <c r="A1750" s="4">
        <v>44678</v>
      </c>
      <c r="B1750" s="5" t="s">
        <v>5839</v>
      </c>
      <c r="C1750" s="5" t="s">
        <v>5840</v>
      </c>
      <c r="D1750" s="5" t="s">
        <v>5841</v>
      </c>
      <c r="E1750" s="5" t="s">
        <v>5842</v>
      </c>
      <c r="F1750" s="5" t="s">
        <v>5842</v>
      </c>
      <c r="G1750" s="3">
        <v>31913000</v>
      </c>
    </row>
    <row r="1751" spans="1:7">
      <c r="A1751" s="4">
        <v>44679</v>
      </c>
      <c r="B1751" s="5" t="s">
        <v>5843</v>
      </c>
      <c r="C1751" s="5" t="s">
        <v>5844</v>
      </c>
      <c r="D1751" s="5" t="s">
        <v>5845</v>
      </c>
      <c r="E1751" s="5" t="s">
        <v>5846</v>
      </c>
      <c r="F1751" s="5" t="s">
        <v>5846</v>
      </c>
      <c r="G1751" s="3">
        <v>41856000</v>
      </c>
    </row>
    <row r="1752" spans="1:7">
      <c r="A1752" s="4">
        <v>44680</v>
      </c>
      <c r="B1752" s="5" t="s">
        <v>5847</v>
      </c>
      <c r="C1752" s="5" t="s">
        <v>5848</v>
      </c>
      <c r="D1752" s="5" t="s">
        <v>5849</v>
      </c>
      <c r="E1752" s="5" t="s">
        <v>5850</v>
      </c>
      <c r="F1752" s="5" t="s">
        <v>5850</v>
      </c>
      <c r="G1752" s="3">
        <v>39769000</v>
      </c>
    </row>
    <row r="1753" spans="1:7">
      <c r="A1753" s="4">
        <v>44683</v>
      </c>
      <c r="B1753" s="5" t="s">
        <v>5851</v>
      </c>
      <c r="C1753" s="5" t="s">
        <v>5852</v>
      </c>
      <c r="D1753" s="5" t="s">
        <v>5851</v>
      </c>
      <c r="E1753" s="5" t="s">
        <v>5853</v>
      </c>
      <c r="F1753" s="5" t="s">
        <v>5853</v>
      </c>
      <c r="G1753" s="3">
        <v>33719000</v>
      </c>
    </row>
    <row r="1754" spans="1:7">
      <c r="A1754" s="4">
        <v>44684</v>
      </c>
      <c r="B1754" s="5" t="s">
        <v>5854</v>
      </c>
      <c r="C1754" s="5" t="s">
        <v>5855</v>
      </c>
      <c r="D1754" s="5" t="s">
        <v>5856</v>
      </c>
      <c r="E1754" s="5" t="s">
        <v>5857</v>
      </c>
      <c r="F1754" s="5" t="s">
        <v>5857</v>
      </c>
      <c r="G1754" s="3">
        <v>37363000</v>
      </c>
    </row>
    <row r="1755" spans="1:7">
      <c r="A1755" s="4">
        <v>44685</v>
      </c>
      <c r="B1755" s="5" t="s">
        <v>5858</v>
      </c>
      <c r="C1755" s="5" t="s">
        <v>5859</v>
      </c>
      <c r="D1755" s="5" t="s">
        <v>5860</v>
      </c>
      <c r="E1755" s="5" t="s">
        <v>5861</v>
      </c>
      <c r="F1755" s="5" t="s">
        <v>5861</v>
      </c>
      <c r="G1755" s="3">
        <v>44708000</v>
      </c>
    </row>
    <row r="1756" spans="1:7">
      <c r="A1756" s="4">
        <v>44686</v>
      </c>
      <c r="B1756" s="5" t="s">
        <v>5862</v>
      </c>
      <c r="C1756" s="5" t="s">
        <v>5863</v>
      </c>
      <c r="D1756" s="5" t="s">
        <v>5864</v>
      </c>
      <c r="E1756" s="5" t="s">
        <v>5865</v>
      </c>
      <c r="F1756" s="5" t="s">
        <v>5865</v>
      </c>
      <c r="G1756" s="3">
        <v>113608000</v>
      </c>
    </row>
    <row r="1757" spans="1:7">
      <c r="A1757" s="4">
        <v>44687</v>
      </c>
      <c r="B1757" s="5" t="s">
        <v>5866</v>
      </c>
      <c r="C1757" s="5" t="s">
        <v>5867</v>
      </c>
      <c r="D1757" s="5" t="s">
        <v>5868</v>
      </c>
      <c r="E1757" s="5" t="s">
        <v>5869</v>
      </c>
      <c r="F1757" s="5" t="s">
        <v>5869</v>
      </c>
      <c r="G1757" s="3">
        <v>102696000</v>
      </c>
    </row>
    <row r="1758" spans="1:7">
      <c r="A1758" s="4">
        <v>44690</v>
      </c>
      <c r="B1758" s="5" t="s">
        <v>3977</v>
      </c>
      <c r="C1758" s="5" t="s">
        <v>5870</v>
      </c>
      <c r="D1758" s="5" t="s">
        <v>5871</v>
      </c>
      <c r="E1758" s="5" t="s">
        <v>5872</v>
      </c>
      <c r="F1758" s="5" t="s">
        <v>5872</v>
      </c>
      <c r="G1758" s="3">
        <v>64127000</v>
      </c>
    </row>
    <row r="1759" spans="1:7">
      <c r="A1759" s="4">
        <v>44691</v>
      </c>
      <c r="B1759" s="5" t="s">
        <v>5873</v>
      </c>
      <c r="C1759" s="5" t="s">
        <v>3971</v>
      </c>
      <c r="D1759" s="5" t="s">
        <v>5874</v>
      </c>
      <c r="E1759" s="5" t="s">
        <v>5875</v>
      </c>
      <c r="F1759" s="5" t="s">
        <v>5875</v>
      </c>
      <c r="G1759" s="3">
        <v>60862000</v>
      </c>
    </row>
    <row r="1760" spans="1:7">
      <c r="A1760" s="4">
        <v>44692</v>
      </c>
      <c r="B1760" s="5" t="s">
        <v>5876</v>
      </c>
      <c r="C1760" s="5" t="s">
        <v>5877</v>
      </c>
      <c r="D1760" s="5" t="s">
        <v>5878</v>
      </c>
      <c r="E1760" s="5" t="s">
        <v>5879</v>
      </c>
      <c r="F1760" s="5" t="s">
        <v>5879</v>
      </c>
      <c r="G1760" s="3">
        <v>63287000</v>
      </c>
    </row>
    <row r="1761" spans="1:7">
      <c r="A1761" s="4">
        <v>44693</v>
      </c>
      <c r="B1761" s="5" t="s">
        <v>5880</v>
      </c>
      <c r="C1761" s="3">
        <v>38.5</v>
      </c>
      <c r="D1761" s="5" t="s">
        <v>5881</v>
      </c>
      <c r="E1761" s="5" t="s">
        <v>5882</v>
      </c>
      <c r="F1761" s="5" t="s">
        <v>5882</v>
      </c>
      <c r="G1761" s="3">
        <v>94274000</v>
      </c>
    </row>
    <row r="1762" spans="1:7">
      <c r="A1762" s="4">
        <v>44694</v>
      </c>
      <c r="B1762" s="5" t="s">
        <v>5883</v>
      </c>
      <c r="C1762" s="5" t="s">
        <v>5884</v>
      </c>
      <c r="D1762" s="5" t="s">
        <v>5883</v>
      </c>
      <c r="E1762" s="5" t="s">
        <v>5885</v>
      </c>
      <c r="F1762" s="5" t="s">
        <v>5885</v>
      </c>
      <c r="G1762" s="3">
        <v>61514000</v>
      </c>
    </row>
    <row r="1763" spans="1:7">
      <c r="A1763" s="4">
        <v>44697</v>
      </c>
      <c r="B1763" s="5" t="s">
        <v>5886</v>
      </c>
      <c r="C1763" s="5" t="s">
        <v>5887</v>
      </c>
      <c r="D1763" s="5" t="s">
        <v>5888</v>
      </c>
      <c r="E1763" s="5" t="s">
        <v>5889</v>
      </c>
      <c r="F1763" s="5" t="s">
        <v>5889</v>
      </c>
      <c r="G1763" s="3">
        <v>54134000</v>
      </c>
    </row>
    <row r="1764" spans="1:7">
      <c r="A1764" s="4">
        <v>44698</v>
      </c>
      <c r="B1764" s="5" t="s">
        <v>5890</v>
      </c>
      <c r="C1764" s="5" t="s">
        <v>5891</v>
      </c>
      <c r="D1764" s="5" t="s">
        <v>5892</v>
      </c>
      <c r="E1764" s="5" t="s">
        <v>5893</v>
      </c>
      <c r="F1764" s="5" t="s">
        <v>5893</v>
      </c>
      <c r="G1764" s="3">
        <v>47196000</v>
      </c>
    </row>
    <row r="1765" spans="1:7">
      <c r="A1765" s="4">
        <v>44699</v>
      </c>
      <c r="B1765" s="5" t="s">
        <v>5894</v>
      </c>
      <c r="C1765" s="5" t="s">
        <v>5895</v>
      </c>
      <c r="D1765" s="5" t="s">
        <v>5896</v>
      </c>
      <c r="E1765" s="5" t="s">
        <v>5897</v>
      </c>
      <c r="F1765" s="5" t="s">
        <v>5897</v>
      </c>
      <c r="G1765" s="3">
        <v>42404000</v>
      </c>
    </row>
    <row r="1766" spans="1:7">
      <c r="A1766" s="4">
        <v>44700</v>
      </c>
      <c r="B1766" s="5" t="s">
        <v>5898</v>
      </c>
      <c r="C1766" s="5" t="s">
        <v>5899</v>
      </c>
      <c r="D1766" s="5" t="s">
        <v>5900</v>
      </c>
      <c r="E1766" s="5" t="s">
        <v>5901</v>
      </c>
      <c r="F1766" s="5" t="s">
        <v>5901</v>
      </c>
      <c r="G1766" s="3">
        <v>76018000</v>
      </c>
    </row>
    <row r="1767" spans="1:7">
      <c r="A1767" s="4">
        <v>44701</v>
      </c>
      <c r="B1767" s="5" t="s">
        <v>5902</v>
      </c>
      <c r="C1767" s="5" t="s">
        <v>3792</v>
      </c>
      <c r="D1767" s="5" t="s">
        <v>5903</v>
      </c>
      <c r="E1767" s="5" t="s">
        <v>5904</v>
      </c>
      <c r="F1767" s="5" t="s">
        <v>5904</v>
      </c>
      <c r="G1767" s="3">
        <v>56643000</v>
      </c>
    </row>
    <row r="1768" spans="1:7">
      <c r="A1768" s="4">
        <v>44704</v>
      </c>
      <c r="B1768" s="5" t="s">
        <v>5905</v>
      </c>
      <c r="C1768" s="5" t="s">
        <v>5906</v>
      </c>
      <c r="D1768" s="5" t="s">
        <v>3992</v>
      </c>
      <c r="E1768" s="5" t="s">
        <v>5907</v>
      </c>
      <c r="F1768" s="5" t="s">
        <v>5907</v>
      </c>
      <c r="G1768" s="3">
        <v>40429000</v>
      </c>
    </row>
    <row r="1769" spans="1:7">
      <c r="A1769" s="4">
        <v>44705</v>
      </c>
      <c r="B1769" s="5" t="s">
        <v>5908</v>
      </c>
      <c r="C1769" s="5" t="s">
        <v>5908</v>
      </c>
      <c r="D1769" s="5" t="s">
        <v>3353</v>
      </c>
      <c r="E1769" s="5" t="s">
        <v>5909</v>
      </c>
      <c r="F1769" s="5" t="s">
        <v>5909</v>
      </c>
      <c r="G1769" s="3">
        <v>44375000</v>
      </c>
    </row>
    <row r="1770" spans="1:7">
      <c r="A1770" s="4">
        <v>44706</v>
      </c>
      <c r="B1770" s="5" t="s">
        <v>5910</v>
      </c>
      <c r="C1770" s="5" t="s">
        <v>3715</v>
      </c>
      <c r="D1770" s="5" t="s">
        <v>5874</v>
      </c>
      <c r="E1770" s="5" t="s">
        <v>5911</v>
      </c>
      <c r="F1770" s="5" t="s">
        <v>5911</v>
      </c>
      <c r="G1770" s="3">
        <v>37994000</v>
      </c>
    </row>
    <row r="1771" spans="1:7">
      <c r="A1771" s="4">
        <v>44707</v>
      </c>
      <c r="B1771" s="5" t="s">
        <v>5912</v>
      </c>
      <c r="C1771" s="5" t="s">
        <v>5913</v>
      </c>
      <c r="D1771" s="5" t="s">
        <v>5914</v>
      </c>
      <c r="E1771" s="5" t="s">
        <v>5915</v>
      </c>
      <c r="F1771" s="5" t="s">
        <v>5915</v>
      </c>
      <c r="G1771" s="3">
        <v>30734000</v>
      </c>
    </row>
    <row r="1772" spans="1:7">
      <c r="A1772" s="4">
        <v>44708</v>
      </c>
      <c r="B1772" s="5" t="s">
        <v>5916</v>
      </c>
      <c r="C1772" s="5" t="s">
        <v>5917</v>
      </c>
      <c r="D1772" s="5" t="s">
        <v>5918</v>
      </c>
      <c r="E1772" s="5" t="s">
        <v>5919</v>
      </c>
      <c r="F1772" s="5" t="s">
        <v>5919</v>
      </c>
      <c r="G1772" s="3">
        <v>31135000</v>
      </c>
    </row>
    <row r="1773" spans="1:7">
      <c r="A1773" s="4">
        <v>44712</v>
      </c>
      <c r="B1773" s="5" t="s">
        <v>5920</v>
      </c>
      <c r="C1773" s="5" t="s">
        <v>5921</v>
      </c>
      <c r="D1773" s="5" t="s">
        <v>5922</v>
      </c>
      <c r="E1773" s="5" t="s">
        <v>5923</v>
      </c>
      <c r="F1773" s="5" t="s">
        <v>5923</v>
      </c>
      <c r="G1773" s="3">
        <v>36062000</v>
      </c>
    </row>
    <row r="1774" spans="1:7">
      <c r="A1774" s="4">
        <v>44713</v>
      </c>
      <c r="B1774" s="5" t="s">
        <v>5924</v>
      </c>
      <c r="C1774" s="5" t="s">
        <v>5925</v>
      </c>
      <c r="D1774" s="5" t="s">
        <v>5926</v>
      </c>
      <c r="E1774" s="5" t="s">
        <v>5927</v>
      </c>
      <c r="F1774" s="5" t="s">
        <v>5927</v>
      </c>
      <c r="G1774" s="3">
        <v>38709000</v>
      </c>
    </row>
    <row r="1775" spans="1:7">
      <c r="A1775" s="4">
        <v>44714</v>
      </c>
      <c r="B1775" s="5" t="s">
        <v>5928</v>
      </c>
      <c r="C1775" s="5" t="s">
        <v>5929</v>
      </c>
      <c r="D1775" s="5" t="s">
        <v>5905</v>
      </c>
      <c r="E1775" s="5" t="s">
        <v>5930</v>
      </c>
      <c r="F1775" s="5" t="s">
        <v>5930</v>
      </c>
      <c r="G1775" s="3">
        <v>40150000</v>
      </c>
    </row>
    <row r="1776" spans="1:7">
      <c r="A1776" s="4">
        <v>44715</v>
      </c>
      <c r="B1776" s="5" t="s">
        <v>5931</v>
      </c>
      <c r="C1776" s="5" t="s">
        <v>5932</v>
      </c>
      <c r="D1776" s="5" t="s">
        <v>5933</v>
      </c>
      <c r="E1776" s="5" t="s">
        <v>5934</v>
      </c>
      <c r="F1776" s="5" t="s">
        <v>5934</v>
      </c>
      <c r="G1776" s="3">
        <v>50216000</v>
      </c>
    </row>
    <row r="1777" spans="1:7">
      <c r="A1777" s="4">
        <v>44718</v>
      </c>
      <c r="B1777" s="5" t="s">
        <v>3434</v>
      </c>
      <c r="C1777" s="5" t="s">
        <v>5935</v>
      </c>
      <c r="D1777" s="5" t="s">
        <v>5936</v>
      </c>
      <c r="E1777" s="5" t="s">
        <v>5897</v>
      </c>
      <c r="F1777" s="5" t="s">
        <v>5897</v>
      </c>
      <c r="G1777" s="3">
        <v>37865000</v>
      </c>
    </row>
    <row r="1778" spans="1:7">
      <c r="A1778" s="4">
        <v>44719</v>
      </c>
      <c r="B1778" s="5" t="s">
        <v>5937</v>
      </c>
      <c r="C1778" s="5" t="s">
        <v>5938</v>
      </c>
      <c r="D1778" s="3">
        <v>35</v>
      </c>
      <c r="E1778" s="5" t="s">
        <v>5939</v>
      </c>
      <c r="F1778" s="5" t="s">
        <v>5939</v>
      </c>
      <c r="G1778" s="3">
        <v>47707000</v>
      </c>
    </row>
    <row r="1779" spans="1:7">
      <c r="A1779" s="4">
        <v>44720</v>
      </c>
      <c r="B1779" s="5" t="s">
        <v>5940</v>
      </c>
      <c r="C1779" s="5" t="s">
        <v>5941</v>
      </c>
      <c r="D1779" s="5" t="s">
        <v>5942</v>
      </c>
      <c r="E1779" s="5" t="s">
        <v>5943</v>
      </c>
      <c r="F1779" s="5" t="s">
        <v>5943</v>
      </c>
      <c r="G1779" s="3">
        <v>35180000</v>
      </c>
    </row>
    <row r="1780" spans="1:7">
      <c r="A1780" s="4">
        <v>44721</v>
      </c>
      <c r="B1780" s="5" t="s">
        <v>5944</v>
      </c>
      <c r="C1780" s="5" t="s">
        <v>5945</v>
      </c>
      <c r="D1780" s="5" t="s">
        <v>5946</v>
      </c>
      <c r="E1780" s="5" t="s">
        <v>5947</v>
      </c>
      <c r="F1780" s="5" t="s">
        <v>5947</v>
      </c>
      <c r="G1780" s="3">
        <v>33993000</v>
      </c>
    </row>
    <row r="1781" spans="1:7">
      <c r="A1781" s="4">
        <v>44722</v>
      </c>
      <c r="B1781" s="3">
        <v>35.5</v>
      </c>
      <c r="C1781" s="5" t="s">
        <v>5948</v>
      </c>
      <c r="D1781" s="5" t="s">
        <v>5949</v>
      </c>
      <c r="E1781" s="5" t="s">
        <v>5950</v>
      </c>
      <c r="F1781" s="5" t="s">
        <v>5950</v>
      </c>
      <c r="G1781" s="3">
        <v>40240000</v>
      </c>
    </row>
    <row r="1782" spans="1:7">
      <c r="A1782" s="4">
        <v>44725</v>
      </c>
      <c r="B1782" s="5" t="s">
        <v>5951</v>
      </c>
      <c r="C1782" s="5" t="s">
        <v>5952</v>
      </c>
      <c r="D1782" s="5" t="s">
        <v>5953</v>
      </c>
      <c r="E1782" s="5" t="s">
        <v>5954</v>
      </c>
      <c r="F1782" s="5" t="s">
        <v>5954</v>
      </c>
      <c r="G1782" s="3">
        <v>40666000</v>
      </c>
    </row>
    <row r="1783" spans="1:7">
      <c r="A1783" s="4">
        <v>44726</v>
      </c>
      <c r="B1783" s="5" t="s">
        <v>5955</v>
      </c>
      <c r="C1783" s="5" t="s">
        <v>5956</v>
      </c>
      <c r="D1783" s="5" t="s">
        <v>5957</v>
      </c>
      <c r="E1783" s="5" t="s">
        <v>5958</v>
      </c>
      <c r="F1783" s="5" t="s">
        <v>5958</v>
      </c>
      <c r="G1783" s="3">
        <v>38194000</v>
      </c>
    </row>
    <row r="1784" spans="1:7">
      <c r="A1784" s="4">
        <v>44727</v>
      </c>
      <c r="B1784" s="5" t="s">
        <v>5959</v>
      </c>
      <c r="C1784" s="5" t="s">
        <v>5960</v>
      </c>
      <c r="D1784" s="5" t="s">
        <v>5961</v>
      </c>
      <c r="E1784" s="5" t="s">
        <v>5962</v>
      </c>
      <c r="F1784" s="5" t="s">
        <v>5962</v>
      </c>
      <c r="G1784" s="3">
        <v>47767000</v>
      </c>
    </row>
    <row r="1785" spans="1:7">
      <c r="A1785" s="4">
        <v>44728</v>
      </c>
      <c r="B1785" s="5" t="s">
        <v>5963</v>
      </c>
      <c r="C1785" s="5" t="s">
        <v>5964</v>
      </c>
      <c r="D1785" s="5" t="s">
        <v>5965</v>
      </c>
      <c r="E1785" s="5" t="s">
        <v>5966</v>
      </c>
      <c r="F1785" s="5" t="s">
        <v>5966</v>
      </c>
      <c r="G1785" s="3">
        <v>40943000</v>
      </c>
    </row>
    <row r="1786" spans="1:7">
      <c r="A1786" s="4">
        <v>44729</v>
      </c>
      <c r="B1786" s="5" t="s">
        <v>5967</v>
      </c>
      <c r="C1786" s="5" t="s">
        <v>5968</v>
      </c>
      <c r="D1786" s="5" t="s">
        <v>5969</v>
      </c>
      <c r="E1786" s="5" t="s">
        <v>5970</v>
      </c>
      <c r="F1786" s="5" t="s">
        <v>5970</v>
      </c>
      <c r="G1786" s="3">
        <v>37008000</v>
      </c>
    </row>
    <row r="1787" spans="1:7">
      <c r="A1787" s="4">
        <v>44733</v>
      </c>
      <c r="B1787" s="5" t="s">
        <v>3607</v>
      </c>
      <c r="C1787" s="5" t="s">
        <v>5971</v>
      </c>
      <c r="D1787" s="5" t="s">
        <v>5972</v>
      </c>
      <c r="E1787" s="5" t="s">
        <v>5973</v>
      </c>
      <c r="F1787" s="5" t="s">
        <v>5973</v>
      </c>
      <c r="G1787" s="3">
        <v>31601000</v>
      </c>
    </row>
    <row r="1788" spans="1:7">
      <c r="A1788" s="4">
        <v>44734</v>
      </c>
      <c r="B1788" s="5" t="s">
        <v>5974</v>
      </c>
      <c r="C1788" s="5" t="s">
        <v>5975</v>
      </c>
      <c r="D1788" s="5" t="s">
        <v>5976</v>
      </c>
      <c r="E1788" s="5" t="s">
        <v>5977</v>
      </c>
      <c r="F1788" s="5" t="s">
        <v>5977</v>
      </c>
      <c r="G1788" s="3">
        <v>34586000</v>
      </c>
    </row>
    <row r="1789" spans="1:7">
      <c r="A1789" s="4">
        <v>44735</v>
      </c>
      <c r="B1789" s="5" t="s">
        <v>5978</v>
      </c>
      <c r="C1789" s="5" t="s">
        <v>5979</v>
      </c>
      <c r="D1789" s="5" t="s">
        <v>5980</v>
      </c>
      <c r="E1789" s="5" t="s">
        <v>5981</v>
      </c>
      <c r="F1789" s="5" t="s">
        <v>5981</v>
      </c>
      <c r="G1789" s="3">
        <v>43753000</v>
      </c>
    </row>
    <row r="1790" spans="1:7">
      <c r="A1790" s="4">
        <v>44736</v>
      </c>
      <c r="B1790" s="5" t="s">
        <v>5982</v>
      </c>
      <c r="C1790" s="5" t="s">
        <v>5983</v>
      </c>
      <c r="D1790" s="5" t="s">
        <v>5981</v>
      </c>
      <c r="E1790" s="5" t="s">
        <v>5984</v>
      </c>
      <c r="F1790" s="5" t="s">
        <v>5984</v>
      </c>
      <c r="G1790" s="3">
        <v>46653000</v>
      </c>
    </row>
    <row r="1791" spans="1:7">
      <c r="A1791" s="4">
        <v>44739</v>
      </c>
      <c r="B1791" s="5" t="s">
        <v>5985</v>
      </c>
      <c r="C1791" s="3">
        <v>39.5</v>
      </c>
      <c r="D1791" s="5" t="s">
        <v>5986</v>
      </c>
      <c r="E1791" s="5" t="s">
        <v>5987</v>
      </c>
      <c r="F1791" s="5" t="s">
        <v>5987</v>
      </c>
      <c r="G1791" s="3">
        <v>58165000</v>
      </c>
    </row>
    <row r="1792" spans="1:7">
      <c r="A1792" s="4">
        <v>44740</v>
      </c>
      <c r="B1792" s="5" t="s">
        <v>5988</v>
      </c>
      <c r="C1792" s="5" t="s">
        <v>5989</v>
      </c>
      <c r="D1792" s="5" t="s">
        <v>5990</v>
      </c>
      <c r="E1792" s="5" t="s">
        <v>5991</v>
      </c>
      <c r="F1792" s="5" t="s">
        <v>5991</v>
      </c>
      <c r="G1792" s="3">
        <v>44122000</v>
      </c>
    </row>
    <row r="1793" spans="1:7">
      <c r="A1793" s="4">
        <v>44741</v>
      </c>
      <c r="B1793" s="5" t="s">
        <v>3713</v>
      </c>
      <c r="C1793" s="5" t="s">
        <v>5992</v>
      </c>
      <c r="D1793" s="5" t="s">
        <v>5993</v>
      </c>
      <c r="E1793" s="5" t="s">
        <v>5994</v>
      </c>
      <c r="F1793" s="5" t="s">
        <v>5994</v>
      </c>
      <c r="G1793" s="3">
        <v>30879400</v>
      </c>
    </row>
    <row r="1794" spans="1:7">
      <c r="A1794" s="4">
        <v>44742</v>
      </c>
      <c r="B1794" s="5" t="s">
        <v>3605</v>
      </c>
      <c r="C1794" s="5" t="s">
        <v>5995</v>
      </c>
      <c r="D1794" s="5" t="s">
        <v>3326</v>
      </c>
      <c r="E1794" s="5" t="s">
        <v>5996</v>
      </c>
      <c r="F1794" s="5" t="s">
        <v>5996</v>
      </c>
      <c r="G1794" s="3">
        <v>26019600</v>
      </c>
    </row>
    <row r="1795" spans="1:7">
      <c r="A1795" s="4">
        <v>44743</v>
      </c>
      <c r="B1795" s="5" t="s">
        <v>5997</v>
      </c>
      <c r="C1795" s="5" t="s">
        <v>5998</v>
      </c>
      <c r="D1795" s="5" t="s">
        <v>5999</v>
      </c>
      <c r="E1795" s="5" t="s">
        <v>6000</v>
      </c>
      <c r="F1795" s="5" t="s">
        <v>6000</v>
      </c>
      <c r="G1795" s="3">
        <v>20371600</v>
      </c>
    </row>
    <row r="1796" spans="1:7">
      <c r="A1796" s="4">
        <v>44747</v>
      </c>
      <c r="B1796" s="5" t="s">
        <v>6001</v>
      </c>
      <c r="C1796" s="5" t="s">
        <v>6002</v>
      </c>
      <c r="D1796" s="5" t="s">
        <v>6003</v>
      </c>
      <c r="E1796" s="3">
        <v>34</v>
      </c>
      <c r="F1796" s="3">
        <v>34</v>
      </c>
      <c r="G1796" s="3">
        <v>29111300</v>
      </c>
    </row>
    <row r="1797" spans="1:7">
      <c r="A1797" s="4">
        <v>44748</v>
      </c>
      <c r="B1797" s="5" t="s">
        <v>6004</v>
      </c>
      <c r="C1797" s="5" t="s">
        <v>6005</v>
      </c>
      <c r="D1797" s="3">
        <v>32.75</v>
      </c>
      <c r="E1797" s="5" t="s">
        <v>6006</v>
      </c>
      <c r="F1797" s="5" t="s">
        <v>6006</v>
      </c>
      <c r="G1797" s="3">
        <v>25782300</v>
      </c>
    </row>
    <row r="1798" spans="1:7">
      <c r="A1798" s="4">
        <v>44749</v>
      </c>
      <c r="B1798" s="5" t="s">
        <v>6007</v>
      </c>
      <c r="C1798" s="5" t="s">
        <v>6008</v>
      </c>
      <c r="D1798" s="5" t="s">
        <v>6009</v>
      </c>
      <c r="E1798" s="5" t="s">
        <v>6010</v>
      </c>
      <c r="F1798" s="5" t="s">
        <v>6010</v>
      </c>
      <c r="G1798" s="3">
        <v>23042300</v>
      </c>
    </row>
    <row r="1799" spans="1:7">
      <c r="A1799" s="4">
        <v>44750</v>
      </c>
      <c r="B1799" s="3">
        <v>34.25</v>
      </c>
      <c r="C1799" s="3">
        <v>36.75</v>
      </c>
      <c r="D1799" s="5" t="s">
        <v>3711</v>
      </c>
      <c r="E1799" s="5" t="s">
        <v>6011</v>
      </c>
      <c r="F1799" s="5" t="s">
        <v>6011</v>
      </c>
      <c r="G1799" s="3">
        <v>22067200</v>
      </c>
    </row>
    <row r="1800" spans="1:7">
      <c r="A1800" s="4">
        <v>44753</v>
      </c>
      <c r="B1800" s="5" t="s">
        <v>6012</v>
      </c>
      <c r="C1800" s="5" t="s">
        <v>6013</v>
      </c>
      <c r="D1800" s="5" t="s">
        <v>6014</v>
      </c>
      <c r="E1800" s="5" t="s">
        <v>6015</v>
      </c>
      <c r="F1800" s="5" t="s">
        <v>6015</v>
      </c>
      <c r="G1800" s="3">
        <v>22534000</v>
      </c>
    </row>
    <row r="1801" spans="1:7">
      <c r="A1801" s="4">
        <v>44754</v>
      </c>
      <c r="B1801" s="5" t="s">
        <v>6016</v>
      </c>
      <c r="C1801" s="5" t="s">
        <v>6017</v>
      </c>
      <c r="D1801" s="5" t="s">
        <v>3612</v>
      </c>
      <c r="E1801" s="5" t="s">
        <v>6018</v>
      </c>
      <c r="F1801" s="5" t="s">
        <v>6018</v>
      </c>
      <c r="G1801" s="3">
        <v>21445000</v>
      </c>
    </row>
    <row r="1802" spans="1:7">
      <c r="A1802" s="4">
        <v>44755</v>
      </c>
      <c r="B1802" s="5" t="s">
        <v>3582</v>
      </c>
      <c r="C1802" s="5" t="s">
        <v>6019</v>
      </c>
      <c r="D1802" s="5" t="s">
        <v>6020</v>
      </c>
      <c r="E1802" s="5" t="s">
        <v>3978</v>
      </c>
      <c r="F1802" s="5" t="s">
        <v>3978</v>
      </c>
      <c r="G1802" s="3">
        <v>26325800</v>
      </c>
    </row>
    <row r="1803" spans="1:7">
      <c r="A1803" s="4">
        <v>44756</v>
      </c>
      <c r="B1803" s="5" t="s">
        <v>6021</v>
      </c>
      <c r="C1803" s="3">
        <v>32.25</v>
      </c>
      <c r="D1803" s="5" t="s">
        <v>6022</v>
      </c>
      <c r="E1803" s="5" t="s">
        <v>6023</v>
      </c>
      <c r="F1803" s="5" t="s">
        <v>6023</v>
      </c>
      <c r="G1803" s="3">
        <v>24247400</v>
      </c>
    </row>
    <row r="1804" spans="1:7">
      <c r="A1804" s="4">
        <v>44757</v>
      </c>
      <c r="B1804" s="5" t="s">
        <v>6024</v>
      </c>
      <c r="C1804" s="5" t="s">
        <v>6021</v>
      </c>
      <c r="D1804" s="5" t="s">
        <v>6025</v>
      </c>
      <c r="E1804" s="5" t="s">
        <v>3277</v>
      </c>
      <c r="F1804" s="5" t="s">
        <v>3277</v>
      </c>
      <c r="G1804" s="3">
        <v>22398700</v>
      </c>
    </row>
    <row r="1805" spans="1:7">
      <c r="A1805" s="4">
        <v>44760</v>
      </c>
      <c r="B1805" s="5" t="s">
        <v>6026</v>
      </c>
      <c r="C1805" s="5" t="s">
        <v>3992</v>
      </c>
      <c r="D1805" s="5" t="s">
        <v>6027</v>
      </c>
      <c r="E1805" s="5" t="s">
        <v>6028</v>
      </c>
      <c r="F1805" s="5" t="s">
        <v>6028</v>
      </c>
      <c r="G1805" s="3">
        <v>28950700</v>
      </c>
    </row>
    <row r="1806" spans="1:7">
      <c r="A1806" s="4">
        <v>44761</v>
      </c>
      <c r="B1806" s="5" t="s">
        <v>6029</v>
      </c>
      <c r="C1806" s="5" t="s">
        <v>6030</v>
      </c>
      <c r="D1806" s="5" t="s">
        <v>6014</v>
      </c>
      <c r="E1806" s="5" t="s">
        <v>3599</v>
      </c>
      <c r="F1806" s="5" t="s">
        <v>3599</v>
      </c>
      <c r="G1806" s="3">
        <v>27254900</v>
      </c>
    </row>
    <row r="1807" spans="1:7">
      <c r="A1807" s="4">
        <v>44762</v>
      </c>
      <c r="B1807" s="5" t="s">
        <v>6031</v>
      </c>
      <c r="C1807" s="5" t="s">
        <v>6032</v>
      </c>
      <c r="D1807" s="5" t="s">
        <v>6033</v>
      </c>
      <c r="E1807" s="5" t="s">
        <v>6034</v>
      </c>
      <c r="F1807" s="5" t="s">
        <v>6034</v>
      </c>
      <c r="G1807" s="3">
        <v>42330800</v>
      </c>
    </row>
    <row r="1808" spans="1:7">
      <c r="A1808" s="4">
        <v>44763</v>
      </c>
      <c r="B1808" s="5" t="s">
        <v>6035</v>
      </c>
      <c r="C1808" s="5" t="s">
        <v>6036</v>
      </c>
      <c r="D1808" s="5" t="s">
        <v>6037</v>
      </c>
      <c r="E1808" s="5" t="s">
        <v>3973</v>
      </c>
      <c r="F1808" s="5" t="s">
        <v>3973</v>
      </c>
      <c r="G1808" s="3">
        <v>39578500</v>
      </c>
    </row>
    <row r="1809" spans="1:7">
      <c r="A1809" s="4">
        <v>44764</v>
      </c>
      <c r="B1809" s="5" t="s">
        <v>6038</v>
      </c>
      <c r="C1809" s="5" t="s">
        <v>3799</v>
      </c>
      <c r="D1809" s="5" t="s">
        <v>6039</v>
      </c>
      <c r="E1809" s="5" t="s">
        <v>6040</v>
      </c>
      <c r="F1809" s="5" t="s">
        <v>6040</v>
      </c>
      <c r="G1809" s="3">
        <v>28254400</v>
      </c>
    </row>
    <row r="1810" spans="1:7">
      <c r="A1810" s="4">
        <v>44767</v>
      </c>
      <c r="B1810" s="5" t="s">
        <v>6041</v>
      </c>
      <c r="C1810" s="5" t="s">
        <v>6042</v>
      </c>
      <c r="D1810" s="5" t="s">
        <v>6043</v>
      </c>
      <c r="E1810" s="5" t="s">
        <v>6044</v>
      </c>
      <c r="F1810" s="5" t="s">
        <v>6044</v>
      </c>
      <c r="G1810" s="3">
        <v>19770500</v>
      </c>
    </row>
    <row r="1811" spans="1:7">
      <c r="A1811" s="4">
        <v>44768</v>
      </c>
      <c r="B1811" s="5" t="s">
        <v>6045</v>
      </c>
      <c r="C1811" s="5" t="s">
        <v>3347</v>
      </c>
      <c r="D1811" s="5" t="s">
        <v>6046</v>
      </c>
      <c r="E1811" s="5" t="s">
        <v>6047</v>
      </c>
      <c r="F1811" s="5" t="s">
        <v>6047</v>
      </c>
      <c r="G1811" s="3">
        <v>65071900</v>
      </c>
    </row>
    <row r="1812" spans="1:7">
      <c r="A1812" s="4">
        <v>44769</v>
      </c>
      <c r="B1812" s="5" t="s">
        <v>3551</v>
      </c>
      <c r="C1812" s="5" t="s">
        <v>6008</v>
      </c>
      <c r="D1812" s="5" t="s">
        <v>6048</v>
      </c>
      <c r="E1812" s="5" t="s">
        <v>6049</v>
      </c>
      <c r="F1812" s="5" t="s">
        <v>6049</v>
      </c>
      <c r="G1812" s="3">
        <v>79941500</v>
      </c>
    </row>
    <row r="1813" spans="1:7">
      <c r="A1813" s="4">
        <v>44770</v>
      </c>
      <c r="B1813" s="5" t="s">
        <v>6050</v>
      </c>
      <c r="C1813" s="5" t="s">
        <v>6051</v>
      </c>
      <c r="D1813" s="5" t="s">
        <v>3716</v>
      </c>
      <c r="E1813" s="5" t="s">
        <v>6052</v>
      </c>
      <c r="F1813" s="5" t="s">
        <v>6052</v>
      </c>
      <c r="G1813" s="3">
        <v>33198400</v>
      </c>
    </row>
    <row r="1814" spans="1:7">
      <c r="A1814" s="4">
        <v>44771</v>
      </c>
      <c r="B1814" s="5" t="s">
        <v>6053</v>
      </c>
      <c r="C1814" s="5" t="s">
        <v>6054</v>
      </c>
      <c r="D1814" s="3">
        <v>33.75</v>
      </c>
      <c r="E1814" s="5" t="s">
        <v>6055</v>
      </c>
      <c r="F1814" s="5" t="s">
        <v>6055</v>
      </c>
      <c r="G1814" s="3">
        <v>31716800</v>
      </c>
    </row>
    <row r="1815" spans="1:7">
      <c r="A1815" s="4">
        <v>44774</v>
      </c>
      <c r="B1815" s="5" t="s">
        <v>6056</v>
      </c>
      <c r="C1815" s="5" t="s">
        <v>6057</v>
      </c>
      <c r="D1815" s="5" t="s">
        <v>6058</v>
      </c>
      <c r="E1815" s="5" t="s">
        <v>6059</v>
      </c>
      <c r="F1815" s="5" t="s">
        <v>6059</v>
      </c>
      <c r="G1815" s="3">
        <v>26421500</v>
      </c>
    </row>
    <row r="1816" spans="1:7">
      <c r="A1816" s="4">
        <v>44775</v>
      </c>
      <c r="B1816" s="5" t="s">
        <v>6060</v>
      </c>
      <c r="C1816" s="5" t="s">
        <v>6061</v>
      </c>
      <c r="D1816" s="5" t="s">
        <v>6062</v>
      </c>
      <c r="E1816" s="5" t="s">
        <v>6063</v>
      </c>
      <c r="F1816" s="5" t="s">
        <v>6063</v>
      </c>
      <c r="G1816" s="3">
        <v>29707000</v>
      </c>
    </row>
    <row r="1817" spans="1:7">
      <c r="A1817" s="4">
        <v>44776</v>
      </c>
      <c r="B1817" s="5" t="s">
        <v>3751</v>
      </c>
      <c r="C1817" s="5" t="s">
        <v>6064</v>
      </c>
      <c r="D1817" s="5" t="s">
        <v>3751</v>
      </c>
      <c r="E1817" s="5" t="s">
        <v>6065</v>
      </c>
      <c r="F1817" s="5" t="s">
        <v>6065</v>
      </c>
      <c r="G1817" s="3">
        <v>38072800</v>
      </c>
    </row>
    <row r="1818" spans="1:7">
      <c r="A1818" s="4">
        <v>44777</v>
      </c>
      <c r="B1818" s="5" t="s">
        <v>6066</v>
      </c>
      <c r="C1818" s="5" t="s">
        <v>6067</v>
      </c>
      <c r="D1818" s="5" t="s">
        <v>6068</v>
      </c>
      <c r="E1818" s="5" t="s">
        <v>6069</v>
      </c>
      <c r="F1818" s="5" t="s">
        <v>6069</v>
      </c>
      <c r="G1818" s="3">
        <v>31569700</v>
      </c>
    </row>
    <row r="1819" spans="1:7">
      <c r="A1819" s="4">
        <v>44778</v>
      </c>
      <c r="B1819" s="5" t="s">
        <v>6070</v>
      </c>
      <c r="C1819" s="5" t="s">
        <v>6071</v>
      </c>
      <c r="D1819" s="5" t="s">
        <v>6072</v>
      </c>
      <c r="E1819" s="5" t="s">
        <v>6073</v>
      </c>
      <c r="F1819" s="5" t="s">
        <v>6073</v>
      </c>
      <c r="G1819" s="3">
        <v>28771500</v>
      </c>
    </row>
    <row r="1820" spans="1:7">
      <c r="A1820" s="4">
        <v>44781</v>
      </c>
      <c r="B1820" s="5" t="s">
        <v>6074</v>
      </c>
      <c r="C1820" s="5" t="s">
        <v>6075</v>
      </c>
      <c r="D1820" s="5" t="s">
        <v>6070</v>
      </c>
      <c r="E1820" s="5" t="s">
        <v>6076</v>
      </c>
      <c r="F1820" s="5" t="s">
        <v>6076</v>
      </c>
      <c r="G1820" s="3">
        <v>29845900</v>
      </c>
    </row>
    <row r="1821" spans="1:7">
      <c r="A1821" s="4">
        <v>44782</v>
      </c>
      <c r="B1821" s="3">
        <v>38.75</v>
      </c>
      <c r="C1821" s="5" t="s">
        <v>6032</v>
      </c>
      <c r="D1821" s="5" t="s">
        <v>6077</v>
      </c>
      <c r="E1821" s="3">
        <v>36.75</v>
      </c>
      <c r="F1821" s="3">
        <v>36.75</v>
      </c>
      <c r="G1821" s="3">
        <v>34712100</v>
      </c>
    </row>
    <row r="1822" spans="1:7">
      <c r="A1822" s="4">
        <v>44783</v>
      </c>
      <c r="B1822" s="5" t="s">
        <v>6078</v>
      </c>
      <c r="C1822" s="5" t="s">
        <v>6079</v>
      </c>
      <c r="D1822" s="5" t="s">
        <v>6035</v>
      </c>
      <c r="E1822" s="5" t="s">
        <v>6080</v>
      </c>
      <c r="F1822" s="5" t="s">
        <v>6080</v>
      </c>
      <c r="G1822" s="3">
        <v>39813100</v>
      </c>
    </row>
    <row r="1823" spans="1:7">
      <c r="A1823" s="4">
        <v>44784</v>
      </c>
      <c r="B1823" s="5" t="s">
        <v>6081</v>
      </c>
      <c r="C1823" s="5" t="s">
        <v>6082</v>
      </c>
      <c r="D1823" s="5" t="s">
        <v>6083</v>
      </c>
      <c r="E1823" s="5" t="s">
        <v>6084</v>
      </c>
      <c r="F1823" s="5" t="s">
        <v>6084</v>
      </c>
      <c r="G1823" s="3">
        <v>55567200</v>
      </c>
    </row>
    <row r="1824" spans="1:7">
      <c r="A1824" s="4">
        <v>44785</v>
      </c>
      <c r="B1824" s="5" t="s">
        <v>4042</v>
      </c>
      <c r="C1824" s="5" t="s">
        <v>6085</v>
      </c>
      <c r="D1824" s="5" t="s">
        <v>6086</v>
      </c>
      <c r="E1824" s="5" t="s">
        <v>6087</v>
      </c>
      <c r="F1824" s="5" t="s">
        <v>6087</v>
      </c>
      <c r="G1824" s="3">
        <v>29889600</v>
      </c>
    </row>
    <row r="1825" spans="1:7">
      <c r="A1825" s="4">
        <v>44788</v>
      </c>
      <c r="B1825" s="5" t="s">
        <v>6088</v>
      </c>
      <c r="C1825" s="5" t="s">
        <v>6089</v>
      </c>
      <c r="D1825" s="5" t="s">
        <v>6090</v>
      </c>
      <c r="E1825" s="5" t="s">
        <v>6091</v>
      </c>
      <c r="F1825" s="5" t="s">
        <v>6091</v>
      </c>
      <c r="G1825" s="3">
        <v>28841600</v>
      </c>
    </row>
    <row r="1826" spans="1:7">
      <c r="A1826" s="4">
        <v>44789</v>
      </c>
      <c r="B1826" s="5" t="s">
        <v>6092</v>
      </c>
      <c r="C1826" s="5" t="s">
        <v>6093</v>
      </c>
      <c r="D1826" s="5" t="s">
        <v>3457</v>
      </c>
      <c r="E1826" s="5" t="s">
        <v>6094</v>
      </c>
      <c r="F1826" s="5" t="s">
        <v>6094</v>
      </c>
      <c r="G1826" s="3">
        <v>30792100</v>
      </c>
    </row>
    <row r="1827" spans="1:7">
      <c r="A1827" s="4">
        <v>44790</v>
      </c>
      <c r="B1827" s="3">
        <v>38.75</v>
      </c>
      <c r="C1827" s="5" t="s">
        <v>6095</v>
      </c>
      <c r="D1827" s="5" t="s">
        <v>3969</v>
      </c>
      <c r="E1827" s="5" t="s">
        <v>6096</v>
      </c>
      <c r="F1827" s="5" t="s">
        <v>6096</v>
      </c>
      <c r="G1827" s="3">
        <v>29058800</v>
      </c>
    </row>
    <row r="1828" spans="1:7">
      <c r="A1828" s="4">
        <v>44791</v>
      </c>
      <c r="B1828" s="5" t="s">
        <v>6097</v>
      </c>
      <c r="C1828" s="5" t="s">
        <v>6098</v>
      </c>
      <c r="D1828" s="5" t="s">
        <v>6099</v>
      </c>
      <c r="E1828" s="5" t="s">
        <v>6100</v>
      </c>
      <c r="F1828" s="5" t="s">
        <v>6100</v>
      </c>
      <c r="G1828" s="3">
        <v>20334700</v>
      </c>
    </row>
    <row r="1829" spans="1:7">
      <c r="A1829" s="4">
        <v>44792</v>
      </c>
      <c r="B1829" s="5" t="s">
        <v>6101</v>
      </c>
      <c r="C1829" s="5" t="s">
        <v>6059</v>
      </c>
      <c r="D1829" s="5" t="s">
        <v>6102</v>
      </c>
      <c r="E1829" s="5" t="s">
        <v>3992</v>
      </c>
      <c r="F1829" s="5" t="s">
        <v>3992</v>
      </c>
      <c r="G1829" s="3">
        <v>28335200</v>
      </c>
    </row>
    <row r="1830" spans="1:7">
      <c r="A1830" s="4">
        <v>44795</v>
      </c>
      <c r="B1830" s="5" t="s">
        <v>6103</v>
      </c>
      <c r="C1830" s="5" t="s">
        <v>6104</v>
      </c>
      <c r="D1830" s="5" t="s">
        <v>6016</v>
      </c>
      <c r="E1830" s="5" t="s">
        <v>6105</v>
      </c>
      <c r="F1830" s="5" t="s">
        <v>6105</v>
      </c>
      <c r="G1830" s="3">
        <v>23788800</v>
      </c>
    </row>
    <row r="1831" spans="1:7">
      <c r="A1831" s="4">
        <v>44796</v>
      </c>
      <c r="B1831" s="5" t="s">
        <v>5994</v>
      </c>
      <c r="C1831" s="5" t="s">
        <v>6106</v>
      </c>
      <c r="D1831" s="5" t="s">
        <v>6018</v>
      </c>
      <c r="E1831" s="5" t="s">
        <v>5993</v>
      </c>
      <c r="F1831" s="5" t="s">
        <v>5993</v>
      </c>
      <c r="G1831" s="3">
        <v>20640400</v>
      </c>
    </row>
    <row r="1832" spans="1:7">
      <c r="A1832" s="4">
        <v>44797</v>
      </c>
      <c r="B1832" s="5" t="s">
        <v>3617</v>
      </c>
      <c r="C1832" s="5" t="s">
        <v>3710</v>
      </c>
      <c r="D1832" s="5" t="s">
        <v>3305</v>
      </c>
      <c r="E1832" s="5" t="s">
        <v>6107</v>
      </c>
      <c r="F1832" s="5" t="s">
        <v>6107</v>
      </c>
      <c r="G1832" s="3">
        <v>23435800</v>
      </c>
    </row>
    <row r="1833" spans="1:7">
      <c r="A1833" s="4">
        <v>44798</v>
      </c>
      <c r="B1833" s="5" t="s">
        <v>6108</v>
      </c>
      <c r="C1833" s="5" t="s">
        <v>3597</v>
      </c>
      <c r="D1833" s="5" t="s">
        <v>6107</v>
      </c>
      <c r="E1833" s="5" t="s">
        <v>6109</v>
      </c>
      <c r="F1833" s="5" t="s">
        <v>6109</v>
      </c>
      <c r="G1833" s="3">
        <v>23870600</v>
      </c>
    </row>
    <row r="1834" spans="1:7">
      <c r="A1834" s="4">
        <v>44799</v>
      </c>
      <c r="B1834" s="5" t="s">
        <v>3599</v>
      </c>
      <c r="C1834" s="5" t="s">
        <v>6110</v>
      </c>
      <c r="D1834" s="5" t="s">
        <v>5874</v>
      </c>
      <c r="E1834" s="5" t="s">
        <v>6111</v>
      </c>
      <c r="F1834" s="5" t="s">
        <v>6111</v>
      </c>
      <c r="G1834" s="3">
        <v>30300000</v>
      </c>
    </row>
    <row r="1835" spans="1:7">
      <c r="A1835" s="4">
        <v>44802</v>
      </c>
      <c r="B1835" s="5" t="s">
        <v>6112</v>
      </c>
      <c r="C1835" s="5" t="s">
        <v>3609</v>
      </c>
      <c r="D1835" s="5" t="s">
        <v>6112</v>
      </c>
      <c r="E1835" s="5" t="s">
        <v>6113</v>
      </c>
      <c r="F1835" s="5" t="s">
        <v>6113</v>
      </c>
      <c r="G1835" s="3">
        <v>21041800</v>
      </c>
    </row>
    <row r="1836" spans="1:7">
      <c r="A1836" s="4">
        <v>44803</v>
      </c>
      <c r="B1836" s="5" t="s">
        <v>5993</v>
      </c>
      <c r="C1836" s="5" t="s">
        <v>6114</v>
      </c>
      <c r="D1836" s="5" t="s">
        <v>3986</v>
      </c>
      <c r="E1836" s="5" t="s">
        <v>6115</v>
      </c>
      <c r="F1836" s="5" t="s">
        <v>6115</v>
      </c>
      <c r="G1836" s="3">
        <v>33550300</v>
      </c>
    </row>
    <row r="1837" spans="1:7">
      <c r="A1837" s="4">
        <v>44804</v>
      </c>
      <c r="B1837" s="5" t="s">
        <v>6116</v>
      </c>
      <c r="C1837" s="5" t="s">
        <v>6117</v>
      </c>
      <c r="D1837" s="5" t="s">
        <v>6118</v>
      </c>
      <c r="E1837" s="5" t="s">
        <v>6119</v>
      </c>
      <c r="F1837" s="5" t="s">
        <v>6119</v>
      </c>
      <c r="G1837" s="3">
        <v>26208600</v>
      </c>
    </row>
    <row r="1838" spans="1:7">
      <c r="A1838" s="4">
        <v>44805</v>
      </c>
      <c r="B1838" s="5" t="s">
        <v>6120</v>
      </c>
      <c r="C1838" s="5" t="s">
        <v>6115</v>
      </c>
      <c r="D1838" s="5" t="s">
        <v>3620</v>
      </c>
      <c r="E1838" s="5" t="s">
        <v>3277</v>
      </c>
      <c r="F1838" s="5" t="s">
        <v>3277</v>
      </c>
      <c r="G1838" s="3">
        <v>28553500</v>
      </c>
    </row>
    <row r="1839" spans="1:7">
      <c r="A1839" s="4">
        <v>44806</v>
      </c>
      <c r="B1839" s="5" t="s">
        <v>5874</v>
      </c>
      <c r="C1839" s="5" t="s">
        <v>6121</v>
      </c>
      <c r="D1839" s="5" t="s">
        <v>6122</v>
      </c>
      <c r="E1839" s="5" t="s">
        <v>6123</v>
      </c>
      <c r="F1839" s="5" t="s">
        <v>6123</v>
      </c>
      <c r="G1839" s="3">
        <v>31478500</v>
      </c>
    </row>
    <row r="1840" spans="1:7">
      <c r="A1840" s="4">
        <v>44810</v>
      </c>
      <c r="B1840" s="5" t="s">
        <v>6124</v>
      </c>
      <c r="C1840" s="5" t="s">
        <v>6125</v>
      </c>
      <c r="D1840" s="5" t="s">
        <v>6126</v>
      </c>
      <c r="E1840" s="5" t="s">
        <v>3266</v>
      </c>
      <c r="F1840" s="5" t="s">
        <v>3266</v>
      </c>
      <c r="G1840" s="3">
        <v>25659500</v>
      </c>
    </row>
    <row r="1841" spans="1:7">
      <c r="A1841" s="4">
        <v>44811</v>
      </c>
      <c r="B1841" s="5" t="s">
        <v>6127</v>
      </c>
      <c r="C1841" s="5" t="s">
        <v>6128</v>
      </c>
      <c r="D1841" s="5" t="s">
        <v>6129</v>
      </c>
      <c r="E1841" s="5" t="s">
        <v>6130</v>
      </c>
      <c r="F1841" s="5" t="s">
        <v>6130</v>
      </c>
      <c r="G1841" s="3">
        <v>22289300</v>
      </c>
    </row>
    <row r="1842" spans="1:7">
      <c r="A1842" s="4">
        <v>44812</v>
      </c>
      <c r="B1842" s="5" t="s">
        <v>6131</v>
      </c>
      <c r="C1842" s="5" t="s">
        <v>6132</v>
      </c>
      <c r="D1842" s="5" t="s">
        <v>6133</v>
      </c>
      <c r="E1842" s="5" t="s">
        <v>6113</v>
      </c>
      <c r="F1842" s="5" t="s">
        <v>6113</v>
      </c>
      <c r="G1842" s="3">
        <v>30419400</v>
      </c>
    </row>
    <row r="1843" spans="1:7">
      <c r="A1843" s="4">
        <v>44813</v>
      </c>
      <c r="B1843" s="5" t="s">
        <v>3420</v>
      </c>
      <c r="C1843" s="5" t="s">
        <v>6056</v>
      </c>
      <c r="D1843" s="5" t="s">
        <v>6134</v>
      </c>
      <c r="E1843" s="5" t="s">
        <v>6135</v>
      </c>
      <c r="F1843" s="5" t="s">
        <v>6135</v>
      </c>
      <c r="G1843" s="3">
        <v>40584300</v>
      </c>
    </row>
    <row r="1844" spans="1:7">
      <c r="A1844" s="4">
        <v>44816</v>
      </c>
      <c r="B1844" s="3">
        <v>34.75</v>
      </c>
      <c r="C1844" s="5" t="s">
        <v>6136</v>
      </c>
      <c r="D1844" s="5" t="s">
        <v>5877</v>
      </c>
      <c r="E1844" s="5" t="s">
        <v>6137</v>
      </c>
      <c r="F1844" s="5" t="s">
        <v>6137</v>
      </c>
      <c r="G1844" s="3">
        <v>24260600</v>
      </c>
    </row>
    <row r="1845" spans="1:7">
      <c r="A1845" s="4">
        <v>44817</v>
      </c>
      <c r="B1845" s="3">
        <v>32.75</v>
      </c>
      <c r="C1845" s="5" t="s">
        <v>6138</v>
      </c>
      <c r="D1845" s="5" t="s">
        <v>3607</v>
      </c>
      <c r="E1845" s="5" t="s">
        <v>6139</v>
      </c>
      <c r="F1845" s="5" t="s">
        <v>6139</v>
      </c>
      <c r="G1845" s="3">
        <v>29833300</v>
      </c>
    </row>
    <row r="1846" spans="1:7">
      <c r="A1846" s="4">
        <v>44818</v>
      </c>
      <c r="B1846" s="5" t="s">
        <v>6140</v>
      </c>
      <c r="C1846" s="5" t="s">
        <v>6141</v>
      </c>
      <c r="D1846" s="5" t="s">
        <v>6142</v>
      </c>
      <c r="E1846" s="5" t="s">
        <v>6143</v>
      </c>
      <c r="F1846" s="5" t="s">
        <v>6143</v>
      </c>
      <c r="G1846" s="3">
        <v>22981700</v>
      </c>
    </row>
    <row r="1847" spans="1:7">
      <c r="A1847" s="4">
        <v>44819</v>
      </c>
      <c r="B1847" s="5" t="s">
        <v>6144</v>
      </c>
      <c r="C1847" s="5" t="s">
        <v>6145</v>
      </c>
      <c r="D1847" s="5" t="s">
        <v>6146</v>
      </c>
      <c r="E1847" s="5" t="s">
        <v>5978</v>
      </c>
      <c r="F1847" s="5" t="s">
        <v>5978</v>
      </c>
      <c r="G1847" s="3">
        <v>23235200</v>
      </c>
    </row>
    <row r="1848" spans="1:7">
      <c r="A1848" s="4">
        <v>44820</v>
      </c>
      <c r="B1848" s="5" t="s">
        <v>6147</v>
      </c>
      <c r="C1848" s="5" t="s">
        <v>6148</v>
      </c>
      <c r="D1848" s="5" t="s">
        <v>6149</v>
      </c>
      <c r="E1848" s="5" t="s">
        <v>6150</v>
      </c>
      <c r="F1848" s="5" t="s">
        <v>6150</v>
      </c>
      <c r="G1848" s="3">
        <v>31975500</v>
      </c>
    </row>
    <row r="1849" spans="1:7">
      <c r="A1849" s="4">
        <v>44823</v>
      </c>
      <c r="B1849" s="5" t="s">
        <v>6151</v>
      </c>
      <c r="C1849" s="5" t="s">
        <v>6152</v>
      </c>
      <c r="D1849" s="5" t="s">
        <v>6153</v>
      </c>
      <c r="E1849" s="5" t="s">
        <v>6146</v>
      </c>
      <c r="F1849" s="5" t="s">
        <v>6146</v>
      </c>
      <c r="G1849" s="3">
        <v>25049700</v>
      </c>
    </row>
    <row r="1850" spans="1:7">
      <c r="A1850" s="4">
        <v>44824</v>
      </c>
      <c r="B1850" s="5" t="s">
        <v>6154</v>
      </c>
      <c r="C1850" s="5" t="s">
        <v>6155</v>
      </c>
      <c r="D1850" s="5" t="s">
        <v>6156</v>
      </c>
      <c r="E1850" s="5" t="s">
        <v>6157</v>
      </c>
      <c r="F1850" s="5" t="s">
        <v>6157</v>
      </c>
      <c r="G1850" s="3">
        <v>26104100</v>
      </c>
    </row>
    <row r="1851" spans="1:7">
      <c r="A1851" s="4">
        <v>44825</v>
      </c>
      <c r="B1851" s="5" t="s">
        <v>6158</v>
      </c>
      <c r="C1851" s="5" t="s">
        <v>6147</v>
      </c>
      <c r="D1851" s="3">
        <v>30.5</v>
      </c>
      <c r="E1851" s="5" t="s">
        <v>6046</v>
      </c>
      <c r="F1851" s="5" t="s">
        <v>6046</v>
      </c>
      <c r="G1851" s="3">
        <v>28911800</v>
      </c>
    </row>
    <row r="1852" spans="1:7">
      <c r="A1852" s="4">
        <v>44826</v>
      </c>
      <c r="B1852" s="5" t="s">
        <v>6159</v>
      </c>
      <c r="C1852" s="5" t="s">
        <v>3558</v>
      </c>
      <c r="D1852" s="5" t="s">
        <v>6160</v>
      </c>
      <c r="E1852" s="5" t="s">
        <v>6161</v>
      </c>
      <c r="F1852" s="5" t="s">
        <v>6161</v>
      </c>
      <c r="G1852" s="3">
        <v>34457100</v>
      </c>
    </row>
    <row r="1853" spans="1:7">
      <c r="A1853" s="4">
        <v>44827</v>
      </c>
      <c r="B1853" s="5" t="s">
        <v>6162</v>
      </c>
      <c r="C1853" s="5" t="s">
        <v>6163</v>
      </c>
      <c r="D1853" s="5" t="s">
        <v>6164</v>
      </c>
      <c r="E1853" s="5" t="s">
        <v>6165</v>
      </c>
      <c r="F1853" s="5" t="s">
        <v>6165</v>
      </c>
      <c r="G1853" s="3">
        <v>27542900</v>
      </c>
    </row>
    <row r="1854" spans="1:7">
      <c r="A1854" s="4">
        <v>44830</v>
      </c>
      <c r="B1854" s="5" t="s">
        <v>6166</v>
      </c>
      <c r="C1854" s="5" t="s">
        <v>6167</v>
      </c>
      <c r="D1854" s="5" t="s">
        <v>6168</v>
      </c>
      <c r="E1854" s="3">
        <v>28.25</v>
      </c>
      <c r="F1854" s="3">
        <v>28.25</v>
      </c>
      <c r="G1854" s="3">
        <v>25033100</v>
      </c>
    </row>
    <row r="1855" spans="1:7">
      <c r="A1855" s="4">
        <v>44831</v>
      </c>
      <c r="B1855" s="5" t="s">
        <v>6169</v>
      </c>
      <c r="C1855" s="5" t="s">
        <v>6170</v>
      </c>
      <c r="D1855" s="5" t="s">
        <v>6171</v>
      </c>
      <c r="E1855" s="5" t="s">
        <v>6172</v>
      </c>
      <c r="F1855" s="5" t="s">
        <v>6172</v>
      </c>
      <c r="G1855" s="3">
        <v>23308500</v>
      </c>
    </row>
    <row r="1856" spans="1:7">
      <c r="A1856" s="4">
        <v>44832</v>
      </c>
      <c r="B1856" s="5" t="s">
        <v>6173</v>
      </c>
      <c r="C1856" s="5" t="s">
        <v>6129</v>
      </c>
      <c r="D1856" s="5" t="s">
        <v>6171</v>
      </c>
      <c r="E1856" s="5" t="s">
        <v>6174</v>
      </c>
      <c r="F1856" s="5" t="s">
        <v>6174</v>
      </c>
      <c r="G1856" s="3">
        <v>24820600</v>
      </c>
    </row>
    <row r="1857" spans="1:7">
      <c r="A1857" s="4">
        <v>44833</v>
      </c>
      <c r="B1857" s="5" t="s">
        <v>6160</v>
      </c>
      <c r="C1857" s="5" t="s">
        <v>6175</v>
      </c>
      <c r="D1857" s="5" t="s">
        <v>3209</v>
      </c>
      <c r="E1857" s="5" t="s">
        <v>6176</v>
      </c>
      <c r="F1857" s="5" t="s">
        <v>6176</v>
      </c>
      <c r="G1857" s="3">
        <v>32086900</v>
      </c>
    </row>
    <row r="1858" spans="1:7">
      <c r="A1858" s="4">
        <v>44834</v>
      </c>
      <c r="B1858" s="5" t="s">
        <v>6177</v>
      </c>
      <c r="C1858" s="5" t="s">
        <v>6178</v>
      </c>
      <c r="D1858" s="5" t="s">
        <v>6179</v>
      </c>
      <c r="E1858" s="5" t="s">
        <v>6180</v>
      </c>
      <c r="F1858" s="5" t="s">
        <v>6180</v>
      </c>
      <c r="G1858" s="3">
        <v>24803900</v>
      </c>
    </row>
    <row r="1859" spans="1:7">
      <c r="A1859" s="4">
        <v>44837</v>
      </c>
      <c r="B1859" s="5" t="s">
        <v>3216</v>
      </c>
      <c r="C1859" s="5" t="s">
        <v>6181</v>
      </c>
      <c r="D1859" s="5" t="s">
        <v>6182</v>
      </c>
      <c r="E1859" s="5" t="s">
        <v>6183</v>
      </c>
      <c r="F1859" s="5" t="s">
        <v>6183</v>
      </c>
      <c r="G1859" s="3">
        <v>26422900</v>
      </c>
    </row>
    <row r="1860" spans="1:7">
      <c r="A1860" s="4">
        <v>44838</v>
      </c>
      <c r="B1860" s="5" t="s">
        <v>6184</v>
      </c>
      <c r="C1860" s="5" t="s">
        <v>6185</v>
      </c>
      <c r="D1860" s="3">
        <v>29</v>
      </c>
      <c r="E1860" s="5" t="s">
        <v>6186</v>
      </c>
      <c r="F1860" s="5" t="s">
        <v>6186</v>
      </c>
      <c r="G1860" s="3">
        <v>43031000</v>
      </c>
    </row>
    <row r="1861" spans="1:7">
      <c r="A1861" s="4">
        <v>44839</v>
      </c>
      <c r="B1861" s="5" t="s">
        <v>6131</v>
      </c>
      <c r="C1861" s="3">
        <v>31.25</v>
      </c>
      <c r="D1861" s="5" t="s">
        <v>6187</v>
      </c>
      <c r="E1861" s="5" t="s">
        <v>6188</v>
      </c>
      <c r="F1861" s="5" t="s">
        <v>6188</v>
      </c>
      <c r="G1861" s="3">
        <v>24091900</v>
      </c>
    </row>
    <row r="1862" spans="1:7">
      <c r="A1862" s="4">
        <v>44840</v>
      </c>
      <c r="B1862" s="5" t="s">
        <v>6046</v>
      </c>
      <c r="C1862" s="5" t="s">
        <v>3581</v>
      </c>
      <c r="D1862" s="5" t="s">
        <v>6189</v>
      </c>
      <c r="E1862" s="5" t="s">
        <v>6190</v>
      </c>
      <c r="F1862" s="5" t="s">
        <v>6190</v>
      </c>
      <c r="G1862" s="3">
        <v>36022000</v>
      </c>
    </row>
    <row r="1863" spans="1:7">
      <c r="A1863" s="4">
        <v>44841</v>
      </c>
      <c r="B1863" s="5" t="s">
        <v>6184</v>
      </c>
      <c r="C1863" s="5" t="s">
        <v>6191</v>
      </c>
      <c r="D1863" s="5" t="s">
        <v>6192</v>
      </c>
      <c r="E1863" s="5" t="s">
        <v>6193</v>
      </c>
      <c r="F1863" s="5" t="s">
        <v>6193</v>
      </c>
      <c r="G1863" s="3">
        <v>29793400</v>
      </c>
    </row>
    <row r="1864" spans="1:7">
      <c r="A1864" s="4">
        <v>44844</v>
      </c>
      <c r="B1864" s="5" t="s">
        <v>6194</v>
      </c>
      <c r="C1864" s="5" t="s">
        <v>6194</v>
      </c>
      <c r="D1864" s="5" t="s">
        <v>6195</v>
      </c>
      <c r="E1864" s="5" t="s">
        <v>6196</v>
      </c>
      <c r="F1864" s="5" t="s">
        <v>6196</v>
      </c>
      <c r="G1864" s="3">
        <v>21516600</v>
      </c>
    </row>
    <row r="1865" spans="1:7">
      <c r="A1865" s="4">
        <v>44845</v>
      </c>
      <c r="B1865" s="5" t="s">
        <v>6197</v>
      </c>
      <c r="C1865" s="5" t="s">
        <v>6198</v>
      </c>
      <c r="D1865" s="5" t="s">
        <v>6199</v>
      </c>
      <c r="E1865" s="5" t="s">
        <v>6200</v>
      </c>
      <c r="F1865" s="5" t="s">
        <v>6200</v>
      </c>
      <c r="G1865" s="3">
        <v>32098000</v>
      </c>
    </row>
    <row r="1866" spans="1:7">
      <c r="A1866" s="4">
        <v>44846</v>
      </c>
      <c r="B1866" s="5" t="s">
        <v>6201</v>
      </c>
      <c r="C1866" s="5" t="s">
        <v>6196</v>
      </c>
      <c r="D1866" s="5" t="s">
        <v>6202</v>
      </c>
      <c r="E1866" s="5" t="s">
        <v>6203</v>
      </c>
      <c r="F1866" s="5" t="s">
        <v>6203</v>
      </c>
      <c r="G1866" s="3">
        <v>20772500</v>
      </c>
    </row>
    <row r="1867" spans="1:7">
      <c r="A1867" s="4">
        <v>44847</v>
      </c>
      <c r="B1867" s="5" t="s">
        <v>6204</v>
      </c>
      <c r="C1867" s="5" t="s">
        <v>6205</v>
      </c>
      <c r="D1867" s="5" t="s">
        <v>6206</v>
      </c>
      <c r="E1867" s="5" t="s">
        <v>6207</v>
      </c>
      <c r="F1867" s="5" t="s">
        <v>6207</v>
      </c>
      <c r="G1867" s="3">
        <v>34677500</v>
      </c>
    </row>
    <row r="1868" spans="1:7">
      <c r="A1868" s="4">
        <v>44848</v>
      </c>
      <c r="B1868" s="5" t="s">
        <v>6208</v>
      </c>
      <c r="C1868" s="5" t="s">
        <v>6209</v>
      </c>
      <c r="D1868" s="5" t="s">
        <v>6210</v>
      </c>
      <c r="E1868" s="5" t="s">
        <v>6211</v>
      </c>
      <c r="F1868" s="5" t="s">
        <v>6211</v>
      </c>
      <c r="G1868" s="3">
        <v>30443800</v>
      </c>
    </row>
    <row r="1869" spans="1:7">
      <c r="A1869" s="4">
        <v>44851</v>
      </c>
      <c r="B1869" s="5" t="s">
        <v>3230</v>
      </c>
      <c r="C1869" s="5" t="s">
        <v>6212</v>
      </c>
      <c r="D1869" s="5" t="s">
        <v>6213</v>
      </c>
      <c r="E1869" s="5" t="s">
        <v>6183</v>
      </c>
      <c r="F1869" s="5" t="s">
        <v>6183</v>
      </c>
      <c r="G1869" s="3">
        <v>22387300</v>
      </c>
    </row>
    <row r="1870" spans="1:7">
      <c r="A1870" s="4">
        <v>44852</v>
      </c>
      <c r="B1870" s="3">
        <v>29.25</v>
      </c>
      <c r="C1870" s="5" t="s">
        <v>6003</v>
      </c>
      <c r="D1870" s="5" t="s">
        <v>6214</v>
      </c>
      <c r="E1870" s="5" t="s">
        <v>6215</v>
      </c>
      <c r="F1870" s="5" t="s">
        <v>6215</v>
      </c>
      <c r="G1870" s="3">
        <v>22754300</v>
      </c>
    </row>
    <row r="1871" spans="1:7">
      <c r="A1871" s="4">
        <v>44853</v>
      </c>
      <c r="B1871" s="5" t="s">
        <v>6216</v>
      </c>
      <c r="C1871" s="5" t="s">
        <v>6217</v>
      </c>
      <c r="D1871" s="5" t="s">
        <v>6218</v>
      </c>
      <c r="E1871" s="5" t="s">
        <v>6219</v>
      </c>
      <c r="F1871" s="5" t="s">
        <v>6219</v>
      </c>
      <c r="G1871" s="3">
        <v>22677700</v>
      </c>
    </row>
    <row r="1872" spans="1:7">
      <c r="A1872" s="4">
        <v>44854</v>
      </c>
      <c r="B1872" s="3">
        <v>28.5</v>
      </c>
      <c r="C1872" s="5" t="s">
        <v>6220</v>
      </c>
      <c r="D1872" s="5" t="s">
        <v>6221</v>
      </c>
      <c r="E1872" s="5" t="s">
        <v>6222</v>
      </c>
      <c r="F1872" s="5" t="s">
        <v>6222</v>
      </c>
      <c r="G1872" s="3">
        <v>37547100</v>
      </c>
    </row>
    <row r="1873" spans="1:7">
      <c r="A1873" s="4">
        <v>44855</v>
      </c>
      <c r="B1873" s="5" t="s">
        <v>6169</v>
      </c>
      <c r="C1873" s="3">
        <v>29.75</v>
      </c>
      <c r="D1873" s="5" t="s">
        <v>6223</v>
      </c>
      <c r="E1873" s="3">
        <v>29.75</v>
      </c>
      <c r="F1873" s="3">
        <v>29.75</v>
      </c>
      <c r="G1873" s="3">
        <v>32835900</v>
      </c>
    </row>
    <row r="1874" spans="1:7">
      <c r="A1874" s="4">
        <v>44858</v>
      </c>
      <c r="B1874" s="5" t="s">
        <v>6224</v>
      </c>
      <c r="C1874" s="5" t="s">
        <v>6225</v>
      </c>
      <c r="D1874" s="5" t="s">
        <v>3236</v>
      </c>
      <c r="E1874" s="3">
        <v>28.75</v>
      </c>
      <c r="F1874" s="3">
        <v>28.75</v>
      </c>
      <c r="G1874" s="3">
        <v>24463900</v>
      </c>
    </row>
    <row r="1875" spans="1:7">
      <c r="A1875" s="4">
        <v>44859</v>
      </c>
      <c r="B1875" s="5" t="s">
        <v>6226</v>
      </c>
      <c r="C1875" s="5" t="s">
        <v>6227</v>
      </c>
      <c r="D1875" s="5" t="s">
        <v>6228</v>
      </c>
      <c r="E1875" s="5" t="s">
        <v>6229</v>
      </c>
      <c r="F1875" s="5" t="s">
        <v>6229</v>
      </c>
      <c r="G1875" s="3">
        <v>19598800</v>
      </c>
    </row>
    <row r="1876" spans="1:7">
      <c r="A1876" s="4">
        <v>44860</v>
      </c>
      <c r="B1876" s="5" t="s">
        <v>3548</v>
      </c>
      <c r="C1876" s="5" t="s">
        <v>6230</v>
      </c>
      <c r="D1876" s="5" t="s">
        <v>6231</v>
      </c>
      <c r="E1876" s="5" t="s">
        <v>6232</v>
      </c>
      <c r="F1876" s="5" t="s">
        <v>6232</v>
      </c>
      <c r="G1876" s="3">
        <v>29275000</v>
      </c>
    </row>
    <row r="1877" spans="1:7">
      <c r="A1877" s="4">
        <v>44861</v>
      </c>
      <c r="B1877" s="5" t="s">
        <v>6233</v>
      </c>
      <c r="C1877" s="5" t="s">
        <v>5877</v>
      </c>
      <c r="D1877" s="5" t="s">
        <v>6234</v>
      </c>
      <c r="E1877" s="5" t="s">
        <v>3711</v>
      </c>
      <c r="F1877" s="5" t="s">
        <v>3711</v>
      </c>
      <c r="G1877" s="3">
        <v>85884000</v>
      </c>
    </row>
    <row r="1878" spans="1:7">
      <c r="A1878" s="4">
        <v>44862</v>
      </c>
      <c r="B1878" s="5" t="s">
        <v>3510</v>
      </c>
      <c r="C1878" s="5" t="s">
        <v>6235</v>
      </c>
      <c r="D1878" s="5" t="s">
        <v>6140</v>
      </c>
      <c r="E1878" s="5" t="s">
        <v>6031</v>
      </c>
      <c r="F1878" s="5" t="s">
        <v>6031</v>
      </c>
      <c r="G1878" s="3">
        <v>39189500</v>
      </c>
    </row>
    <row r="1879" spans="1:7">
      <c r="A1879" s="4">
        <v>44865</v>
      </c>
      <c r="B1879" s="5" t="s">
        <v>6236</v>
      </c>
      <c r="C1879" s="5" t="s">
        <v>6051</v>
      </c>
      <c r="D1879" s="5" t="s">
        <v>3376</v>
      </c>
      <c r="E1879" s="5" t="s">
        <v>6237</v>
      </c>
      <c r="F1879" s="5" t="s">
        <v>6237</v>
      </c>
      <c r="G1879" s="3">
        <v>46021100</v>
      </c>
    </row>
    <row r="1880" spans="1:7">
      <c r="A1880" s="4">
        <v>44866</v>
      </c>
      <c r="B1880" s="5" t="s">
        <v>6238</v>
      </c>
      <c r="C1880" s="5" t="s">
        <v>3437</v>
      </c>
      <c r="D1880" s="5" t="s">
        <v>6239</v>
      </c>
      <c r="E1880" s="5" t="s">
        <v>6240</v>
      </c>
      <c r="F1880" s="5" t="s">
        <v>6240</v>
      </c>
      <c r="G1880" s="3">
        <v>32527700</v>
      </c>
    </row>
    <row r="1881" spans="1:7">
      <c r="A1881" s="4">
        <v>44867</v>
      </c>
      <c r="B1881" s="5" t="s">
        <v>6241</v>
      </c>
      <c r="C1881" s="5" t="s">
        <v>6242</v>
      </c>
      <c r="D1881" s="5" t="s">
        <v>6243</v>
      </c>
      <c r="E1881" s="5" t="s">
        <v>6244</v>
      </c>
      <c r="F1881" s="5" t="s">
        <v>6244</v>
      </c>
      <c r="G1881" s="3">
        <v>34905000</v>
      </c>
    </row>
    <row r="1882" spans="1:7">
      <c r="A1882" s="4">
        <v>44868</v>
      </c>
      <c r="B1882" s="5" t="s">
        <v>6245</v>
      </c>
      <c r="C1882" s="5" t="s">
        <v>6246</v>
      </c>
      <c r="D1882" s="5" t="s">
        <v>6148</v>
      </c>
      <c r="E1882" s="5" t="s">
        <v>6108</v>
      </c>
      <c r="F1882" s="5" t="s">
        <v>6108</v>
      </c>
      <c r="G1882" s="3">
        <v>23395000</v>
      </c>
    </row>
    <row r="1883" spans="1:7">
      <c r="A1883" s="4">
        <v>44869</v>
      </c>
      <c r="B1883" s="5" t="s">
        <v>6145</v>
      </c>
      <c r="C1883" s="3">
        <v>35</v>
      </c>
      <c r="D1883" s="5" t="s">
        <v>6247</v>
      </c>
      <c r="E1883" s="5" t="s">
        <v>3978</v>
      </c>
      <c r="F1883" s="5" t="s">
        <v>3978</v>
      </c>
      <c r="G1883" s="3">
        <v>30310900</v>
      </c>
    </row>
    <row r="1884" spans="1:7">
      <c r="A1884" s="4">
        <v>44872</v>
      </c>
      <c r="B1884" s="5" t="s">
        <v>6248</v>
      </c>
      <c r="C1884" s="5" t="s">
        <v>6249</v>
      </c>
      <c r="D1884" s="5" t="s">
        <v>3551</v>
      </c>
      <c r="E1884" s="5" t="s">
        <v>6250</v>
      </c>
      <c r="F1884" s="5" t="s">
        <v>6250</v>
      </c>
      <c r="G1884" s="3">
        <v>16129000</v>
      </c>
    </row>
    <row r="1885" spans="1:7">
      <c r="A1885" s="4">
        <v>44873</v>
      </c>
      <c r="B1885" s="5" t="s">
        <v>6016</v>
      </c>
      <c r="C1885" s="3">
        <v>33.25</v>
      </c>
      <c r="D1885" s="5" t="s">
        <v>6251</v>
      </c>
      <c r="E1885" s="5" t="s">
        <v>3303</v>
      </c>
      <c r="F1885" s="5" t="s">
        <v>3303</v>
      </c>
      <c r="G1885" s="3">
        <v>18576000</v>
      </c>
    </row>
    <row r="1886" spans="1:7">
      <c r="A1886" s="4">
        <v>44874</v>
      </c>
      <c r="B1886" s="5" t="s">
        <v>6132</v>
      </c>
      <c r="C1886" s="5" t="s">
        <v>6155</v>
      </c>
      <c r="D1886" s="5" t="s">
        <v>6252</v>
      </c>
      <c r="E1886" s="5" t="s">
        <v>6234</v>
      </c>
      <c r="F1886" s="5" t="s">
        <v>6234</v>
      </c>
      <c r="G1886" s="3">
        <v>17640800</v>
      </c>
    </row>
    <row r="1887" spans="1:7">
      <c r="A1887" s="4">
        <v>44875</v>
      </c>
      <c r="B1887" s="5" t="s">
        <v>3376</v>
      </c>
      <c r="C1887" s="5" t="s">
        <v>6253</v>
      </c>
      <c r="D1887" s="5" t="s">
        <v>6254</v>
      </c>
      <c r="E1887" s="5" t="s">
        <v>6255</v>
      </c>
      <c r="F1887" s="5" t="s">
        <v>6255</v>
      </c>
      <c r="G1887" s="3">
        <v>32449100</v>
      </c>
    </row>
    <row r="1888" spans="1:7">
      <c r="A1888" s="4">
        <v>44876</v>
      </c>
      <c r="B1888" s="5" t="s">
        <v>3971</v>
      </c>
      <c r="C1888" s="5" t="s">
        <v>6256</v>
      </c>
      <c r="D1888" s="5" t="s">
        <v>6257</v>
      </c>
      <c r="E1888" s="5" t="s">
        <v>6078</v>
      </c>
      <c r="F1888" s="5" t="s">
        <v>6078</v>
      </c>
      <c r="G1888" s="3">
        <v>39173400</v>
      </c>
    </row>
    <row r="1889" spans="1:7">
      <c r="A1889" s="4">
        <v>44879</v>
      </c>
      <c r="B1889" s="5" t="s">
        <v>6258</v>
      </c>
      <c r="C1889" s="5" t="s">
        <v>6259</v>
      </c>
      <c r="D1889" s="5" t="s">
        <v>6260</v>
      </c>
      <c r="E1889" s="5" t="s">
        <v>3489</v>
      </c>
      <c r="F1889" s="5" t="s">
        <v>3489</v>
      </c>
      <c r="G1889" s="3">
        <v>17931100</v>
      </c>
    </row>
    <row r="1890" spans="1:7">
      <c r="A1890" s="4">
        <v>44880</v>
      </c>
      <c r="B1890" s="5" t="s">
        <v>6261</v>
      </c>
      <c r="C1890" s="5" t="s">
        <v>6262</v>
      </c>
      <c r="D1890" s="5" t="s">
        <v>6263</v>
      </c>
      <c r="E1890" s="5" t="s">
        <v>6264</v>
      </c>
      <c r="F1890" s="5" t="s">
        <v>6264</v>
      </c>
      <c r="G1890" s="3">
        <v>26589100</v>
      </c>
    </row>
    <row r="1891" spans="1:7">
      <c r="A1891" s="4">
        <v>44881</v>
      </c>
      <c r="B1891" s="5" t="s">
        <v>6265</v>
      </c>
      <c r="C1891" s="5" t="s">
        <v>6266</v>
      </c>
      <c r="D1891" s="5" t="s">
        <v>6267</v>
      </c>
      <c r="E1891" s="5" t="s">
        <v>6268</v>
      </c>
      <c r="F1891" s="5" t="s">
        <v>6268</v>
      </c>
      <c r="G1891" s="3">
        <v>17334200</v>
      </c>
    </row>
    <row r="1892" spans="1:7">
      <c r="A1892" s="4">
        <v>44882</v>
      </c>
      <c r="B1892" s="5" t="s">
        <v>6269</v>
      </c>
      <c r="C1892" s="5" t="s">
        <v>6270</v>
      </c>
      <c r="D1892" s="5" t="s">
        <v>6271</v>
      </c>
      <c r="E1892" s="5" t="s">
        <v>6272</v>
      </c>
      <c r="F1892" s="5" t="s">
        <v>6272</v>
      </c>
      <c r="G1892" s="3">
        <v>16916600</v>
      </c>
    </row>
    <row r="1893" spans="1:7">
      <c r="A1893" s="4">
        <v>44883</v>
      </c>
      <c r="B1893" s="5" t="s">
        <v>6273</v>
      </c>
      <c r="C1893" s="5" t="s">
        <v>6274</v>
      </c>
      <c r="D1893" s="5" t="s">
        <v>6275</v>
      </c>
      <c r="E1893" s="5" t="s">
        <v>6276</v>
      </c>
      <c r="F1893" s="5" t="s">
        <v>6276</v>
      </c>
      <c r="G1893" s="3">
        <v>14746300</v>
      </c>
    </row>
    <row r="1894" spans="1:7">
      <c r="A1894" s="4">
        <v>44886</v>
      </c>
      <c r="B1894" s="5" t="s">
        <v>6277</v>
      </c>
      <c r="C1894" s="5" t="s">
        <v>6278</v>
      </c>
      <c r="D1894" s="5" t="s">
        <v>6279</v>
      </c>
      <c r="E1894" s="5" t="s">
        <v>6053</v>
      </c>
      <c r="F1894" s="5" t="s">
        <v>6053</v>
      </c>
      <c r="G1894" s="3">
        <v>15565600</v>
      </c>
    </row>
    <row r="1895" spans="1:7">
      <c r="A1895" s="4">
        <v>44887</v>
      </c>
      <c r="B1895" s="5" t="s">
        <v>6280</v>
      </c>
      <c r="C1895" s="5" t="s">
        <v>6238</v>
      </c>
      <c r="D1895" s="5" t="s">
        <v>6030</v>
      </c>
      <c r="E1895" s="5" t="s">
        <v>3444</v>
      </c>
      <c r="F1895" s="5" t="s">
        <v>3444</v>
      </c>
      <c r="G1895" s="3">
        <v>12669100</v>
      </c>
    </row>
    <row r="1896" spans="1:7">
      <c r="A1896" s="4">
        <v>44888</v>
      </c>
      <c r="B1896" s="5" t="s">
        <v>6281</v>
      </c>
      <c r="C1896" s="5" t="s">
        <v>6282</v>
      </c>
      <c r="D1896" s="5" t="s">
        <v>6283</v>
      </c>
      <c r="E1896" s="5" t="s">
        <v>6284</v>
      </c>
      <c r="F1896" s="5" t="s">
        <v>6284</v>
      </c>
      <c r="G1896" s="3">
        <v>15970700</v>
      </c>
    </row>
    <row r="1897" spans="1:7">
      <c r="A1897" s="4">
        <v>44890</v>
      </c>
      <c r="B1897" s="5" t="s">
        <v>6285</v>
      </c>
      <c r="C1897" s="5" t="s">
        <v>6286</v>
      </c>
      <c r="D1897" s="5" t="s">
        <v>6287</v>
      </c>
      <c r="E1897" s="5" t="s">
        <v>6288</v>
      </c>
      <c r="F1897" s="5" t="s">
        <v>6288</v>
      </c>
      <c r="G1897" s="3">
        <v>9401500</v>
      </c>
    </row>
    <row r="1898" spans="1:7">
      <c r="A1898" s="4">
        <v>44893</v>
      </c>
      <c r="B1898" s="5" t="s">
        <v>6289</v>
      </c>
      <c r="C1898" s="5" t="s">
        <v>6290</v>
      </c>
      <c r="D1898" s="5" t="s">
        <v>6291</v>
      </c>
      <c r="E1898" s="5" t="s">
        <v>6292</v>
      </c>
      <c r="F1898" s="5" t="s">
        <v>6292</v>
      </c>
      <c r="G1898" s="3">
        <v>42560300</v>
      </c>
    </row>
    <row r="1899" spans="1:7">
      <c r="A1899" s="4">
        <v>44894</v>
      </c>
      <c r="B1899" s="5" t="s">
        <v>6293</v>
      </c>
      <c r="C1899" s="5" t="s">
        <v>6263</v>
      </c>
      <c r="D1899" s="5" t="s">
        <v>6285</v>
      </c>
      <c r="E1899" s="5" t="s">
        <v>6294</v>
      </c>
      <c r="F1899" s="5" t="s">
        <v>6294</v>
      </c>
      <c r="G1899" s="3">
        <v>29118200</v>
      </c>
    </row>
    <row r="1900" spans="1:7">
      <c r="A1900" s="4">
        <v>44895</v>
      </c>
      <c r="B1900" s="5" t="s">
        <v>6057</v>
      </c>
      <c r="C1900" s="5" t="s">
        <v>6295</v>
      </c>
      <c r="D1900" s="5" t="s">
        <v>6296</v>
      </c>
      <c r="E1900" s="5" t="s">
        <v>6297</v>
      </c>
      <c r="F1900" s="5" t="s">
        <v>6297</v>
      </c>
      <c r="G1900" s="3">
        <v>30671800</v>
      </c>
    </row>
    <row r="1901" spans="1:7">
      <c r="A1901" s="4">
        <v>44896</v>
      </c>
      <c r="B1901" s="5" t="s">
        <v>3806</v>
      </c>
      <c r="C1901" s="5" t="s">
        <v>6298</v>
      </c>
      <c r="D1901" s="5" t="s">
        <v>4042</v>
      </c>
      <c r="E1901" s="5" t="s">
        <v>6299</v>
      </c>
      <c r="F1901" s="5" t="s">
        <v>6299</v>
      </c>
      <c r="G1901" s="3">
        <v>33691900</v>
      </c>
    </row>
    <row r="1902" spans="1:7">
      <c r="A1902" s="4">
        <v>44897</v>
      </c>
      <c r="B1902" s="5" t="s">
        <v>6064</v>
      </c>
      <c r="C1902" s="5" t="s">
        <v>6300</v>
      </c>
      <c r="D1902" s="5" t="s">
        <v>6301</v>
      </c>
      <c r="E1902" s="5" t="s">
        <v>6302</v>
      </c>
      <c r="F1902" s="5" t="s">
        <v>6302</v>
      </c>
      <c r="G1902" s="3">
        <v>30820900</v>
      </c>
    </row>
    <row r="1903" spans="1:7">
      <c r="A1903" s="4">
        <v>44900</v>
      </c>
      <c r="B1903" s="5" t="s">
        <v>6303</v>
      </c>
      <c r="C1903" s="5" t="s">
        <v>6304</v>
      </c>
      <c r="D1903" s="5" t="s">
        <v>6261</v>
      </c>
      <c r="E1903" s="5" t="s">
        <v>6305</v>
      </c>
      <c r="F1903" s="5" t="s">
        <v>6305</v>
      </c>
      <c r="G1903" s="3">
        <v>22014000</v>
      </c>
    </row>
    <row r="1904" spans="1:7">
      <c r="A1904" s="4">
        <v>44901</v>
      </c>
      <c r="B1904" s="5" t="s">
        <v>6306</v>
      </c>
      <c r="C1904" s="5" t="s">
        <v>6307</v>
      </c>
      <c r="D1904" s="5" t="s">
        <v>6308</v>
      </c>
      <c r="E1904" s="5" t="s">
        <v>3493</v>
      </c>
      <c r="F1904" s="5" t="s">
        <v>3493</v>
      </c>
      <c r="G1904" s="3">
        <v>19295200</v>
      </c>
    </row>
    <row r="1905" spans="1:7">
      <c r="A1905" s="4">
        <v>44902</v>
      </c>
      <c r="B1905" s="5" t="s">
        <v>6309</v>
      </c>
      <c r="C1905" s="5" t="s">
        <v>6310</v>
      </c>
      <c r="D1905" s="5" t="s">
        <v>6272</v>
      </c>
      <c r="E1905" s="5" t="s">
        <v>6034</v>
      </c>
      <c r="F1905" s="5" t="s">
        <v>6034</v>
      </c>
      <c r="G1905" s="3">
        <v>23536600</v>
      </c>
    </row>
    <row r="1906" spans="1:7">
      <c r="A1906" s="4">
        <v>44903</v>
      </c>
      <c r="B1906" s="5" t="s">
        <v>6311</v>
      </c>
      <c r="C1906" s="5" t="s">
        <v>6312</v>
      </c>
      <c r="D1906" s="5" t="s">
        <v>6313</v>
      </c>
      <c r="E1906" s="5" t="s">
        <v>6314</v>
      </c>
      <c r="F1906" s="5" t="s">
        <v>6314</v>
      </c>
      <c r="G1906" s="3">
        <v>24816600</v>
      </c>
    </row>
    <row r="1907" spans="1:7">
      <c r="A1907" s="4">
        <v>44904</v>
      </c>
      <c r="B1907" s="5" t="s">
        <v>6315</v>
      </c>
      <c r="C1907" s="5" t="s">
        <v>6316</v>
      </c>
      <c r="D1907" s="5" t="s">
        <v>6317</v>
      </c>
      <c r="E1907" s="5" t="s">
        <v>6318</v>
      </c>
      <c r="F1907" s="5" t="s">
        <v>6318</v>
      </c>
      <c r="G1907" s="3">
        <v>21469400</v>
      </c>
    </row>
    <row r="1908" spans="1:7">
      <c r="A1908" s="4">
        <v>44907</v>
      </c>
      <c r="B1908" s="5" t="s">
        <v>6260</v>
      </c>
      <c r="C1908" s="5" t="s">
        <v>6319</v>
      </c>
      <c r="D1908" s="5" t="s">
        <v>6320</v>
      </c>
      <c r="E1908" s="5" t="s">
        <v>6318</v>
      </c>
      <c r="F1908" s="5" t="s">
        <v>6318</v>
      </c>
      <c r="G1908" s="3">
        <v>20040700</v>
      </c>
    </row>
    <row r="1909" spans="1:7">
      <c r="A1909" s="4">
        <v>44908</v>
      </c>
      <c r="B1909" s="5" t="s">
        <v>3810</v>
      </c>
      <c r="C1909" s="5" t="s">
        <v>6321</v>
      </c>
      <c r="D1909" s="5" t="s">
        <v>6322</v>
      </c>
      <c r="E1909" s="5" t="s">
        <v>6323</v>
      </c>
      <c r="F1909" s="5" t="s">
        <v>6323</v>
      </c>
      <c r="G1909" s="3">
        <v>26830000</v>
      </c>
    </row>
    <row r="1910" spans="1:7">
      <c r="A1910" s="4">
        <v>44909</v>
      </c>
      <c r="B1910" s="5" t="s">
        <v>3489</v>
      </c>
      <c r="C1910" s="5" t="s">
        <v>6324</v>
      </c>
      <c r="D1910" s="5" t="s">
        <v>6325</v>
      </c>
      <c r="E1910" s="5" t="s">
        <v>6326</v>
      </c>
      <c r="F1910" s="5" t="s">
        <v>6326</v>
      </c>
      <c r="G1910" s="3">
        <v>21245500</v>
      </c>
    </row>
    <row r="1911" spans="1:7">
      <c r="A1911" s="4">
        <v>44910</v>
      </c>
      <c r="B1911" s="5" t="s">
        <v>6097</v>
      </c>
      <c r="C1911" s="5" t="s">
        <v>6327</v>
      </c>
      <c r="D1911" s="5" t="s">
        <v>5900</v>
      </c>
      <c r="E1911" s="5" t="s">
        <v>6328</v>
      </c>
      <c r="F1911" s="5" t="s">
        <v>6328</v>
      </c>
      <c r="G1911" s="3">
        <v>17448200</v>
      </c>
    </row>
    <row r="1912" spans="1:7">
      <c r="A1912" s="4">
        <v>44911</v>
      </c>
      <c r="B1912" s="5" t="s">
        <v>6101</v>
      </c>
      <c r="C1912" s="5" t="s">
        <v>6329</v>
      </c>
      <c r="D1912" s="5" t="s">
        <v>6330</v>
      </c>
      <c r="E1912" s="5" t="s">
        <v>6101</v>
      </c>
      <c r="F1912" s="5" t="s">
        <v>6101</v>
      </c>
      <c r="G1912" s="3">
        <v>16908800</v>
      </c>
    </row>
    <row r="1913" spans="1:7">
      <c r="A1913" s="4">
        <v>44914</v>
      </c>
      <c r="B1913" s="5" t="s">
        <v>6331</v>
      </c>
      <c r="C1913" s="5" t="s">
        <v>6332</v>
      </c>
      <c r="D1913" s="5" t="s">
        <v>6333</v>
      </c>
      <c r="E1913" s="3">
        <v>35.5</v>
      </c>
      <c r="F1913" s="3">
        <v>35.5</v>
      </c>
      <c r="G1913" s="3">
        <v>14397600</v>
      </c>
    </row>
    <row r="1914" spans="1:7">
      <c r="A1914" s="4">
        <v>44915</v>
      </c>
      <c r="B1914" s="5" t="s">
        <v>6056</v>
      </c>
      <c r="C1914" s="5" t="s">
        <v>3969</v>
      </c>
      <c r="D1914" s="5" t="s">
        <v>6235</v>
      </c>
      <c r="E1914" s="5" t="s">
        <v>6334</v>
      </c>
      <c r="F1914" s="5" t="s">
        <v>6334</v>
      </c>
      <c r="G1914" s="3">
        <v>16742400</v>
      </c>
    </row>
    <row r="1915" spans="1:7">
      <c r="A1915" s="4">
        <v>44916</v>
      </c>
      <c r="B1915" s="5" t="s">
        <v>6335</v>
      </c>
      <c r="C1915" s="5" t="s">
        <v>6336</v>
      </c>
      <c r="D1915" s="5" t="s">
        <v>6337</v>
      </c>
      <c r="E1915" s="5" t="s">
        <v>6338</v>
      </c>
      <c r="F1915" s="5" t="s">
        <v>6338</v>
      </c>
      <c r="G1915" s="3">
        <v>13260500</v>
      </c>
    </row>
    <row r="1916" spans="1:7">
      <c r="A1916" s="4">
        <v>44917</v>
      </c>
      <c r="B1916" s="5" t="s">
        <v>6339</v>
      </c>
      <c r="C1916" s="5" t="s">
        <v>6339</v>
      </c>
      <c r="D1916" s="5" t="s">
        <v>6103</v>
      </c>
      <c r="E1916" s="5" t="s">
        <v>6340</v>
      </c>
      <c r="F1916" s="5" t="s">
        <v>6340</v>
      </c>
      <c r="G1916" s="3">
        <v>16498400</v>
      </c>
    </row>
    <row r="1917" spans="1:7">
      <c r="A1917" s="4">
        <v>44918</v>
      </c>
      <c r="B1917" s="5" t="s">
        <v>3992</v>
      </c>
      <c r="C1917" s="5" t="s">
        <v>6341</v>
      </c>
      <c r="D1917" s="5" t="s">
        <v>6342</v>
      </c>
      <c r="E1917" s="5" t="s">
        <v>6343</v>
      </c>
      <c r="F1917" s="5" t="s">
        <v>6343</v>
      </c>
      <c r="G1917" s="3">
        <v>13112800</v>
      </c>
    </row>
    <row r="1918" spans="1:7">
      <c r="A1918" s="4">
        <v>44922</v>
      </c>
      <c r="B1918" s="5" t="s">
        <v>5998</v>
      </c>
      <c r="C1918" s="5" t="s">
        <v>3398</v>
      </c>
      <c r="D1918" s="5" t="s">
        <v>3616</v>
      </c>
      <c r="E1918" s="5" t="s">
        <v>6103</v>
      </c>
      <c r="F1918" s="5" t="s">
        <v>6103</v>
      </c>
      <c r="G1918" s="3">
        <v>12400900</v>
      </c>
    </row>
    <row r="1919" spans="1:7">
      <c r="A1919" s="4">
        <v>44923</v>
      </c>
      <c r="B1919" s="5" t="s">
        <v>6019</v>
      </c>
      <c r="C1919" s="5" t="s">
        <v>3382</v>
      </c>
      <c r="D1919" s="5" t="s">
        <v>6344</v>
      </c>
      <c r="E1919" s="5" t="s">
        <v>6345</v>
      </c>
      <c r="F1919" s="5" t="s">
        <v>6345</v>
      </c>
      <c r="G1919" s="3">
        <v>13332100</v>
      </c>
    </row>
    <row r="1920" spans="1:7">
      <c r="A1920" s="4">
        <v>44924</v>
      </c>
      <c r="B1920" s="5" t="s">
        <v>6105</v>
      </c>
      <c r="C1920" s="5" t="s">
        <v>6238</v>
      </c>
      <c r="D1920" s="5" t="s">
        <v>6249</v>
      </c>
      <c r="E1920" s="5" t="s">
        <v>6013</v>
      </c>
      <c r="F1920" s="5" t="s">
        <v>6013</v>
      </c>
      <c r="G1920" s="3">
        <v>17645700</v>
      </c>
    </row>
    <row r="1921" spans="1:7">
      <c r="A1921" s="4">
        <v>44925</v>
      </c>
      <c r="B1921" s="5" t="s">
        <v>6346</v>
      </c>
      <c r="C1921" s="5" t="s">
        <v>6347</v>
      </c>
      <c r="D1921" s="5" t="s">
        <v>6348</v>
      </c>
      <c r="E1921" s="5" t="s">
        <v>3597</v>
      </c>
      <c r="F1921" s="5" t="s">
        <v>3597</v>
      </c>
      <c r="G1921" s="3">
        <v>13272900</v>
      </c>
    </row>
    <row r="1922" spans="1:7">
      <c r="A1922" s="4">
        <v>44929</v>
      </c>
      <c r="B1922" s="5" t="s">
        <v>6349</v>
      </c>
      <c r="C1922" s="5" t="s">
        <v>6350</v>
      </c>
      <c r="D1922" s="5" t="s">
        <v>6351</v>
      </c>
      <c r="E1922" s="5" t="s">
        <v>6352</v>
      </c>
      <c r="F1922" s="5" t="s">
        <v>6352</v>
      </c>
      <c r="G1922" s="3">
        <v>18847000</v>
      </c>
    </row>
    <row r="1923" spans="1:7">
      <c r="A1923" s="4">
        <v>44930</v>
      </c>
      <c r="B1923" s="5" t="s">
        <v>6353</v>
      </c>
      <c r="C1923" s="5" t="s">
        <v>6354</v>
      </c>
      <c r="D1923" s="5" t="s">
        <v>6043</v>
      </c>
      <c r="E1923" s="5" t="s">
        <v>6355</v>
      </c>
      <c r="F1923" s="5" t="s">
        <v>6355</v>
      </c>
      <c r="G1923" s="3">
        <v>20072500</v>
      </c>
    </row>
    <row r="1924" spans="1:7">
      <c r="A1924" s="4">
        <v>44931</v>
      </c>
      <c r="B1924" s="5" t="s">
        <v>6356</v>
      </c>
      <c r="C1924" s="5" t="s">
        <v>6288</v>
      </c>
      <c r="D1924" s="5" t="s">
        <v>6357</v>
      </c>
      <c r="E1924" s="5" t="s">
        <v>3445</v>
      </c>
      <c r="F1924" s="5" t="s">
        <v>3445</v>
      </c>
      <c r="G1924" s="3">
        <v>16462100</v>
      </c>
    </row>
    <row r="1925" spans="1:7">
      <c r="A1925" s="4">
        <v>44932</v>
      </c>
      <c r="B1925" s="5" t="s">
        <v>6358</v>
      </c>
      <c r="C1925" s="3">
        <v>37.25</v>
      </c>
      <c r="D1925" s="5" t="s">
        <v>6359</v>
      </c>
      <c r="E1925" s="5" t="s">
        <v>6360</v>
      </c>
      <c r="F1925" s="5" t="s">
        <v>6360</v>
      </c>
      <c r="G1925" s="3">
        <v>15951900</v>
      </c>
    </row>
    <row r="1926" spans="1:7">
      <c r="A1926" s="4">
        <v>44935</v>
      </c>
      <c r="B1926" s="5" t="s">
        <v>6361</v>
      </c>
      <c r="C1926" s="5" t="s">
        <v>6034</v>
      </c>
      <c r="D1926" s="5" t="s">
        <v>6362</v>
      </c>
      <c r="E1926" s="5" t="s">
        <v>6363</v>
      </c>
      <c r="F1926" s="5" t="s">
        <v>6363</v>
      </c>
      <c r="G1926" s="3">
        <v>17446600</v>
      </c>
    </row>
    <row r="1927" spans="1:7">
      <c r="A1927" s="4">
        <v>44936</v>
      </c>
      <c r="B1927" s="5" t="s">
        <v>6364</v>
      </c>
      <c r="C1927" s="5" t="s">
        <v>6365</v>
      </c>
      <c r="D1927" s="5" t="s">
        <v>6287</v>
      </c>
      <c r="E1927" s="3">
        <v>36.5</v>
      </c>
      <c r="F1927" s="3">
        <v>36.5</v>
      </c>
      <c r="G1927" s="3">
        <v>20460400</v>
      </c>
    </row>
    <row r="1928" spans="1:7">
      <c r="A1928" s="4">
        <v>44937</v>
      </c>
      <c r="B1928" s="5" t="s">
        <v>6366</v>
      </c>
      <c r="C1928" s="5" t="s">
        <v>6040</v>
      </c>
      <c r="D1928" s="5" t="s">
        <v>6367</v>
      </c>
      <c r="E1928" s="5" t="s">
        <v>6059</v>
      </c>
      <c r="F1928" s="5" t="s">
        <v>6059</v>
      </c>
      <c r="G1928" s="3">
        <v>19921800</v>
      </c>
    </row>
    <row r="1929" spans="1:7">
      <c r="A1929" s="4">
        <v>44938</v>
      </c>
      <c r="B1929" s="5" t="s">
        <v>6097</v>
      </c>
      <c r="C1929" s="5" t="s">
        <v>6365</v>
      </c>
      <c r="D1929" s="5" t="s">
        <v>6339</v>
      </c>
      <c r="E1929" s="5" t="s">
        <v>6368</v>
      </c>
      <c r="F1929" s="5" t="s">
        <v>6368</v>
      </c>
      <c r="G1929" s="3">
        <v>19977600</v>
      </c>
    </row>
    <row r="1930" spans="1:7">
      <c r="A1930" s="4">
        <v>44939</v>
      </c>
      <c r="B1930" s="5" t="s">
        <v>3981</v>
      </c>
      <c r="C1930" s="5" t="s">
        <v>6265</v>
      </c>
      <c r="D1930" s="5" t="s">
        <v>6369</v>
      </c>
      <c r="E1930" s="5" t="s">
        <v>6370</v>
      </c>
      <c r="F1930" s="5" t="s">
        <v>6370</v>
      </c>
      <c r="G1930" s="3">
        <v>24097400</v>
      </c>
    </row>
    <row r="1931" spans="1:7">
      <c r="A1931" s="4">
        <v>44943</v>
      </c>
      <c r="B1931" s="5" t="s">
        <v>6371</v>
      </c>
      <c r="C1931" s="5" t="s">
        <v>3483</v>
      </c>
      <c r="D1931" s="5" t="s">
        <v>6372</v>
      </c>
      <c r="E1931" s="5" t="s">
        <v>6373</v>
      </c>
      <c r="F1931" s="5" t="s">
        <v>6373</v>
      </c>
      <c r="G1931" s="3">
        <v>20077200</v>
      </c>
    </row>
    <row r="1932" spans="1:7">
      <c r="A1932" s="4">
        <v>44944</v>
      </c>
      <c r="B1932" s="5" t="s">
        <v>6374</v>
      </c>
      <c r="C1932" s="5" t="s">
        <v>6375</v>
      </c>
      <c r="D1932" s="5" t="s">
        <v>6376</v>
      </c>
      <c r="E1932" s="5" t="s">
        <v>6377</v>
      </c>
      <c r="F1932" s="5" t="s">
        <v>6377</v>
      </c>
      <c r="G1932" s="3">
        <v>19447800</v>
      </c>
    </row>
    <row r="1933" spans="1:7">
      <c r="A1933" s="4">
        <v>44945</v>
      </c>
      <c r="B1933" s="5" t="s">
        <v>6378</v>
      </c>
      <c r="C1933" s="5" t="s">
        <v>6379</v>
      </c>
      <c r="D1933" s="5" t="s">
        <v>6380</v>
      </c>
      <c r="E1933" s="5" t="s">
        <v>6381</v>
      </c>
      <c r="F1933" s="5" t="s">
        <v>6381</v>
      </c>
      <c r="G1933" s="3">
        <v>15311900</v>
      </c>
    </row>
    <row r="1934" spans="1:7">
      <c r="A1934" s="4">
        <v>44946</v>
      </c>
      <c r="B1934" s="5" t="s">
        <v>6382</v>
      </c>
      <c r="C1934" s="5" t="s">
        <v>3758</v>
      </c>
      <c r="D1934" s="5" t="s">
        <v>6383</v>
      </c>
      <c r="E1934" s="5" t="s">
        <v>3758</v>
      </c>
      <c r="F1934" s="5" t="s">
        <v>3758</v>
      </c>
      <c r="G1934" s="3">
        <v>15073100</v>
      </c>
    </row>
    <row r="1935" spans="1:7">
      <c r="A1935" s="4">
        <v>44949</v>
      </c>
      <c r="B1935" s="5" t="s">
        <v>6384</v>
      </c>
      <c r="C1935" s="5" t="s">
        <v>6385</v>
      </c>
      <c r="D1935" s="5" t="s">
        <v>6386</v>
      </c>
      <c r="E1935" s="5" t="s">
        <v>6387</v>
      </c>
      <c r="F1935" s="5" t="s">
        <v>6387</v>
      </c>
      <c r="G1935" s="3">
        <v>29496300</v>
      </c>
    </row>
    <row r="1936" spans="1:7">
      <c r="A1936" s="4">
        <v>44950</v>
      </c>
      <c r="B1936" s="3">
        <v>45.5</v>
      </c>
      <c r="C1936" s="3">
        <v>45.5</v>
      </c>
      <c r="D1936" s="3">
        <v>42</v>
      </c>
      <c r="E1936" s="5" t="s">
        <v>6388</v>
      </c>
      <c r="F1936" s="5" t="s">
        <v>6388</v>
      </c>
      <c r="G1936" s="3">
        <v>16032500</v>
      </c>
    </row>
    <row r="1937" spans="1:7">
      <c r="A1937" s="4">
        <v>44951</v>
      </c>
      <c r="B1937" s="5" t="s">
        <v>6389</v>
      </c>
      <c r="C1937" s="5" t="s">
        <v>6390</v>
      </c>
      <c r="D1937" s="5" t="s">
        <v>6391</v>
      </c>
      <c r="E1937" s="5" t="s">
        <v>6392</v>
      </c>
      <c r="F1937" s="5" t="s">
        <v>6392</v>
      </c>
      <c r="G1937" s="3">
        <v>59097900</v>
      </c>
    </row>
    <row r="1938" spans="1:7">
      <c r="A1938" s="4">
        <v>44952</v>
      </c>
      <c r="B1938" s="5" t="s">
        <v>6393</v>
      </c>
      <c r="C1938" s="5" t="s">
        <v>6394</v>
      </c>
      <c r="D1938" s="5" t="s">
        <v>6395</v>
      </c>
      <c r="E1938" s="5" t="s">
        <v>6396</v>
      </c>
      <c r="F1938" s="5" t="s">
        <v>6396</v>
      </c>
      <c r="G1938" s="3">
        <v>28958200</v>
      </c>
    </row>
    <row r="1939" spans="1:7">
      <c r="A1939" s="4">
        <v>44953</v>
      </c>
      <c r="B1939" s="3">
        <v>47.75</v>
      </c>
      <c r="C1939" s="5" t="s">
        <v>6397</v>
      </c>
      <c r="D1939" s="5" t="s">
        <v>6398</v>
      </c>
      <c r="E1939" s="5" t="s">
        <v>6399</v>
      </c>
      <c r="F1939" s="5" t="s">
        <v>6399</v>
      </c>
      <c r="G1939" s="3">
        <v>24480200</v>
      </c>
    </row>
    <row r="1940" spans="1:7">
      <c r="A1940" s="4">
        <v>44956</v>
      </c>
      <c r="B1940" s="5" t="s">
        <v>6400</v>
      </c>
      <c r="C1940" s="5" t="s">
        <v>6401</v>
      </c>
      <c r="D1940" s="5" t="s">
        <v>3863</v>
      </c>
      <c r="E1940" s="5" t="s">
        <v>6402</v>
      </c>
      <c r="F1940" s="5" t="s">
        <v>6402</v>
      </c>
      <c r="G1940" s="3">
        <v>18872900</v>
      </c>
    </row>
    <row r="1941" spans="1:7">
      <c r="A1941" s="4">
        <v>44957</v>
      </c>
      <c r="B1941" s="5" t="s">
        <v>6403</v>
      </c>
      <c r="C1941" s="5" t="s">
        <v>6404</v>
      </c>
      <c r="D1941" s="5" t="s">
        <v>6405</v>
      </c>
      <c r="E1941" s="5" t="s">
        <v>6406</v>
      </c>
      <c r="F1941" s="5" t="s">
        <v>6406</v>
      </c>
      <c r="G1941" s="3">
        <v>21531600</v>
      </c>
    </row>
    <row r="1942" spans="1:7">
      <c r="A1942" s="4">
        <v>44958</v>
      </c>
      <c r="B1942" s="5" t="s">
        <v>6407</v>
      </c>
      <c r="C1942" s="5" t="s">
        <v>6408</v>
      </c>
      <c r="D1942" s="5" t="s">
        <v>6409</v>
      </c>
      <c r="E1942" s="5" t="s">
        <v>6410</v>
      </c>
      <c r="F1942" s="5" t="s">
        <v>6410</v>
      </c>
      <c r="G1942" s="3">
        <v>26964600</v>
      </c>
    </row>
    <row r="1943" spans="1:7">
      <c r="A1943" s="4">
        <v>44959</v>
      </c>
      <c r="B1943" s="5" t="s">
        <v>6411</v>
      </c>
      <c r="C1943" s="5" t="s">
        <v>6412</v>
      </c>
      <c r="D1943" s="5" t="s">
        <v>6413</v>
      </c>
      <c r="E1943" s="5" t="s">
        <v>6414</v>
      </c>
      <c r="F1943" s="5" t="s">
        <v>6414</v>
      </c>
      <c r="G1943" s="3">
        <v>26663500</v>
      </c>
    </row>
    <row r="1944" spans="1:7">
      <c r="A1944" s="4">
        <v>44960</v>
      </c>
      <c r="B1944" s="5" t="s">
        <v>6415</v>
      </c>
      <c r="C1944" s="5" t="s">
        <v>6416</v>
      </c>
      <c r="D1944" s="3">
        <v>51</v>
      </c>
      <c r="E1944" s="5" t="s">
        <v>6417</v>
      </c>
      <c r="F1944" s="5" t="s">
        <v>6417</v>
      </c>
      <c r="G1944" s="3">
        <v>21572000</v>
      </c>
    </row>
    <row r="1945" spans="1:7">
      <c r="A1945" s="4">
        <v>44963</v>
      </c>
      <c r="B1945" s="5" t="s">
        <v>6418</v>
      </c>
      <c r="C1945" s="5" t="s">
        <v>6419</v>
      </c>
      <c r="D1945" s="5" t="s">
        <v>3950</v>
      </c>
      <c r="E1945" s="5" t="s">
        <v>6420</v>
      </c>
      <c r="F1945" s="5" t="s">
        <v>6420</v>
      </c>
      <c r="G1945" s="3">
        <v>13585900</v>
      </c>
    </row>
    <row r="1946" spans="1:7">
      <c r="A1946" s="4">
        <v>44964</v>
      </c>
      <c r="B1946" s="5" t="s">
        <v>6421</v>
      </c>
      <c r="C1946" s="5" t="s">
        <v>6422</v>
      </c>
      <c r="D1946" s="5" t="s">
        <v>6423</v>
      </c>
      <c r="E1946" s="5" t="s">
        <v>6424</v>
      </c>
      <c r="F1946" s="5" t="s">
        <v>6424</v>
      </c>
      <c r="G1946" s="3">
        <v>20441200</v>
      </c>
    </row>
    <row r="1947" spans="1:7">
      <c r="A1947" s="4">
        <v>44965</v>
      </c>
      <c r="B1947" s="5" t="s">
        <v>6425</v>
      </c>
      <c r="C1947" s="5" t="s">
        <v>6426</v>
      </c>
      <c r="D1947" s="5" t="s">
        <v>6427</v>
      </c>
      <c r="E1947" s="5" t="s">
        <v>6428</v>
      </c>
      <c r="F1947" s="5" t="s">
        <v>6428</v>
      </c>
      <c r="G1947" s="3">
        <v>13116400</v>
      </c>
    </row>
    <row r="1948" spans="1:7">
      <c r="A1948" s="4">
        <v>44966</v>
      </c>
      <c r="B1948" s="5" t="s">
        <v>6429</v>
      </c>
      <c r="C1948" s="5" t="s">
        <v>6430</v>
      </c>
      <c r="D1948" s="5" t="s">
        <v>6431</v>
      </c>
      <c r="E1948" s="5" t="s">
        <v>6432</v>
      </c>
      <c r="F1948" s="5" t="s">
        <v>6432</v>
      </c>
      <c r="G1948" s="3">
        <v>17396400</v>
      </c>
    </row>
    <row r="1949" spans="1:7">
      <c r="A1949" s="4">
        <v>44967</v>
      </c>
      <c r="B1949" s="5" t="s">
        <v>6433</v>
      </c>
      <c r="C1949" s="5" t="s">
        <v>6434</v>
      </c>
      <c r="D1949" s="5" t="s">
        <v>6435</v>
      </c>
      <c r="E1949" s="5" t="s">
        <v>6436</v>
      </c>
      <c r="F1949" s="5" t="s">
        <v>6436</v>
      </c>
      <c r="G1949" s="3">
        <v>14714100</v>
      </c>
    </row>
    <row r="1950" spans="1:7">
      <c r="A1950" s="4">
        <v>44970</v>
      </c>
      <c r="B1950" s="5" t="s">
        <v>6437</v>
      </c>
      <c r="C1950" s="5" t="s">
        <v>3955</v>
      </c>
      <c r="D1950" s="5" t="s">
        <v>6438</v>
      </c>
      <c r="E1950" s="5" t="s">
        <v>6393</v>
      </c>
      <c r="F1950" s="5" t="s">
        <v>6393</v>
      </c>
      <c r="G1950" s="3">
        <v>11358400</v>
      </c>
    </row>
    <row r="1951" spans="1:7">
      <c r="A1951" s="4">
        <v>44971</v>
      </c>
      <c r="B1951" s="3">
        <v>48.75</v>
      </c>
      <c r="C1951" s="5" t="s">
        <v>6439</v>
      </c>
      <c r="D1951" s="5" t="s">
        <v>6440</v>
      </c>
      <c r="E1951" s="5" t="s">
        <v>6441</v>
      </c>
      <c r="F1951" s="5" t="s">
        <v>6441</v>
      </c>
      <c r="G1951" s="3">
        <v>18465400</v>
      </c>
    </row>
    <row r="1952" spans="1:7">
      <c r="A1952" s="4">
        <v>44972</v>
      </c>
      <c r="B1952" s="3">
        <v>51</v>
      </c>
      <c r="C1952" s="5" t="s">
        <v>6442</v>
      </c>
      <c r="D1952" s="5" t="s">
        <v>6443</v>
      </c>
      <c r="E1952" s="5" t="s">
        <v>6444</v>
      </c>
      <c r="F1952" s="5" t="s">
        <v>6444</v>
      </c>
      <c r="G1952" s="3">
        <v>36098100</v>
      </c>
    </row>
    <row r="1953" spans="1:7">
      <c r="A1953" s="4">
        <v>44973</v>
      </c>
      <c r="B1953" s="5" t="s">
        <v>6445</v>
      </c>
      <c r="C1953" s="5" t="s">
        <v>6446</v>
      </c>
      <c r="D1953" s="5" t="s">
        <v>6447</v>
      </c>
      <c r="E1953" s="5" t="s">
        <v>6448</v>
      </c>
      <c r="F1953" s="5" t="s">
        <v>6448</v>
      </c>
      <c r="G1953" s="3">
        <v>66831900</v>
      </c>
    </row>
    <row r="1954" spans="1:7">
      <c r="A1954" s="4">
        <v>44974</v>
      </c>
      <c r="B1954" s="5" t="s">
        <v>6449</v>
      </c>
      <c r="C1954" s="5" t="s">
        <v>6450</v>
      </c>
      <c r="D1954" s="5" t="s">
        <v>6451</v>
      </c>
      <c r="E1954" s="5" t="s">
        <v>6452</v>
      </c>
      <c r="F1954" s="5" t="s">
        <v>6452</v>
      </c>
      <c r="G1954" s="3">
        <v>26415300</v>
      </c>
    </row>
    <row r="1955" spans="1:7">
      <c r="A1955" s="4">
        <v>44978</v>
      </c>
      <c r="B1955" s="5" t="s">
        <v>6453</v>
      </c>
      <c r="C1955" s="5" t="s">
        <v>6454</v>
      </c>
      <c r="D1955" s="5" t="s">
        <v>6455</v>
      </c>
      <c r="E1955" s="5" t="s">
        <v>6456</v>
      </c>
      <c r="F1955" s="5" t="s">
        <v>6456</v>
      </c>
      <c r="G1955" s="3">
        <v>24483300</v>
      </c>
    </row>
    <row r="1956" spans="1:7">
      <c r="A1956" s="4">
        <v>44979</v>
      </c>
      <c r="B1956" s="5" t="s">
        <v>6457</v>
      </c>
      <c r="C1956" s="5" t="s">
        <v>6458</v>
      </c>
      <c r="D1956" s="5" t="s">
        <v>6069</v>
      </c>
      <c r="E1956" s="5" t="s">
        <v>6457</v>
      </c>
      <c r="F1956" s="5" t="s">
        <v>6457</v>
      </c>
      <c r="G1956" s="3">
        <v>20094700</v>
      </c>
    </row>
    <row r="1957" spans="1:7">
      <c r="A1957" s="4">
        <v>44980</v>
      </c>
      <c r="B1957" s="5" t="s">
        <v>6388</v>
      </c>
      <c r="C1957" s="5" t="s">
        <v>6081</v>
      </c>
      <c r="D1957" s="5" t="s">
        <v>6459</v>
      </c>
      <c r="E1957" s="5" t="s">
        <v>6460</v>
      </c>
      <c r="F1957" s="5" t="s">
        <v>6460</v>
      </c>
      <c r="G1957" s="3">
        <v>20430900</v>
      </c>
    </row>
    <row r="1958" spans="1:7">
      <c r="A1958" s="4">
        <v>44981</v>
      </c>
      <c r="B1958" s="5" t="s">
        <v>6461</v>
      </c>
      <c r="C1958" s="5" t="s">
        <v>6462</v>
      </c>
      <c r="D1958" s="5" t="s">
        <v>6463</v>
      </c>
      <c r="E1958" s="3">
        <v>40.75</v>
      </c>
      <c r="F1958" s="3">
        <v>40.75</v>
      </c>
      <c r="G1958" s="3">
        <v>20981600</v>
      </c>
    </row>
    <row r="1959" spans="1:7">
      <c r="A1959" s="4">
        <v>44984</v>
      </c>
      <c r="B1959" s="5" t="s">
        <v>6459</v>
      </c>
      <c r="C1959" s="5" t="s">
        <v>6464</v>
      </c>
      <c r="D1959" s="5" t="s">
        <v>6465</v>
      </c>
      <c r="E1959" s="5" t="s">
        <v>3758</v>
      </c>
      <c r="F1959" s="5" t="s">
        <v>3758</v>
      </c>
      <c r="G1959" s="3">
        <v>18491800</v>
      </c>
    </row>
    <row r="1960" spans="1:7">
      <c r="A1960" s="4">
        <v>44985</v>
      </c>
      <c r="B1960" s="5" t="s">
        <v>6466</v>
      </c>
      <c r="C1960" s="5" t="s">
        <v>6467</v>
      </c>
      <c r="D1960" s="5" t="s">
        <v>6261</v>
      </c>
      <c r="E1960" s="5" t="s">
        <v>6455</v>
      </c>
      <c r="F1960" s="5" t="s">
        <v>6455</v>
      </c>
      <c r="G1960" s="3">
        <v>13054900</v>
      </c>
    </row>
    <row r="1961" spans="1:7">
      <c r="A1961" s="4">
        <v>44986</v>
      </c>
      <c r="B1961" s="5" t="s">
        <v>6455</v>
      </c>
      <c r="C1961" s="5" t="s">
        <v>3806</v>
      </c>
      <c r="D1961" s="3">
        <v>40</v>
      </c>
      <c r="E1961" s="5" t="s">
        <v>5929</v>
      </c>
      <c r="F1961" s="5" t="s">
        <v>5929</v>
      </c>
      <c r="G1961" s="3">
        <v>13484800</v>
      </c>
    </row>
    <row r="1962" spans="1:7">
      <c r="A1962" s="4">
        <v>44987</v>
      </c>
      <c r="B1962" s="5" t="s">
        <v>6468</v>
      </c>
      <c r="C1962" s="5" t="s">
        <v>6074</v>
      </c>
      <c r="D1962" s="5" t="s">
        <v>6469</v>
      </c>
      <c r="E1962" s="5" t="s">
        <v>6470</v>
      </c>
      <c r="F1962" s="5" t="s">
        <v>6470</v>
      </c>
      <c r="G1962" s="3">
        <v>16917000</v>
      </c>
    </row>
    <row r="1963" spans="1:7">
      <c r="A1963" s="4">
        <v>44988</v>
      </c>
      <c r="B1963" s="5" t="s">
        <v>6471</v>
      </c>
      <c r="C1963" s="5" t="s">
        <v>4014</v>
      </c>
      <c r="D1963" s="5" t="s">
        <v>6472</v>
      </c>
      <c r="E1963" s="5" t="s">
        <v>6299</v>
      </c>
      <c r="F1963" s="5" t="s">
        <v>6299</v>
      </c>
      <c r="G1963" s="3">
        <v>16948500</v>
      </c>
    </row>
    <row r="1964" spans="1:7">
      <c r="A1964" s="4">
        <v>44991</v>
      </c>
      <c r="B1964" s="5" t="s">
        <v>6473</v>
      </c>
      <c r="C1964" s="5" t="s">
        <v>6474</v>
      </c>
      <c r="D1964" s="5" t="s">
        <v>6475</v>
      </c>
      <c r="E1964" s="5" t="s">
        <v>6476</v>
      </c>
      <c r="F1964" s="5" t="s">
        <v>6476</v>
      </c>
      <c r="G1964" s="3">
        <v>14875100</v>
      </c>
    </row>
    <row r="1965" spans="1:7">
      <c r="A1965" s="4">
        <v>44992</v>
      </c>
      <c r="B1965" s="5" t="s">
        <v>6477</v>
      </c>
      <c r="C1965" s="5" t="s">
        <v>6478</v>
      </c>
      <c r="D1965" s="5" t="s">
        <v>6479</v>
      </c>
      <c r="E1965" s="5" t="s">
        <v>6480</v>
      </c>
      <c r="F1965" s="5" t="s">
        <v>6480</v>
      </c>
      <c r="G1965" s="3">
        <v>13295700</v>
      </c>
    </row>
    <row r="1966" spans="1:7">
      <c r="A1966" s="4">
        <v>44993</v>
      </c>
      <c r="B1966" s="5" t="s">
        <v>6460</v>
      </c>
      <c r="C1966" s="5" t="s">
        <v>6481</v>
      </c>
      <c r="D1966" s="5" t="s">
        <v>6482</v>
      </c>
      <c r="E1966" s="5" t="s">
        <v>6304</v>
      </c>
      <c r="F1966" s="5" t="s">
        <v>6304</v>
      </c>
      <c r="G1966" s="3">
        <v>13779400</v>
      </c>
    </row>
    <row r="1967" spans="1:7">
      <c r="A1967" s="4">
        <v>44994</v>
      </c>
      <c r="B1967" s="5" t="s">
        <v>6483</v>
      </c>
      <c r="C1967" s="5" t="s">
        <v>6484</v>
      </c>
      <c r="D1967" s="5" t="s">
        <v>6485</v>
      </c>
      <c r="E1967" s="3">
        <v>43</v>
      </c>
      <c r="F1967" s="3">
        <v>43</v>
      </c>
      <c r="G1967" s="3">
        <v>24116800</v>
      </c>
    </row>
    <row r="1968" spans="1:7">
      <c r="A1968" s="4">
        <v>44995</v>
      </c>
      <c r="B1968" s="5" t="s">
        <v>6486</v>
      </c>
      <c r="C1968" s="5" t="s">
        <v>6487</v>
      </c>
      <c r="D1968" s="5" t="s">
        <v>6488</v>
      </c>
      <c r="E1968" s="5" t="s">
        <v>6489</v>
      </c>
      <c r="F1968" s="5" t="s">
        <v>6489</v>
      </c>
      <c r="G1968" s="3">
        <v>22080900</v>
      </c>
    </row>
    <row r="1969" spans="1:7">
      <c r="A1969" s="4">
        <v>44998</v>
      </c>
      <c r="B1969" s="5" t="s">
        <v>6488</v>
      </c>
      <c r="C1969" s="5" t="s">
        <v>6490</v>
      </c>
      <c r="D1969" s="5" t="s">
        <v>6491</v>
      </c>
      <c r="E1969" s="5" t="s">
        <v>6492</v>
      </c>
      <c r="F1969" s="5" t="s">
        <v>6492</v>
      </c>
      <c r="G1969" s="3">
        <v>18922300</v>
      </c>
    </row>
    <row r="1970" spans="1:7">
      <c r="A1970" s="4">
        <v>44999</v>
      </c>
      <c r="B1970" s="5" t="s">
        <v>6493</v>
      </c>
      <c r="C1970" s="5" t="s">
        <v>6494</v>
      </c>
      <c r="D1970" s="5" t="s">
        <v>6495</v>
      </c>
      <c r="E1970" s="5" t="s">
        <v>6496</v>
      </c>
      <c r="F1970" s="5" t="s">
        <v>6496</v>
      </c>
      <c r="G1970" s="3">
        <v>16867700</v>
      </c>
    </row>
    <row r="1971" spans="1:7">
      <c r="A1971" s="4">
        <v>45000</v>
      </c>
      <c r="B1971" s="5" t="s">
        <v>6497</v>
      </c>
      <c r="C1971" s="5" t="s">
        <v>6498</v>
      </c>
      <c r="D1971" s="5" t="s">
        <v>6499</v>
      </c>
      <c r="E1971" s="5" t="s">
        <v>6500</v>
      </c>
      <c r="F1971" s="5" t="s">
        <v>6500</v>
      </c>
      <c r="G1971" s="3">
        <v>17052200</v>
      </c>
    </row>
    <row r="1972" spans="1:7">
      <c r="A1972" s="4">
        <v>45001</v>
      </c>
      <c r="B1972" s="5" t="s">
        <v>6501</v>
      </c>
      <c r="C1972" s="5" t="s">
        <v>6502</v>
      </c>
      <c r="D1972" s="5" t="s">
        <v>6503</v>
      </c>
      <c r="E1972" s="5" t="s">
        <v>6504</v>
      </c>
      <c r="F1972" s="5" t="s">
        <v>6504</v>
      </c>
      <c r="G1972" s="3">
        <v>15374500</v>
      </c>
    </row>
    <row r="1973" spans="1:7">
      <c r="A1973" s="4">
        <v>45002</v>
      </c>
      <c r="B1973" s="5" t="s">
        <v>6505</v>
      </c>
      <c r="C1973" s="5" t="s">
        <v>6506</v>
      </c>
      <c r="D1973" s="3">
        <v>43.75</v>
      </c>
      <c r="E1973" s="5" t="s">
        <v>6507</v>
      </c>
      <c r="F1973" s="5" t="s">
        <v>6507</v>
      </c>
      <c r="G1973" s="3">
        <v>17938000</v>
      </c>
    </row>
    <row r="1974" spans="1:7">
      <c r="A1974" s="4">
        <v>45005</v>
      </c>
      <c r="B1974" s="5" t="s">
        <v>6385</v>
      </c>
      <c r="C1974" s="5" t="s">
        <v>6508</v>
      </c>
      <c r="D1974" s="5" t="s">
        <v>6509</v>
      </c>
      <c r="E1974" s="5" t="s">
        <v>6510</v>
      </c>
      <c r="F1974" s="5" t="s">
        <v>6510</v>
      </c>
      <c r="G1974" s="3">
        <v>15361600</v>
      </c>
    </row>
    <row r="1975" spans="1:7">
      <c r="A1975" s="4">
        <v>45006</v>
      </c>
      <c r="B1975" s="5" t="s">
        <v>6511</v>
      </c>
      <c r="C1975" s="5" t="s">
        <v>6512</v>
      </c>
      <c r="D1975" s="5" t="s">
        <v>6511</v>
      </c>
      <c r="E1975" s="5" t="s">
        <v>6513</v>
      </c>
      <c r="F1975" s="5" t="s">
        <v>6513</v>
      </c>
      <c r="G1975" s="3">
        <v>14747400</v>
      </c>
    </row>
    <row r="1976" spans="1:7">
      <c r="A1976" s="4">
        <v>45007</v>
      </c>
      <c r="B1976" s="5" t="s">
        <v>6514</v>
      </c>
      <c r="C1976" s="5" t="s">
        <v>6515</v>
      </c>
      <c r="D1976" s="5" t="s">
        <v>6516</v>
      </c>
      <c r="E1976" s="5" t="s">
        <v>6389</v>
      </c>
      <c r="F1976" s="5" t="s">
        <v>6389</v>
      </c>
      <c r="G1976" s="3">
        <v>17080900</v>
      </c>
    </row>
    <row r="1977" spans="1:7">
      <c r="A1977" s="4">
        <v>45008</v>
      </c>
      <c r="B1977" s="5" t="s">
        <v>6517</v>
      </c>
      <c r="C1977" s="5" t="s">
        <v>6518</v>
      </c>
      <c r="D1977" s="5" t="s">
        <v>6519</v>
      </c>
      <c r="E1977" s="5" t="s">
        <v>6520</v>
      </c>
      <c r="F1977" s="5" t="s">
        <v>6520</v>
      </c>
      <c r="G1977" s="3">
        <v>15348800</v>
      </c>
    </row>
    <row r="1978" spans="1:7">
      <c r="A1978" s="4">
        <v>45009</v>
      </c>
      <c r="B1978" s="5" t="s">
        <v>3835</v>
      </c>
      <c r="C1978" s="5" t="s">
        <v>6521</v>
      </c>
      <c r="D1978" s="5" t="s">
        <v>6522</v>
      </c>
      <c r="E1978" s="5" t="s">
        <v>6523</v>
      </c>
      <c r="F1978" s="5" t="s">
        <v>6523</v>
      </c>
      <c r="G1978" s="3">
        <v>11154500</v>
      </c>
    </row>
    <row r="1979" spans="1:7">
      <c r="A1979" s="4">
        <v>45012</v>
      </c>
      <c r="B1979" s="5" t="s">
        <v>6524</v>
      </c>
      <c r="C1979" s="5" t="s">
        <v>6525</v>
      </c>
      <c r="D1979" s="3">
        <v>44.25</v>
      </c>
      <c r="E1979" s="5" t="s">
        <v>6526</v>
      </c>
      <c r="F1979" s="5" t="s">
        <v>6526</v>
      </c>
      <c r="G1979" s="3">
        <v>10729600</v>
      </c>
    </row>
    <row r="1980" spans="1:7">
      <c r="A1980" s="4">
        <v>45013</v>
      </c>
      <c r="B1980" s="5" t="s">
        <v>6523</v>
      </c>
      <c r="C1980" s="5" t="s">
        <v>6527</v>
      </c>
      <c r="D1980" s="3">
        <v>44</v>
      </c>
      <c r="E1980" s="5" t="s">
        <v>6528</v>
      </c>
      <c r="F1980" s="5" t="s">
        <v>6528</v>
      </c>
      <c r="G1980" s="3">
        <v>8872500</v>
      </c>
    </row>
    <row r="1981" spans="1:7">
      <c r="A1981" s="4">
        <v>45014</v>
      </c>
      <c r="B1981" s="3">
        <v>44.75</v>
      </c>
      <c r="C1981" s="5" t="s">
        <v>6529</v>
      </c>
      <c r="D1981" s="3">
        <v>44.75</v>
      </c>
      <c r="E1981" s="5" t="s">
        <v>6530</v>
      </c>
      <c r="F1981" s="5" t="s">
        <v>6530</v>
      </c>
      <c r="G1981" s="3">
        <v>14238100</v>
      </c>
    </row>
    <row r="1982" spans="1:7">
      <c r="A1982" s="4">
        <v>45015</v>
      </c>
      <c r="B1982" s="5" t="s">
        <v>6531</v>
      </c>
      <c r="C1982" s="5" t="s">
        <v>6515</v>
      </c>
      <c r="D1982" s="5" t="s">
        <v>6532</v>
      </c>
      <c r="E1982" s="5" t="s">
        <v>6533</v>
      </c>
      <c r="F1982" s="5" t="s">
        <v>6533</v>
      </c>
      <c r="G1982" s="3">
        <v>12119100</v>
      </c>
    </row>
    <row r="1983" spans="1:7">
      <c r="A1983" s="4">
        <v>45016</v>
      </c>
      <c r="B1983" s="5" t="s">
        <v>6534</v>
      </c>
      <c r="C1983" s="5" t="s">
        <v>6535</v>
      </c>
      <c r="D1983" s="5" t="s">
        <v>6536</v>
      </c>
      <c r="E1983" s="5" t="s">
        <v>6440</v>
      </c>
      <c r="F1983" s="5" t="s">
        <v>6440</v>
      </c>
      <c r="G1983" s="3">
        <v>13503600</v>
      </c>
    </row>
    <row r="1984" spans="1:7">
      <c r="A1984" s="4">
        <v>45019</v>
      </c>
      <c r="B1984" s="3">
        <v>47.25</v>
      </c>
      <c r="C1984" s="5" t="s">
        <v>6537</v>
      </c>
      <c r="D1984" s="5" t="s">
        <v>6538</v>
      </c>
      <c r="E1984" s="5" t="s">
        <v>6539</v>
      </c>
      <c r="F1984" s="5" t="s">
        <v>6539</v>
      </c>
      <c r="G1984" s="3">
        <v>10349800</v>
      </c>
    </row>
    <row r="1985" spans="1:7">
      <c r="A1985" s="4">
        <v>45020</v>
      </c>
      <c r="B1985" s="5" t="s">
        <v>6540</v>
      </c>
      <c r="C1985" s="5" t="s">
        <v>6541</v>
      </c>
      <c r="D1985" s="5" t="s">
        <v>6515</v>
      </c>
      <c r="E1985" s="5" t="s">
        <v>6542</v>
      </c>
      <c r="F1985" s="5" t="s">
        <v>6542</v>
      </c>
      <c r="G1985" s="3">
        <v>11378400</v>
      </c>
    </row>
    <row r="1986" spans="1:7">
      <c r="A1986" s="4">
        <v>45021</v>
      </c>
      <c r="B1986" s="5" t="s">
        <v>6543</v>
      </c>
      <c r="C1986" s="5" t="s">
        <v>6544</v>
      </c>
      <c r="D1986" s="5" t="s">
        <v>6545</v>
      </c>
      <c r="E1986" s="5" t="s">
        <v>6546</v>
      </c>
      <c r="F1986" s="5" t="s">
        <v>6546</v>
      </c>
      <c r="G1986" s="3">
        <v>12283100</v>
      </c>
    </row>
    <row r="1987" spans="1:7">
      <c r="A1987" s="4">
        <v>45022</v>
      </c>
      <c r="B1987" s="5" t="s">
        <v>6507</v>
      </c>
      <c r="C1987" s="5" t="s">
        <v>6547</v>
      </c>
      <c r="D1987" s="3">
        <v>43.5</v>
      </c>
      <c r="E1987" s="5" t="s">
        <v>3855</v>
      </c>
      <c r="F1987" s="5" t="s">
        <v>3855</v>
      </c>
      <c r="G1987" s="3">
        <v>11908500</v>
      </c>
    </row>
    <row r="1988" spans="1:7">
      <c r="A1988" s="4">
        <v>45026</v>
      </c>
      <c r="B1988" s="5" t="s">
        <v>6548</v>
      </c>
      <c r="C1988" s="5" t="s">
        <v>6549</v>
      </c>
      <c r="D1988" s="5" t="s">
        <v>6550</v>
      </c>
      <c r="E1988" s="5" t="s">
        <v>3855</v>
      </c>
      <c r="F1988" s="5" t="s">
        <v>3855</v>
      </c>
      <c r="G1988" s="3">
        <v>9589600</v>
      </c>
    </row>
    <row r="1989" spans="1:7">
      <c r="A1989" s="4">
        <v>45027</v>
      </c>
      <c r="B1989" s="5" t="s">
        <v>6551</v>
      </c>
      <c r="C1989" s="5" t="s">
        <v>6552</v>
      </c>
      <c r="D1989" s="5" t="s">
        <v>6553</v>
      </c>
      <c r="E1989" s="5" t="s">
        <v>6554</v>
      </c>
      <c r="F1989" s="5" t="s">
        <v>6554</v>
      </c>
      <c r="G1989" s="3">
        <v>9268300</v>
      </c>
    </row>
    <row r="1990" spans="1:7">
      <c r="A1990" s="4">
        <v>45028</v>
      </c>
      <c r="B1990" s="5" t="s">
        <v>6555</v>
      </c>
      <c r="C1990" s="3">
        <v>48.75</v>
      </c>
      <c r="D1990" s="5" t="s">
        <v>6556</v>
      </c>
      <c r="E1990" s="5" t="s">
        <v>3827</v>
      </c>
      <c r="F1990" s="5" t="s">
        <v>3827</v>
      </c>
      <c r="G1990" s="3">
        <v>30890300</v>
      </c>
    </row>
    <row r="1991" spans="1:7">
      <c r="A1991" s="4">
        <v>45029</v>
      </c>
      <c r="B1991" s="3">
        <v>45.75</v>
      </c>
      <c r="C1991" s="5" t="s">
        <v>6557</v>
      </c>
      <c r="D1991" s="5" t="s">
        <v>6547</v>
      </c>
      <c r="E1991" s="5" t="s">
        <v>6558</v>
      </c>
      <c r="F1991" s="5" t="s">
        <v>6558</v>
      </c>
      <c r="G1991" s="3">
        <v>12856300</v>
      </c>
    </row>
    <row r="1992" spans="1:7">
      <c r="A1992" s="4">
        <v>45030</v>
      </c>
      <c r="B1992" s="5" t="s">
        <v>6559</v>
      </c>
      <c r="C1992" s="5" t="s">
        <v>6560</v>
      </c>
      <c r="D1992" s="5" t="s">
        <v>6561</v>
      </c>
      <c r="E1992" s="5" t="s">
        <v>6562</v>
      </c>
      <c r="F1992" s="5" t="s">
        <v>6562</v>
      </c>
      <c r="G1992" s="3">
        <v>9819500</v>
      </c>
    </row>
    <row r="1993" spans="1:7">
      <c r="A1993" s="4">
        <v>45033</v>
      </c>
      <c r="B1993" s="5" t="s">
        <v>6563</v>
      </c>
      <c r="C1993" s="5" t="s">
        <v>6564</v>
      </c>
      <c r="D1993" s="5" t="s">
        <v>6565</v>
      </c>
      <c r="E1993" s="5" t="s">
        <v>6566</v>
      </c>
      <c r="F1993" s="5" t="s">
        <v>6566</v>
      </c>
      <c r="G1993" s="3">
        <v>17277700</v>
      </c>
    </row>
    <row r="1994" spans="1:7">
      <c r="A1994" s="4">
        <v>45034</v>
      </c>
      <c r="B1994" s="5" t="s">
        <v>6567</v>
      </c>
      <c r="C1994" s="5" t="s">
        <v>6568</v>
      </c>
      <c r="D1994" s="5" t="s">
        <v>6569</v>
      </c>
      <c r="E1994" s="5" t="s">
        <v>6570</v>
      </c>
      <c r="F1994" s="5" t="s">
        <v>6570</v>
      </c>
      <c r="G1994" s="3">
        <v>13933400</v>
      </c>
    </row>
    <row r="1995" spans="1:7">
      <c r="A1995" s="4">
        <v>45035</v>
      </c>
      <c r="B1995" s="5" t="s">
        <v>6571</v>
      </c>
      <c r="C1995" s="5" t="s">
        <v>6572</v>
      </c>
      <c r="D1995" s="5" t="s">
        <v>6573</v>
      </c>
      <c r="E1995" s="5" t="s">
        <v>6574</v>
      </c>
      <c r="F1995" s="5" t="s">
        <v>6574</v>
      </c>
      <c r="G1995" s="3">
        <v>10237300</v>
      </c>
    </row>
    <row r="1996" spans="1:7">
      <c r="A1996" s="4">
        <v>45036</v>
      </c>
      <c r="B1996" s="5" t="s">
        <v>3932</v>
      </c>
      <c r="C1996" s="5" t="s">
        <v>6575</v>
      </c>
      <c r="D1996" s="5" t="s">
        <v>6576</v>
      </c>
      <c r="E1996" s="3">
        <v>48</v>
      </c>
      <c r="F1996" s="3">
        <v>48</v>
      </c>
      <c r="G1996" s="3">
        <v>12161900</v>
      </c>
    </row>
    <row r="1997" spans="1:7">
      <c r="A1997" s="4">
        <v>45037</v>
      </c>
      <c r="B1997" s="5" t="s">
        <v>6577</v>
      </c>
      <c r="C1997" s="5" t="s">
        <v>6578</v>
      </c>
      <c r="D1997" s="5" t="s">
        <v>6579</v>
      </c>
      <c r="E1997" s="5" t="s">
        <v>6580</v>
      </c>
      <c r="F1997" s="5" t="s">
        <v>6580</v>
      </c>
      <c r="G1997" s="3">
        <v>12149000</v>
      </c>
    </row>
    <row r="1998" spans="1:7">
      <c r="A1998" s="4">
        <v>45040</v>
      </c>
      <c r="B1998" s="5" t="s">
        <v>6581</v>
      </c>
      <c r="C1998" s="5" t="s">
        <v>6582</v>
      </c>
      <c r="D1998" s="5" t="s">
        <v>6583</v>
      </c>
      <c r="E1998" s="5" t="s">
        <v>6584</v>
      </c>
      <c r="F1998" s="5" t="s">
        <v>6584</v>
      </c>
      <c r="G1998" s="3">
        <v>10039700</v>
      </c>
    </row>
    <row r="1999" spans="1:7">
      <c r="A1999" s="4">
        <v>45041</v>
      </c>
      <c r="B1999" s="3">
        <v>47.5</v>
      </c>
      <c r="C1999" s="3">
        <v>47.5</v>
      </c>
      <c r="D1999" s="5" t="s">
        <v>6585</v>
      </c>
      <c r="E1999" s="5" t="s">
        <v>6586</v>
      </c>
      <c r="F1999" s="5" t="s">
        <v>6586</v>
      </c>
      <c r="G1999" s="3">
        <v>9376800</v>
      </c>
    </row>
    <row r="2000" spans="1:7">
      <c r="A2000" s="4">
        <v>45042</v>
      </c>
      <c r="B2000" s="5" t="s">
        <v>6587</v>
      </c>
      <c r="C2000" s="5" t="s">
        <v>6588</v>
      </c>
      <c r="D2000" s="5" t="s">
        <v>6589</v>
      </c>
      <c r="E2000" s="5" t="s">
        <v>6590</v>
      </c>
      <c r="F2000" s="5" t="s">
        <v>6590</v>
      </c>
      <c r="G2000" s="3">
        <v>8126500</v>
      </c>
    </row>
    <row r="2001" spans="1:7">
      <c r="A2001" s="4">
        <v>45043</v>
      </c>
      <c r="B2001" s="5" t="s">
        <v>6591</v>
      </c>
      <c r="C2001" s="5" t="s">
        <v>6398</v>
      </c>
      <c r="D2001" s="5" t="s">
        <v>6592</v>
      </c>
      <c r="E2001" s="5" t="s">
        <v>6542</v>
      </c>
      <c r="F2001" s="5" t="s">
        <v>6542</v>
      </c>
      <c r="G2001" s="3">
        <v>11479500</v>
      </c>
    </row>
    <row r="2002" spans="1:7">
      <c r="A2002" s="4">
        <v>45044</v>
      </c>
      <c r="B2002" s="5" t="s">
        <v>6593</v>
      </c>
      <c r="C2002" s="5" t="s">
        <v>6594</v>
      </c>
      <c r="D2002" s="5" t="s">
        <v>6446</v>
      </c>
      <c r="E2002" s="5" t="s">
        <v>6595</v>
      </c>
      <c r="F2002" s="5" t="s">
        <v>6595</v>
      </c>
      <c r="G2002" s="3">
        <v>10411800</v>
      </c>
    </row>
    <row r="2003" spans="1:7">
      <c r="A2003" s="4">
        <v>45047</v>
      </c>
      <c r="B2003" s="5" t="s">
        <v>6596</v>
      </c>
      <c r="C2003" s="5" t="s">
        <v>6597</v>
      </c>
      <c r="D2003" s="5" t="s">
        <v>6598</v>
      </c>
      <c r="E2003" s="5" t="s">
        <v>6599</v>
      </c>
      <c r="F2003" s="5" t="s">
        <v>6599</v>
      </c>
      <c r="G2003" s="3">
        <v>9577300</v>
      </c>
    </row>
    <row r="2004" spans="1:7">
      <c r="A2004" s="4">
        <v>45048</v>
      </c>
      <c r="B2004" s="5" t="s">
        <v>6600</v>
      </c>
      <c r="C2004" s="5" t="s">
        <v>6601</v>
      </c>
      <c r="D2004" s="5" t="s">
        <v>6602</v>
      </c>
      <c r="E2004" s="5" t="s">
        <v>6603</v>
      </c>
      <c r="F2004" s="5" t="s">
        <v>6603</v>
      </c>
      <c r="G2004" s="3">
        <v>11255000</v>
      </c>
    </row>
    <row r="2005" spans="1:7">
      <c r="A2005" s="4">
        <v>45049</v>
      </c>
      <c r="B2005" s="5" t="s">
        <v>6604</v>
      </c>
      <c r="C2005" s="5" t="s">
        <v>6605</v>
      </c>
      <c r="D2005" s="5" t="s">
        <v>6606</v>
      </c>
      <c r="E2005" s="5" t="s">
        <v>6607</v>
      </c>
      <c r="F2005" s="5" t="s">
        <v>6607</v>
      </c>
      <c r="G2005" s="3">
        <v>15472700</v>
      </c>
    </row>
    <row r="2006" spans="1:7">
      <c r="A2006" s="4">
        <v>45050</v>
      </c>
      <c r="B2006" s="5" t="s">
        <v>6608</v>
      </c>
      <c r="C2006" s="5" t="s">
        <v>6609</v>
      </c>
      <c r="D2006" s="5" t="s">
        <v>6610</v>
      </c>
      <c r="E2006" s="5" t="s">
        <v>6611</v>
      </c>
      <c r="F2006" s="5" t="s">
        <v>6611</v>
      </c>
      <c r="G2006" s="3">
        <v>88927300</v>
      </c>
    </row>
    <row r="2007" spans="1:7">
      <c r="A2007" s="4">
        <v>45051</v>
      </c>
      <c r="B2007" s="5" t="s">
        <v>6611</v>
      </c>
      <c r="C2007" s="5" t="s">
        <v>6612</v>
      </c>
      <c r="D2007" s="5" t="s">
        <v>6613</v>
      </c>
      <c r="E2007" s="5" t="s">
        <v>6614</v>
      </c>
      <c r="F2007" s="5" t="s">
        <v>6614</v>
      </c>
      <c r="G2007" s="3">
        <v>43104000</v>
      </c>
    </row>
    <row r="2008" spans="1:7">
      <c r="A2008" s="4">
        <v>45054</v>
      </c>
      <c r="B2008" s="5" t="s">
        <v>6615</v>
      </c>
      <c r="C2008" s="5" t="s">
        <v>6616</v>
      </c>
      <c r="D2008" s="5" t="s">
        <v>6617</v>
      </c>
      <c r="E2008" s="5" t="s">
        <v>6618</v>
      </c>
      <c r="F2008" s="5" t="s">
        <v>6618</v>
      </c>
      <c r="G2008" s="3">
        <v>37097600</v>
      </c>
    </row>
    <row r="2009" spans="1:7">
      <c r="A2009" s="4">
        <v>45055</v>
      </c>
      <c r="B2009" s="5" t="s">
        <v>5676</v>
      </c>
      <c r="C2009" s="5" t="s">
        <v>5796</v>
      </c>
      <c r="D2009" s="5" t="s">
        <v>6619</v>
      </c>
      <c r="E2009" s="5" t="s">
        <v>6620</v>
      </c>
      <c r="F2009" s="5" t="s">
        <v>6620</v>
      </c>
      <c r="G2009" s="3">
        <v>20442800</v>
      </c>
    </row>
    <row r="2010" spans="1:7">
      <c r="A2010" s="4">
        <v>45056</v>
      </c>
      <c r="B2010" s="5" t="s">
        <v>6621</v>
      </c>
      <c r="C2010" s="5" t="s">
        <v>6622</v>
      </c>
      <c r="D2010" s="5" t="s">
        <v>6623</v>
      </c>
      <c r="E2010" s="5" t="s">
        <v>6624</v>
      </c>
      <c r="F2010" s="5" t="s">
        <v>6624</v>
      </c>
      <c r="G2010" s="3">
        <v>17461200</v>
      </c>
    </row>
    <row r="2011" spans="1:7">
      <c r="A2011" s="4">
        <v>45057</v>
      </c>
      <c r="B2011" s="5" t="s">
        <v>4077</v>
      </c>
      <c r="C2011" s="5" t="s">
        <v>6625</v>
      </c>
      <c r="D2011" s="5" t="s">
        <v>6626</v>
      </c>
      <c r="E2011" s="5" t="s">
        <v>6627</v>
      </c>
      <c r="F2011" s="5" t="s">
        <v>6627</v>
      </c>
      <c r="G2011" s="3">
        <v>15715100</v>
      </c>
    </row>
    <row r="2012" spans="1:7">
      <c r="A2012" s="4">
        <v>45058</v>
      </c>
      <c r="B2012" s="5" t="s">
        <v>4077</v>
      </c>
      <c r="C2012" s="5" t="s">
        <v>6628</v>
      </c>
      <c r="D2012" s="5" t="s">
        <v>4086</v>
      </c>
      <c r="E2012" s="5" t="s">
        <v>6629</v>
      </c>
      <c r="F2012" s="5" t="s">
        <v>6629</v>
      </c>
      <c r="G2012" s="3">
        <v>13662700</v>
      </c>
    </row>
    <row r="2013" spans="1:7">
      <c r="A2013" s="4">
        <v>45061</v>
      </c>
      <c r="B2013" s="5" t="s">
        <v>6630</v>
      </c>
      <c r="C2013" s="5" t="s">
        <v>6631</v>
      </c>
      <c r="D2013" s="5" t="s">
        <v>5813</v>
      </c>
      <c r="E2013" s="5" t="s">
        <v>6626</v>
      </c>
      <c r="F2013" s="5" t="s">
        <v>6626</v>
      </c>
      <c r="G2013" s="3">
        <v>10652900</v>
      </c>
    </row>
    <row r="2014" spans="1:7">
      <c r="A2014" s="4">
        <v>45062</v>
      </c>
      <c r="B2014" s="5" t="s">
        <v>6632</v>
      </c>
      <c r="C2014" s="3">
        <v>62</v>
      </c>
      <c r="D2014" s="5" t="s">
        <v>6633</v>
      </c>
      <c r="E2014" s="5" t="s">
        <v>6633</v>
      </c>
      <c r="F2014" s="5" t="s">
        <v>6633</v>
      </c>
      <c r="G2014" s="3">
        <v>11089600</v>
      </c>
    </row>
    <row r="2015" spans="1:7">
      <c r="A2015" s="4">
        <v>45063</v>
      </c>
      <c r="B2015" s="5" t="s">
        <v>6634</v>
      </c>
      <c r="C2015" s="5" t="s">
        <v>6635</v>
      </c>
      <c r="D2015" s="5" t="s">
        <v>6636</v>
      </c>
      <c r="E2015" s="5" t="s">
        <v>6630</v>
      </c>
      <c r="F2015" s="5" t="s">
        <v>6630</v>
      </c>
      <c r="G2015" s="3">
        <v>10665600</v>
      </c>
    </row>
    <row r="2016" spans="1:7">
      <c r="A2016" s="4">
        <v>45064</v>
      </c>
      <c r="B2016" s="5" t="s">
        <v>6637</v>
      </c>
      <c r="C2016" s="5" t="s">
        <v>6638</v>
      </c>
      <c r="D2016" s="5" t="s">
        <v>6639</v>
      </c>
      <c r="E2016" s="5" t="s">
        <v>6640</v>
      </c>
      <c r="F2016" s="5" t="s">
        <v>6640</v>
      </c>
      <c r="G2016" s="3">
        <v>12967300</v>
      </c>
    </row>
    <row r="2017" spans="1:7">
      <c r="A2017" s="4">
        <v>45065</v>
      </c>
      <c r="B2017" s="5" t="s">
        <v>5813</v>
      </c>
      <c r="C2017" s="5" t="s">
        <v>6641</v>
      </c>
      <c r="D2017" s="5" t="s">
        <v>6642</v>
      </c>
      <c r="E2017" s="5" t="s">
        <v>6643</v>
      </c>
      <c r="F2017" s="5" t="s">
        <v>6643</v>
      </c>
      <c r="G2017" s="3">
        <v>11266500</v>
      </c>
    </row>
    <row r="2018" spans="1:7">
      <c r="A2018" s="4">
        <v>45068</v>
      </c>
      <c r="B2018" s="5" t="s">
        <v>6644</v>
      </c>
      <c r="C2018" s="5" t="s">
        <v>6645</v>
      </c>
      <c r="D2018" s="5" t="s">
        <v>6646</v>
      </c>
      <c r="E2018" s="5" t="s">
        <v>6647</v>
      </c>
      <c r="F2018" s="5" t="s">
        <v>6647</v>
      </c>
      <c r="G2018" s="3">
        <v>17253600</v>
      </c>
    </row>
    <row r="2019" spans="1:7">
      <c r="A2019" s="4">
        <v>45069</v>
      </c>
      <c r="B2019" s="5" t="s">
        <v>6648</v>
      </c>
      <c r="C2019" s="5" t="s">
        <v>6649</v>
      </c>
      <c r="D2019" s="5" t="s">
        <v>6650</v>
      </c>
      <c r="E2019" s="5" t="s">
        <v>6651</v>
      </c>
      <c r="F2019" s="5" t="s">
        <v>6651</v>
      </c>
      <c r="G2019" s="3">
        <v>20317600</v>
      </c>
    </row>
    <row r="2020" spans="1:7">
      <c r="A2020" s="4">
        <v>45070</v>
      </c>
      <c r="B2020" s="3">
        <v>57.75</v>
      </c>
      <c r="C2020" s="5" t="s">
        <v>6652</v>
      </c>
      <c r="D2020" s="5" t="s">
        <v>6653</v>
      </c>
      <c r="E2020" s="5" t="s">
        <v>6654</v>
      </c>
      <c r="F2020" s="5" t="s">
        <v>6654</v>
      </c>
      <c r="G2020" s="3">
        <v>17906400</v>
      </c>
    </row>
    <row r="2021" spans="1:7">
      <c r="A2021" s="4">
        <v>45071</v>
      </c>
      <c r="B2021" s="5" t="s">
        <v>6655</v>
      </c>
      <c r="C2021" s="5" t="s">
        <v>6656</v>
      </c>
      <c r="D2021" s="5" t="s">
        <v>6657</v>
      </c>
      <c r="E2021" s="5" t="s">
        <v>6658</v>
      </c>
      <c r="F2021" s="5" t="s">
        <v>6658</v>
      </c>
      <c r="G2021" s="3">
        <v>11529500</v>
      </c>
    </row>
    <row r="2022" spans="1:7">
      <c r="A2022" s="4">
        <v>45072</v>
      </c>
      <c r="B2022" s="3">
        <v>58</v>
      </c>
      <c r="C2022" s="5" t="s">
        <v>6659</v>
      </c>
      <c r="D2022" s="5" t="s">
        <v>6660</v>
      </c>
      <c r="E2022" s="5" t="s">
        <v>6661</v>
      </c>
      <c r="F2022" s="5" t="s">
        <v>6661</v>
      </c>
      <c r="G2022" s="3">
        <v>13636000</v>
      </c>
    </row>
    <row r="2023" spans="1:7">
      <c r="A2023" s="4">
        <v>45076</v>
      </c>
      <c r="B2023" s="5" t="s">
        <v>6662</v>
      </c>
      <c r="C2023" s="5" t="s">
        <v>6663</v>
      </c>
      <c r="D2023" s="5" t="s">
        <v>6664</v>
      </c>
      <c r="E2023" s="5" t="s">
        <v>6665</v>
      </c>
      <c r="F2023" s="5" t="s">
        <v>6665</v>
      </c>
      <c r="G2023" s="3">
        <v>12758600</v>
      </c>
    </row>
    <row r="2024" spans="1:7">
      <c r="A2024" s="4">
        <v>45077</v>
      </c>
      <c r="B2024" s="5" t="s">
        <v>6666</v>
      </c>
      <c r="C2024" s="5" t="s">
        <v>6667</v>
      </c>
      <c r="D2024" s="5" t="s">
        <v>6668</v>
      </c>
      <c r="E2024" s="5" t="s">
        <v>6669</v>
      </c>
      <c r="F2024" s="5" t="s">
        <v>6669</v>
      </c>
      <c r="G2024" s="3">
        <v>13151600</v>
      </c>
    </row>
    <row r="2025" spans="1:7">
      <c r="A2025" s="4">
        <v>45078</v>
      </c>
      <c r="B2025" s="5" t="s">
        <v>6670</v>
      </c>
      <c r="C2025" s="5" t="s">
        <v>6671</v>
      </c>
      <c r="D2025" s="5" t="s">
        <v>6672</v>
      </c>
      <c r="E2025" s="5" t="s">
        <v>6673</v>
      </c>
      <c r="F2025" s="5" t="s">
        <v>6673</v>
      </c>
      <c r="G2025" s="3">
        <v>17356600</v>
      </c>
    </row>
    <row r="2026" spans="1:7">
      <c r="A2026" s="4">
        <v>45079</v>
      </c>
      <c r="B2026" s="5" t="s">
        <v>6674</v>
      </c>
      <c r="C2026" s="5" t="s">
        <v>6675</v>
      </c>
      <c r="D2026" s="5" t="s">
        <v>6676</v>
      </c>
      <c r="E2026" s="5" t="s">
        <v>6677</v>
      </c>
      <c r="F2026" s="5" t="s">
        <v>6677</v>
      </c>
      <c r="G2026" s="3">
        <v>12246500</v>
      </c>
    </row>
    <row r="2027" spans="1:7">
      <c r="A2027" s="4">
        <v>45082</v>
      </c>
      <c r="B2027" s="5" t="s">
        <v>6678</v>
      </c>
      <c r="C2027" s="5" t="s">
        <v>6640</v>
      </c>
      <c r="D2027" s="5" t="s">
        <v>6673</v>
      </c>
      <c r="E2027" s="5" t="s">
        <v>6659</v>
      </c>
      <c r="F2027" s="5" t="s">
        <v>6659</v>
      </c>
      <c r="G2027" s="3">
        <v>14562400</v>
      </c>
    </row>
    <row r="2028" spans="1:7">
      <c r="A2028" s="4">
        <v>45083</v>
      </c>
      <c r="B2028" s="5" t="s">
        <v>6679</v>
      </c>
      <c r="C2028" s="5" t="s">
        <v>6680</v>
      </c>
      <c r="D2028" s="5" t="s">
        <v>6681</v>
      </c>
      <c r="E2028" s="5" t="s">
        <v>6682</v>
      </c>
      <c r="F2028" s="5" t="s">
        <v>6682</v>
      </c>
      <c r="G2028" s="3">
        <v>29211000</v>
      </c>
    </row>
    <row r="2029" spans="1:7">
      <c r="A2029" s="4">
        <v>45084</v>
      </c>
      <c r="B2029" s="5" t="s">
        <v>6683</v>
      </c>
      <c r="C2029" s="5" t="s">
        <v>6684</v>
      </c>
      <c r="D2029" s="5" t="s">
        <v>6685</v>
      </c>
      <c r="E2029" s="5" t="s">
        <v>6686</v>
      </c>
      <c r="F2029" s="5" t="s">
        <v>6686</v>
      </c>
      <c r="G2029" s="3">
        <v>18023900</v>
      </c>
    </row>
    <row r="2030" spans="1:7">
      <c r="A2030" s="4">
        <v>45085</v>
      </c>
      <c r="B2030" s="5" t="s">
        <v>6687</v>
      </c>
      <c r="C2030" s="5" t="s">
        <v>6688</v>
      </c>
      <c r="D2030" s="5" t="s">
        <v>6689</v>
      </c>
      <c r="E2030" s="5" t="s">
        <v>6687</v>
      </c>
      <c r="F2030" s="5" t="s">
        <v>6687</v>
      </c>
      <c r="G2030" s="3">
        <v>13235100</v>
      </c>
    </row>
    <row r="2031" spans="1:7">
      <c r="A2031" s="4">
        <v>45086</v>
      </c>
      <c r="B2031" s="5" t="s">
        <v>6690</v>
      </c>
      <c r="C2031" s="5" t="s">
        <v>4093</v>
      </c>
      <c r="D2031" s="5" t="s">
        <v>6691</v>
      </c>
      <c r="E2031" s="5" t="s">
        <v>6692</v>
      </c>
      <c r="F2031" s="5" t="s">
        <v>6692</v>
      </c>
      <c r="G2031" s="3">
        <v>12947300</v>
      </c>
    </row>
    <row r="2032" spans="1:7">
      <c r="A2032" s="4">
        <v>45089</v>
      </c>
      <c r="B2032" s="5" t="s">
        <v>6693</v>
      </c>
      <c r="C2032" s="5" t="s">
        <v>6694</v>
      </c>
      <c r="D2032" s="5" t="s">
        <v>6695</v>
      </c>
      <c r="E2032" s="5" t="s">
        <v>6696</v>
      </c>
      <c r="F2032" s="5" t="s">
        <v>6696</v>
      </c>
      <c r="G2032" s="3">
        <v>23168300</v>
      </c>
    </row>
    <row r="2033" spans="1:7">
      <c r="A2033" s="4">
        <v>45090</v>
      </c>
      <c r="B2033" s="3">
        <v>66</v>
      </c>
      <c r="C2033" s="3">
        <v>66.5</v>
      </c>
      <c r="D2033" s="5" t="s">
        <v>6697</v>
      </c>
      <c r="E2033" s="5" t="s">
        <v>6698</v>
      </c>
      <c r="F2033" s="5" t="s">
        <v>6698</v>
      </c>
      <c r="G2033" s="3">
        <v>16201900</v>
      </c>
    </row>
    <row r="2034" spans="1:7">
      <c r="A2034" s="4">
        <v>45091</v>
      </c>
      <c r="B2034" s="5" t="s">
        <v>6699</v>
      </c>
      <c r="C2034" s="5" t="s">
        <v>6700</v>
      </c>
      <c r="D2034" s="5" t="s">
        <v>6701</v>
      </c>
      <c r="E2034" s="5" t="s">
        <v>6702</v>
      </c>
      <c r="F2034" s="5" t="s">
        <v>6702</v>
      </c>
      <c r="G2034" s="3">
        <v>16711900</v>
      </c>
    </row>
    <row r="2035" spans="1:7">
      <c r="A2035" s="4">
        <v>45092</v>
      </c>
      <c r="B2035" s="5" t="s">
        <v>6703</v>
      </c>
      <c r="C2035" s="5" t="s">
        <v>6704</v>
      </c>
      <c r="D2035" s="5" t="s">
        <v>6705</v>
      </c>
      <c r="E2035" s="5" t="s">
        <v>6706</v>
      </c>
      <c r="F2035" s="5" t="s">
        <v>6706</v>
      </c>
      <c r="G2035" s="3">
        <v>11963300</v>
      </c>
    </row>
    <row r="2036" spans="1:7">
      <c r="A2036" s="4">
        <v>45093</v>
      </c>
      <c r="B2036" s="5" t="s">
        <v>6707</v>
      </c>
      <c r="C2036" s="5" t="s">
        <v>6708</v>
      </c>
      <c r="D2036" s="5" t="s">
        <v>6709</v>
      </c>
      <c r="E2036" s="5" t="s">
        <v>6710</v>
      </c>
      <c r="F2036" s="5" t="s">
        <v>6710</v>
      </c>
      <c r="G2036" s="3">
        <v>13567800</v>
      </c>
    </row>
    <row r="2037" spans="1:7">
      <c r="A2037" s="4">
        <v>45097</v>
      </c>
      <c r="B2037" s="3">
        <v>65</v>
      </c>
      <c r="C2037" s="5" t="s">
        <v>6711</v>
      </c>
      <c r="D2037" s="5" t="s">
        <v>6712</v>
      </c>
      <c r="E2037" s="5" t="s">
        <v>6713</v>
      </c>
      <c r="F2037" s="5" t="s">
        <v>6713</v>
      </c>
      <c r="G2037" s="3">
        <v>12884400</v>
      </c>
    </row>
    <row r="2038" spans="1:7">
      <c r="A2038" s="4">
        <v>45098</v>
      </c>
      <c r="B2038" s="5" t="s">
        <v>6714</v>
      </c>
      <c r="C2038" s="5" t="s">
        <v>6715</v>
      </c>
      <c r="D2038" s="5" t="s">
        <v>6716</v>
      </c>
      <c r="E2038" s="5" t="s">
        <v>6624</v>
      </c>
      <c r="F2038" s="5" t="s">
        <v>6624</v>
      </c>
      <c r="G2038" s="3">
        <v>12508600</v>
      </c>
    </row>
    <row r="2039" spans="1:7">
      <c r="A2039" s="4">
        <v>45099</v>
      </c>
      <c r="B2039" s="5" t="s">
        <v>6717</v>
      </c>
      <c r="C2039" s="5" t="s">
        <v>6680</v>
      </c>
      <c r="D2039" s="5" t="s">
        <v>6718</v>
      </c>
      <c r="E2039" s="5" t="s">
        <v>5676</v>
      </c>
      <c r="F2039" s="5" t="s">
        <v>5676</v>
      </c>
      <c r="G2039" s="3">
        <v>11134600</v>
      </c>
    </row>
    <row r="2040" spans="1:7">
      <c r="A2040" s="4">
        <v>45100</v>
      </c>
      <c r="B2040" s="5" t="s">
        <v>6614</v>
      </c>
      <c r="C2040" s="5" t="s">
        <v>6719</v>
      </c>
      <c r="D2040" s="5" t="s">
        <v>6626</v>
      </c>
      <c r="E2040" s="5" t="s">
        <v>6720</v>
      </c>
      <c r="F2040" s="5" t="s">
        <v>6720</v>
      </c>
      <c r="G2040" s="3">
        <v>8620900</v>
      </c>
    </row>
    <row r="2041" spans="1:7">
      <c r="A2041" s="4">
        <v>45103</v>
      </c>
      <c r="B2041" s="5" t="s">
        <v>6721</v>
      </c>
      <c r="C2041" s="5" t="s">
        <v>6722</v>
      </c>
      <c r="D2041" s="5" t="s">
        <v>6723</v>
      </c>
      <c r="E2041" s="3">
        <v>63.25</v>
      </c>
      <c r="F2041" s="3">
        <v>63.25</v>
      </c>
      <c r="G2041" s="3">
        <v>8599300</v>
      </c>
    </row>
    <row r="2042" spans="1:7">
      <c r="A2042" s="4">
        <v>45104</v>
      </c>
      <c r="B2042" s="5" t="s">
        <v>6724</v>
      </c>
      <c r="C2042" s="5" t="s">
        <v>6725</v>
      </c>
      <c r="D2042" s="5" t="s">
        <v>6726</v>
      </c>
      <c r="E2042" s="5" t="s">
        <v>6727</v>
      </c>
      <c r="F2042" s="5" t="s">
        <v>6727</v>
      </c>
      <c r="G2042" s="3">
        <v>9592500</v>
      </c>
    </row>
    <row r="2043" spans="1:7">
      <c r="A2043" s="4">
        <v>45105</v>
      </c>
      <c r="B2043" s="5" t="s">
        <v>6727</v>
      </c>
      <c r="C2043" s="5" t="s">
        <v>6728</v>
      </c>
      <c r="D2043" s="5" t="s">
        <v>6729</v>
      </c>
      <c r="E2043" s="5" t="s">
        <v>6730</v>
      </c>
      <c r="F2043" s="5" t="s">
        <v>6730</v>
      </c>
      <c r="G2043" s="3">
        <v>10721700</v>
      </c>
    </row>
    <row r="2044" spans="1:7">
      <c r="A2044" s="4">
        <v>45106</v>
      </c>
      <c r="B2044" s="5" t="s">
        <v>6731</v>
      </c>
      <c r="C2044" s="5" t="s">
        <v>6732</v>
      </c>
      <c r="D2044" s="5" t="s">
        <v>6624</v>
      </c>
      <c r="E2044" s="5" t="s">
        <v>6733</v>
      </c>
      <c r="F2044" s="5" t="s">
        <v>6733</v>
      </c>
      <c r="G2044" s="3">
        <v>8527900</v>
      </c>
    </row>
    <row r="2045" spans="1:7">
      <c r="A2045" s="4">
        <v>45107</v>
      </c>
      <c r="B2045" s="5" t="s">
        <v>6734</v>
      </c>
      <c r="C2045" s="5" t="s">
        <v>6735</v>
      </c>
      <c r="D2045" s="5" t="s">
        <v>6736</v>
      </c>
      <c r="E2045" s="5" t="s">
        <v>6737</v>
      </c>
      <c r="F2045" s="5" t="s">
        <v>6737</v>
      </c>
      <c r="G2045" s="3">
        <v>10880400</v>
      </c>
    </row>
    <row r="2046" spans="1:7">
      <c r="A2046" s="4">
        <v>45110</v>
      </c>
      <c r="B2046" s="5" t="s">
        <v>6738</v>
      </c>
      <c r="C2046" s="5" t="s">
        <v>6739</v>
      </c>
      <c r="D2046" s="5" t="s">
        <v>6740</v>
      </c>
      <c r="E2046" s="5" t="s">
        <v>6715</v>
      </c>
      <c r="F2046" s="5" t="s">
        <v>6715</v>
      </c>
      <c r="G2046" s="3">
        <v>7509500</v>
      </c>
    </row>
    <row r="2047" spans="1:7">
      <c r="A2047" s="4">
        <v>45112</v>
      </c>
      <c r="B2047" s="5" t="s">
        <v>6741</v>
      </c>
      <c r="C2047" s="5" t="s">
        <v>5744</v>
      </c>
      <c r="D2047" s="5" t="s">
        <v>6742</v>
      </c>
      <c r="E2047" s="5" t="s">
        <v>6743</v>
      </c>
      <c r="F2047" s="5" t="s">
        <v>6743</v>
      </c>
      <c r="G2047" s="3">
        <v>12541100</v>
      </c>
    </row>
    <row r="2048" spans="1:7">
      <c r="A2048" s="4">
        <v>45113</v>
      </c>
      <c r="B2048" s="5" t="s">
        <v>6744</v>
      </c>
      <c r="C2048" s="5" t="s">
        <v>6697</v>
      </c>
      <c r="D2048" s="5" t="s">
        <v>6745</v>
      </c>
      <c r="E2048" s="5" t="s">
        <v>6746</v>
      </c>
      <c r="F2048" s="5" t="s">
        <v>6746</v>
      </c>
      <c r="G2048" s="3">
        <v>13301200</v>
      </c>
    </row>
    <row r="2049" spans="1:7">
      <c r="A2049" s="4">
        <v>45114</v>
      </c>
      <c r="B2049" s="5" t="s">
        <v>6747</v>
      </c>
      <c r="C2049" s="5" t="s">
        <v>6748</v>
      </c>
      <c r="D2049" s="5" t="s">
        <v>6615</v>
      </c>
      <c r="E2049" s="5" t="s">
        <v>6749</v>
      </c>
      <c r="F2049" s="5" t="s">
        <v>6749</v>
      </c>
      <c r="G2049" s="3">
        <v>7984100</v>
      </c>
    </row>
    <row r="2050" spans="1:7">
      <c r="A2050" s="4">
        <v>45117</v>
      </c>
      <c r="B2050" s="3">
        <v>61.25</v>
      </c>
      <c r="C2050" s="5" t="s">
        <v>6649</v>
      </c>
      <c r="D2050" s="5" t="s">
        <v>6750</v>
      </c>
      <c r="E2050" s="5" t="s">
        <v>6751</v>
      </c>
      <c r="F2050" s="5" t="s">
        <v>6751</v>
      </c>
      <c r="G2050" s="3">
        <v>8457600</v>
      </c>
    </row>
    <row r="2051" spans="1:7">
      <c r="A2051" s="4">
        <v>45118</v>
      </c>
      <c r="B2051" s="3">
        <v>62.25</v>
      </c>
      <c r="C2051" s="5" t="s">
        <v>6752</v>
      </c>
      <c r="D2051" s="5" t="s">
        <v>6747</v>
      </c>
      <c r="E2051" s="5" t="s">
        <v>6753</v>
      </c>
      <c r="F2051" s="5" t="s">
        <v>6753</v>
      </c>
      <c r="G2051" s="3">
        <v>8330100</v>
      </c>
    </row>
    <row r="2052" spans="1:7">
      <c r="A2052" s="4">
        <v>45119</v>
      </c>
      <c r="B2052" s="5" t="s">
        <v>6740</v>
      </c>
      <c r="C2052" s="5" t="s">
        <v>6754</v>
      </c>
      <c r="D2052" s="5" t="s">
        <v>4088</v>
      </c>
      <c r="E2052" s="5" t="s">
        <v>6755</v>
      </c>
      <c r="F2052" s="5" t="s">
        <v>6755</v>
      </c>
      <c r="G2052" s="3">
        <v>14865500</v>
      </c>
    </row>
    <row r="2053" spans="1:7">
      <c r="A2053" s="4">
        <v>45120</v>
      </c>
      <c r="B2053" s="5" t="s">
        <v>6756</v>
      </c>
      <c r="C2053" s="3">
        <v>70.5</v>
      </c>
      <c r="D2053" s="5" t="s">
        <v>6757</v>
      </c>
      <c r="E2053" s="5" t="s">
        <v>6758</v>
      </c>
      <c r="F2053" s="5" t="s">
        <v>6758</v>
      </c>
      <c r="G2053" s="3">
        <v>22978300</v>
      </c>
    </row>
    <row r="2054" spans="1:7">
      <c r="A2054" s="4">
        <v>45121</v>
      </c>
      <c r="B2054" s="5" t="s">
        <v>6759</v>
      </c>
      <c r="C2054" s="5" t="s">
        <v>6760</v>
      </c>
      <c r="D2054" s="5" t="s">
        <v>6761</v>
      </c>
      <c r="E2054" s="5" t="s">
        <v>6762</v>
      </c>
      <c r="F2054" s="5" t="s">
        <v>6762</v>
      </c>
      <c r="G2054" s="3">
        <v>12111300</v>
      </c>
    </row>
    <row r="2055" spans="1:7">
      <c r="A2055" s="4">
        <v>45124</v>
      </c>
      <c r="B2055" s="5" t="s">
        <v>6763</v>
      </c>
      <c r="C2055" s="5" t="s">
        <v>6764</v>
      </c>
      <c r="D2055" s="5" t="s">
        <v>6765</v>
      </c>
      <c r="E2055" s="5" t="s">
        <v>6766</v>
      </c>
      <c r="F2055" s="5" t="s">
        <v>6766</v>
      </c>
      <c r="G2055" s="3">
        <v>9671300</v>
      </c>
    </row>
    <row r="2056" spans="1:7">
      <c r="A2056" s="4">
        <v>45125</v>
      </c>
      <c r="B2056" s="5" t="s">
        <v>6767</v>
      </c>
      <c r="C2056" s="5" t="s">
        <v>6767</v>
      </c>
      <c r="D2056" s="3">
        <v>65.25</v>
      </c>
      <c r="E2056" s="5" t="s">
        <v>6768</v>
      </c>
      <c r="F2056" s="5" t="s">
        <v>6768</v>
      </c>
      <c r="G2056" s="3">
        <v>14971800</v>
      </c>
    </row>
    <row r="2057" spans="1:7">
      <c r="A2057" s="4">
        <v>45126</v>
      </c>
      <c r="B2057" s="5" t="s">
        <v>6769</v>
      </c>
      <c r="C2057" s="5" t="s">
        <v>6770</v>
      </c>
      <c r="D2057" s="5" t="s">
        <v>6771</v>
      </c>
      <c r="E2057" s="5" t="s">
        <v>6772</v>
      </c>
      <c r="F2057" s="5" t="s">
        <v>6772</v>
      </c>
      <c r="G2057" s="3">
        <v>9139300</v>
      </c>
    </row>
    <row r="2058" spans="1:7">
      <c r="A2058" s="4">
        <v>45127</v>
      </c>
      <c r="B2058" s="5" t="s">
        <v>6773</v>
      </c>
      <c r="C2058" s="5" t="s">
        <v>6774</v>
      </c>
      <c r="D2058" s="5" t="s">
        <v>6775</v>
      </c>
      <c r="E2058" s="5" t="s">
        <v>6776</v>
      </c>
      <c r="F2058" s="5" t="s">
        <v>6776</v>
      </c>
      <c r="G2058" s="3">
        <v>10732300</v>
      </c>
    </row>
    <row r="2059" spans="1:7">
      <c r="A2059" s="4">
        <v>45128</v>
      </c>
      <c r="B2059" s="5" t="s">
        <v>4081</v>
      </c>
      <c r="C2059" s="5" t="s">
        <v>6777</v>
      </c>
      <c r="D2059" s="5" t="s">
        <v>6778</v>
      </c>
      <c r="E2059" s="5" t="s">
        <v>6779</v>
      </c>
      <c r="F2059" s="5" t="s">
        <v>6779</v>
      </c>
      <c r="G2059" s="3">
        <v>7400900</v>
      </c>
    </row>
    <row r="2060" spans="1:7">
      <c r="A2060" s="4">
        <v>45131</v>
      </c>
      <c r="B2060" s="3">
        <v>67</v>
      </c>
      <c r="C2060" s="5" t="s">
        <v>6780</v>
      </c>
      <c r="D2060" s="5" t="s">
        <v>6781</v>
      </c>
      <c r="E2060" s="5" t="s">
        <v>6782</v>
      </c>
      <c r="F2060" s="5" t="s">
        <v>6782</v>
      </c>
      <c r="G2060" s="3">
        <v>10457300</v>
      </c>
    </row>
    <row r="2061" spans="1:7">
      <c r="A2061" s="4">
        <v>45132</v>
      </c>
      <c r="B2061" s="5" t="s">
        <v>6783</v>
      </c>
      <c r="C2061" s="5" t="s">
        <v>6784</v>
      </c>
      <c r="D2061" s="5" t="s">
        <v>6785</v>
      </c>
      <c r="E2061" s="5" t="s">
        <v>6786</v>
      </c>
      <c r="F2061" s="5" t="s">
        <v>6786</v>
      </c>
      <c r="G2061" s="3">
        <v>8531200</v>
      </c>
    </row>
    <row r="2062" spans="1:7">
      <c r="A2062" s="4">
        <v>45133</v>
      </c>
      <c r="B2062" s="3">
        <v>64.5</v>
      </c>
      <c r="C2062" s="5" t="s">
        <v>6787</v>
      </c>
      <c r="D2062" s="5" t="s">
        <v>6788</v>
      </c>
      <c r="E2062" s="5" t="s">
        <v>6789</v>
      </c>
      <c r="F2062" s="5" t="s">
        <v>6789</v>
      </c>
      <c r="G2062" s="3">
        <v>8663000</v>
      </c>
    </row>
    <row r="2063" spans="1:7">
      <c r="A2063" s="4">
        <v>45134</v>
      </c>
      <c r="B2063" s="5" t="s">
        <v>6790</v>
      </c>
      <c r="C2063" s="5" t="s">
        <v>6791</v>
      </c>
      <c r="D2063" s="5" t="s">
        <v>6792</v>
      </c>
      <c r="E2063" s="5" t="s">
        <v>6793</v>
      </c>
      <c r="F2063" s="5" t="s">
        <v>6793</v>
      </c>
      <c r="G2063" s="3">
        <v>12823800</v>
      </c>
    </row>
    <row r="2064" spans="1:7">
      <c r="A2064" s="4">
        <v>45135</v>
      </c>
      <c r="B2064" s="5" t="s">
        <v>6696</v>
      </c>
      <c r="C2064" s="5" t="s">
        <v>4081</v>
      </c>
      <c r="D2064" s="5" t="s">
        <v>6794</v>
      </c>
      <c r="E2064" s="5" t="s">
        <v>6795</v>
      </c>
      <c r="F2064" s="5" t="s">
        <v>6795</v>
      </c>
      <c r="G2064" s="3">
        <v>7783200</v>
      </c>
    </row>
    <row r="2065" spans="1:7">
      <c r="A2065" s="4">
        <v>45138</v>
      </c>
      <c r="B2065" s="5" t="s">
        <v>6796</v>
      </c>
      <c r="C2065" s="5" t="s">
        <v>6797</v>
      </c>
      <c r="D2065" s="5" t="s">
        <v>6798</v>
      </c>
      <c r="E2065" s="5" t="s">
        <v>6799</v>
      </c>
      <c r="F2065" s="5" t="s">
        <v>6799</v>
      </c>
      <c r="G2065" s="3">
        <v>9079000</v>
      </c>
    </row>
    <row r="2066" spans="1:7">
      <c r="A2066" s="4">
        <v>45139</v>
      </c>
      <c r="B2066" s="5" t="s">
        <v>6800</v>
      </c>
      <c r="C2066" s="5" t="s">
        <v>6801</v>
      </c>
      <c r="D2066" s="5" t="s">
        <v>6802</v>
      </c>
      <c r="E2066" s="5" t="s">
        <v>6803</v>
      </c>
      <c r="F2066" s="5" t="s">
        <v>6803</v>
      </c>
      <c r="G2066" s="3">
        <v>9900400</v>
      </c>
    </row>
    <row r="2067" spans="1:7">
      <c r="A2067" s="4">
        <v>45140</v>
      </c>
      <c r="B2067" s="5" t="s">
        <v>6804</v>
      </c>
      <c r="C2067" s="5" t="s">
        <v>6805</v>
      </c>
      <c r="D2067" s="5" t="s">
        <v>6806</v>
      </c>
      <c r="E2067" s="5" t="s">
        <v>6807</v>
      </c>
      <c r="F2067" s="5" t="s">
        <v>6807</v>
      </c>
      <c r="G2067" s="3">
        <v>25987400</v>
      </c>
    </row>
    <row r="2068" spans="1:7">
      <c r="A2068" s="4">
        <v>45141</v>
      </c>
      <c r="B2068" s="5" t="s">
        <v>6808</v>
      </c>
      <c r="C2068" s="3">
        <v>64.25</v>
      </c>
      <c r="D2068" s="5" t="s">
        <v>6651</v>
      </c>
      <c r="E2068" s="5" t="s">
        <v>6809</v>
      </c>
      <c r="F2068" s="5" t="s">
        <v>6809</v>
      </c>
      <c r="G2068" s="3">
        <v>35450300</v>
      </c>
    </row>
    <row r="2069" spans="1:7">
      <c r="A2069" s="4">
        <v>45142</v>
      </c>
      <c r="B2069" s="3">
        <v>60.25</v>
      </c>
      <c r="C2069" s="5" t="s">
        <v>6810</v>
      </c>
      <c r="D2069" s="5" t="s">
        <v>6811</v>
      </c>
      <c r="E2069" s="5" t="s">
        <v>6676</v>
      </c>
      <c r="F2069" s="5" t="s">
        <v>6676</v>
      </c>
      <c r="G2069" s="3">
        <v>17069400</v>
      </c>
    </row>
    <row r="2070" spans="1:7">
      <c r="A2070" s="4">
        <v>45145</v>
      </c>
      <c r="B2070" s="5" t="s">
        <v>6812</v>
      </c>
      <c r="C2070" s="5" t="s">
        <v>6813</v>
      </c>
      <c r="D2070" s="5" t="s">
        <v>6814</v>
      </c>
      <c r="E2070" s="5" t="s">
        <v>6815</v>
      </c>
      <c r="F2070" s="5" t="s">
        <v>6815</v>
      </c>
      <c r="G2070" s="3">
        <v>10887400</v>
      </c>
    </row>
    <row r="2071" spans="1:7">
      <c r="A2071" s="4">
        <v>45146</v>
      </c>
      <c r="B2071" s="5" t="s">
        <v>6816</v>
      </c>
      <c r="C2071" s="5" t="s">
        <v>6817</v>
      </c>
      <c r="D2071" s="5" t="s">
        <v>6818</v>
      </c>
      <c r="E2071" s="5" t="s">
        <v>6819</v>
      </c>
      <c r="F2071" s="5" t="s">
        <v>6819</v>
      </c>
      <c r="G2071" s="3">
        <v>12202300</v>
      </c>
    </row>
    <row r="2072" spans="1:7">
      <c r="A2072" s="4">
        <v>45147</v>
      </c>
      <c r="B2072" s="5" t="s">
        <v>6820</v>
      </c>
      <c r="C2072" s="5" t="s">
        <v>6821</v>
      </c>
      <c r="D2072" s="5" t="s">
        <v>6822</v>
      </c>
      <c r="E2072" s="5" t="s">
        <v>6823</v>
      </c>
      <c r="F2072" s="5" t="s">
        <v>6823</v>
      </c>
      <c r="G2072" s="3">
        <v>9709000</v>
      </c>
    </row>
    <row r="2073" spans="1:7">
      <c r="A2073" s="4">
        <v>45148</v>
      </c>
      <c r="B2073" s="5" t="s">
        <v>5732</v>
      </c>
      <c r="C2073" s="5" t="s">
        <v>6824</v>
      </c>
      <c r="D2073" s="5" t="s">
        <v>6825</v>
      </c>
      <c r="E2073" s="5" t="s">
        <v>6826</v>
      </c>
      <c r="F2073" s="5" t="s">
        <v>6826</v>
      </c>
      <c r="G2073" s="3">
        <v>11696400</v>
      </c>
    </row>
    <row r="2074" spans="1:7">
      <c r="A2074" s="4">
        <v>45149</v>
      </c>
      <c r="B2074" s="5" t="s">
        <v>6827</v>
      </c>
      <c r="C2074" s="5" t="s">
        <v>6828</v>
      </c>
      <c r="D2074" s="5" t="s">
        <v>6829</v>
      </c>
      <c r="E2074" s="5" t="s">
        <v>6830</v>
      </c>
      <c r="F2074" s="5" t="s">
        <v>6830</v>
      </c>
      <c r="G2074" s="3">
        <v>8678100</v>
      </c>
    </row>
    <row r="2075" spans="1:7">
      <c r="A2075" s="4">
        <v>45152</v>
      </c>
      <c r="B2075" s="5" t="s">
        <v>6831</v>
      </c>
      <c r="C2075" s="5" t="s">
        <v>6832</v>
      </c>
      <c r="D2075" s="5" t="s">
        <v>6833</v>
      </c>
      <c r="E2075" s="5" t="s">
        <v>6834</v>
      </c>
      <c r="F2075" s="5" t="s">
        <v>6834</v>
      </c>
      <c r="G2075" s="3">
        <v>6531000</v>
      </c>
    </row>
    <row r="2076" spans="1:7">
      <c r="A2076" s="4">
        <v>45153</v>
      </c>
      <c r="B2076" s="5" t="s">
        <v>6835</v>
      </c>
      <c r="C2076" s="5" t="s">
        <v>6836</v>
      </c>
      <c r="D2076" s="5" t="s">
        <v>6837</v>
      </c>
      <c r="E2076" s="5" t="s">
        <v>6838</v>
      </c>
      <c r="F2076" s="5" t="s">
        <v>6838</v>
      </c>
      <c r="G2076" s="3">
        <v>9741000</v>
      </c>
    </row>
    <row r="2077" spans="1:7">
      <c r="A2077" s="4">
        <v>45154</v>
      </c>
      <c r="B2077" s="5" t="s">
        <v>6839</v>
      </c>
      <c r="C2077" s="5" t="s">
        <v>6840</v>
      </c>
      <c r="D2077" s="5" t="s">
        <v>6841</v>
      </c>
      <c r="E2077" s="5" t="s">
        <v>6838</v>
      </c>
      <c r="F2077" s="5" t="s">
        <v>6838</v>
      </c>
      <c r="G2077" s="3">
        <v>8530700</v>
      </c>
    </row>
    <row r="2078" spans="1:7">
      <c r="A2078" s="4">
        <v>45155</v>
      </c>
      <c r="B2078" s="5" t="s">
        <v>6835</v>
      </c>
      <c r="C2078" s="5" t="s">
        <v>6842</v>
      </c>
      <c r="D2078" s="5" t="s">
        <v>6843</v>
      </c>
      <c r="E2078" s="5" t="s">
        <v>6844</v>
      </c>
      <c r="F2078" s="5" t="s">
        <v>6844</v>
      </c>
      <c r="G2078" s="3">
        <v>13873200</v>
      </c>
    </row>
    <row r="2079" spans="1:7">
      <c r="A2079" s="4">
        <v>45156</v>
      </c>
      <c r="B2079" s="5" t="s">
        <v>6845</v>
      </c>
      <c r="C2079" s="3">
        <v>53.25</v>
      </c>
      <c r="D2079" s="5" t="s">
        <v>6846</v>
      </c>
      <c r="E2079" s="5" t="s">
        <v>6847</v>
      </c>
      <c r="F2079" s="5" t="s">
        <v>6847</v>
      </c>
      <c r="G2079" s="3">
        <v>12153800</v>
      </c>
    </row>
    <row r="2080" spans="1:7">
      <c r="A2080" s="4">
        <v>45159</v>
      </c>
      <c r="B2080" s="5" t="s">
        <v>6848</v>
      </c>
      <c r="C2080" s="5" t="s">
        <v>6849</v>
      </c>
      <c r="D2080" s="5" t="s">
        <v>6850</v>
      </c>
      <c r="E2080" s="5" t="s">
        <v>6851</v>
      </c>
      <c r="F2080" s="5" t="s">
        <v>6851</v>
      </c>
      <c r="G2080" s="3">
        <v>7606800</v>
      </c>
    </row>
    <row r="2081" spans="1:7">
      <c r="A2081" s="4">
        <v>45160</v>
      </c>
      <c r="B2081" s="5" t="s">
        <v>6852</v>
      </c>
      <c r="C2081" s="5" t="s">
        <v>6853</v>
      </c>
      <c r="D2081" s="5" t="s">
        <v>6854</v>
      </c>
      <c r="E2081" s="5" t="s">
        <v>6855</v>
      </c>
      <c r="F2081" s="5" t="s">
        <v>6855</v>
      </c>
      <c r="G2081" s="3">
        <v>6622400</v>
      </c>
    </row>
    <row r="2082" spans="1:7">
      <c r="A2082" s="4">
        <v>45161</v>
      </c>
      <c r="B2082" s="5" t="s">
        <v>6856</v>
      </c>
      <c r="C2082" s="5" t="s">
        <v>6857</v>
      </c>
      <c r="D2082" s="5" t="s">
        <v>6858</v>
      </c>
      <c r="E2082" s="5" t="s">
        <v>6668</v>
      </c>
      <c r="F2082" s="5" t="s">
        <v>6668</v>
      </c>
      <c r="G2082" s="3">
        <v>13232000</v>
      </c>
    </row>
    <row r="2083" spans="1:7">
      <c r="A2083" s="4">
        <v>45162</v>
      </c>
      <c r="B2083" s="5" t="s">
        <v>6859</v>
      </c>
      <c r="C2083" s="5" t="s">
        <v>6860</v>
      </c>
      <c r="D2083" s="5" t="s">
        <v>6861</v>
      </c>
      <c r="E2083" s="5" t="s">
        <v>6862</v>
      </c>
      <c r="F2083" s="5" t="s">
        <v>6862</v>
      </c>
      <c r="G2083" s="3">
        <v>8956200</v>
      </c>
    </row>
    <row r="2084" spans="1:7">
      <c r="A2084" s="4">
        <v>45163</v>
      </c>
      <c r="B2084" s="5" t="s">
        <v>6863</v>
      </c>
      <c r="C2084" s="5" t="s">
        <v>6864</v>
      </c>
      <c r="D2084" s="5" t="s">
        <v>6865</v>
      </c>
      <c r="E2084" s="5" t="s">
        <v>6866</v>
      </c>
      <c r="F2084" s="5" t="s">
        <v>6866</v>
      </c>
      <c r="G2084" s="3">
        <v>8956000</v>
      </c>
    </row>
    <row r="2085" spans="1:7">
      <c r="A2085" s="4">
        <v>45166</v>
      </c>
      <c r="B2085" s="5" t="s">
        <v>6867</v>
      </c>
      <c r="C2085" s="5" t="s">
        <v>6868</v>
      </c>
      <c r="D2085" s="3">
        <v>55.75</v>
      </c>
      <c r="E2085" s="5" t="s">
        <v>6869</v>
      </c>
      <c r="F2085" s="5" t="s">
        <v>6869</v>
      </c>
      <c r="G2085" s="3">
        <v>7511900</v>
      </c>
    </row>
    <row r="2086" spans="1:7">
      <c r="A2086" s="4">
        <v>45167</v>
      </c>
      <c r="B2086" s="5" t="s">
        <v>6870</v>
      </c>
      <c r="C2086" s="5" t="s">
        <v>6871</v>
      </c>
      <c r="D2086" s="5" t="s">
        <v>6872</v>
      </c>
      <c r="E2086" s="5" t="s">
        <v>6873</v>
      </c>
      <c r="F2086" s="5" t="s">
        <v>6873</v>
      </c>
      <c r="G2086" s="3">
        <v>9897800</v>
      </c>
    </row>
    <row r="2087" spans="1:7">
      <c r="A2087" s="4">
        <v>45168</v>
      </c>
      <c r="B2087" s="5" t="s">
        <v>6671</v>
      </c>
      <c r="C2087" s="5" t="s">
        <v>6874</v>
      </c>
      <c r="D2087" s="5" t="s">
        <v>6875</v>
      </c>
      <c r="E2087" s="5" t="s">
        <v>6639</v>
      </c>
      <c r="F2087" s="5" t="s">
        <v>6639</v>
      </c>
      <c r="G2087" s="3">
        <v>7972400</v>
      </c>
    </row>
    <row r="2088" spans="1:7">
      <c r="A2088" s="4">
        <v>45169</v>
      </c>
      <c r="B2088" s="5" t="s">
        <v>6710</v>
      </c>
      <c r="C2088" s="5" t="s">
        <v>6876</v>
      </c>
      <c r="D2088" s="5" t="s">
        <v>6752</v>
      </c>
      <c r="E2088" s="5" t="s">
        <v>6877</v>
      </c>
      <c r="F2088" s="5" t="s">
        <v>6877</v>
      </c>
      <c r="G2088" s="3">
        <v>30505800</v>
      </c>
    </row>
    <row r="2089" spans="1:7">
      <c r="A2089" s="4">
        <v>45170</v>
      </c>
      <c r="B2089" s="5" t="s">
        <v>6878</v>
      </c>
      <c r="C2089" s="5" t="s">
        <v>6879</v>
      </c>
      <c r="D2089" s="5" t="s">
        <v>4099</v>
      </c>
      <c r="E2089" s="5" t="s">
        <v>6880</v>
      </c>
      <c r="F2089" s="5" t="s">
        <v>6880</v>
      </c>
      <c r="G2089" s="3">
        <v>13850300</v>
      </c>
    </row>
    <row r="2090" spans="1:7">
      <c r="A2090" s="4">
        <v>45174</v>
      </c>
      <c r="B2090" s="5" t="s">
        <v>6881</v>
      </c>
      <c r="C2090" s="5" t="s">
        <v>6877</v>
      </c>
      <c r="D2090" s="5" t="s">
        <v>6882</v>
      </c>
      <c r="E2090" s="5" t="s">
        <v>6883</v>
      </c>
      <c r="F2090" s="5" t="s">
        <v>6883</v>
      </c>
      <c r="G2090" s="3">
        <v>8858400</v>
      </c>
    </row>
    <row r="2091" spans="1:7">
      <c r="A2091" s="4">
        <v>45175</v>
      </c>
      <c r="B2091" s="5" t="s">
        <v>6738</v>
      </c>
      <c r="C2091" s="5" t="s">
        <v>4081</v>
      </c>
      <c r="D2091" s="3">
        <v>65</v>
      </c>
      <c r="E2091" s="5" t="s">
        <v>6884</v>
      </c>
      <c r="F2091" s="5" t="s">
        <v>6884</v>
      </c>
      <c r="G2091" s="3">
        <v>8222700</v>
      </c>
    </row>
    <row r="2092" spans="1:7">
      <c r="A2092" s="4">
        <v>45176</v>
      </c>
      <c r="B2092" s="5" t="s">
        <v>6885</v>
      </c>
      <c r="C2092" s="5" t="s">
        <v>6886</v>
      </c>
      <c r="D2092" s="5" t="s">
        <v>6887</v>
      </c>
      <c r="E2092" s="5" t="s">
        <v>6731</v>
      </c>
      <c r="F2092" s="5" t="s">
        <v>6731</v>
      </c>
      <c r="G2092" s="3">
        <v>8711900</v>
      </c>
    </row>
    <row r="2093" spans="1:7">
      <c r="A2093" s="4">
        <v>45177</v>
      </c>
      <c r="B2093" s="5" t="s">
        <v>6888</v>
      </c>
      <c r="C2093" s="5" t="s">
        <v>6889</v>
      </c>
      <c r="D2093" s="5" t="s">
        <v>6890</v>
      </c>
      <c r="E2093" s="5" t="s">
        <v>6891</v>
      </c>
      <c r="F2093" s="5" t="s">
        <v>6891</v>
      </c>
      <c r="G2093" s="3">
        <v>9043500</v>
      </c>
    </row>
    <row r="2094" spans="1:7">
      <c r="A2094" s="4">
        <v>45180</v>
      </c>
      <c r="B2094" s="5" t="s">
        <v>6892</v>
      </c>
      <c r="C2094" s="5" t="s">
        <v>6885</v>
      </c>
      <c r="D2094" s="5" t="s">
        <v>6893</v>
      </c>
      <c r="E2094" s="5" t="s">
        <v>6894</v>
      </c>
      <c r="F2094" s="5" t="s">
        <v>6894</v>
      </c>
      <c r="G2094" s="3">
        <v>7924300</v>
      </c>
    </row>
    <row r="2095" spans="1:7">
      <c r="A2095" s="4">
        <v>45181</v>
      </c>
      <c r="B2095" s="5" t="s">
        <v>6895</v>
      </c>
      <c r="C2095" s="5" t="s">
        <v>6896</v>
      </c>
      <c r="D2095" s="5" t="s">
        <v>6897</v>
      </c>
      <c r="E2095" s="5" t="s">
        <v>6898</v>
      </c>
      <c r="F2095" s="5" t="s">
        <v>6898</v>
      </c>
      <c r="G2095" s="3">
        <v>7179900</v>
      </c>
    </row>
    <row r="2096" spans="1:7">
      <c r="A2096" s="4">
        <v>45182</v>
      </c>
      <c r="B2096" s="5" t="s">
        <v>6899</v>
      </c>
      <c r="C2096" s="5" t="s">
        <v>6900</v>
      </c>
      <c r="D2096" s="5" t="s">
        <v>6901</v>
      </c>
      <c r="E2096" s="5" t="s">
        <v>6902</v>
      </c>
      <c r="F2096" s="5" t="s">
        <v>6902</v>
      </c>
      <c r="G2096" s="3">
        <v>6920300</v>
      </c>
    </row>
    <row r="2097" spans="1:7">
      <c r="A2097" s="4">
        <v>45183</v>
      </c>
      <c r="B2097" s="5" t="s">
        <v>6903</v>
      </c>
      <c r="C2097" s="5" t="s">
        <v>6904</v>
      </c>
      <c r="D2097" s="5" t="s">
        <v>6717</v>
      </c>
      <c r="E2097" s="5" t="s">
        <v>4084</v>
      </c>
      <c r="F2097" s="5" t="s">
        <v>4084</v>
      </c>
      <c r="G2097" s="3">
        <v>7116800</v>
      </c>
    </row>
    <row r="2098" spans="1:7">
      <c r="A2098" s="4">
        <v>45184</v>
      </c>
      <c r="B2098" s="5" t="s">
        <v>6905</v>
      </c>
      <c r="C2098" s="5" t="s">
        <v>6906</v>
      </c>
      <c r="D2098" s="5" t="s">
        <v>6907</v>
      </c>
      <c r="E2098" s="5" t="s">
        <v>6908</v>
      </c>
      <c r="F2098" s="5" t="s">
        <v>6908</v>
      </c>
      <c r="G2098" s="3">
        <v>8627200</v>
      </c>
    </row>
    <row r="2099" spans="1:7">
      <c r="A2099" s="4">
        <v>45187</v>
      </c>
      <c r="B2099" s="5" t="s">
        <v>6649</v>
      </c>
      <c r="C2099" s="5" t="s">
        <v>6909</v>
      </c>
      <c r="D2099" s="5" t="s">
        <v>6910</v>
      </c>
      <c r="E2099" s="3">
        <v>59.5</v>
      </c>
      <c r="F2099" s="3">
        <v>59.5</v>
      </c>
      <c r="G2099" s="3">
        <v>11516400</v>
      </c>
    </row>
    <row r="2100" spans="1:7">
      <c r="A2100" s="4">
        <v>45188</v>
      </c>
      <c r="B2100" s="5" t="s">
        <v>6911</v>
      </c>
      <c r="C2100" s="5" t="s">
        <v>6912</v>
      </c>
      <c r="D2100" s="5" t="s">
        <v>6913</v>
      </c>
      <c r="E2100" s="5" t="s">
        <v>6651</v>
      </c>
      <c r="F2100" s="5" t="s">
        <v>6651</v>
      </c>
      <c r="G2100" s="3">
        <v>13471600</v>
      </c>
    </row>
    <row r="2101" spans="1:7">
      <c r="A2101" s="4">
        <v>45189</v>
      </c>
      <c r="B2101" s="5" t="s">
        <v>6914</v>
      </c>
      <c r="C2101" s="5" t="s">
        <v>6915</v>
      </c>
      <c r="D2101" s="5" t="s">
        <v>6916</v>
      </c>
      <c r="E2101" s="5" t="s">
        <v>6917</v>
      </c>
      <c r="F2101" s="5" t="s">
        <v>6917</v>
      </c>
      <c r="G2101" s="3">
        <v>8228600</v>
      </c>
    </row>
    <row r="2102" spans="1:7">
      <c r="A2102" s="4">
        <v>45190</v>
      </c>
      <c r="B2102" s="5" t="s">
        <v>6918</v>
      </c>
      <c r="C2102" s="5" t="s">
        <v>6832</v>
      </c>
      <c r="D2102" s="5" t="s">
        <v>6919</v>
      </c>
      <c r="E2102" s="5" t="s">
        <v>6442</v>
      </c>
      <c r="F2102" s="5" t="s">
        <v>6442</v>
      </c>
      <c r="G2102" s="3">
        <v>11314400</v>
      </c>
    </row>
    <row r="2103" spans="1:7">
      <c r="A2103" s="4">
        <v>45191</v>
      </c>
      <c r="B2103" s="5" t="s">
        <v>6920</v>
      </c>
      <c r="C2103" s="5" t="s">
        <v>6830</v>
      </c>
      <c r="D2103" s="5" t="s">
        <v>6419</v>
      </c>
      <c r="E2103" s="5" t="s">
        <v>6921</v>
      </c>
      <c r="F2103" s="5" t="s">
        <v>6921</v>
      </c>
      <c r="G2103" s="3">
        <v>9870000</v>
      </c>
    </row>
    <row r="2104" spans="1:7">
      <c r="A2104" s="4">
        <v>45194</v>
      </c>
      <c r="B2104" s="5" t="s">
        <v>6922</v>
      </c>
      <c r="C2104" s="3">
        <v>53.625</v>
      </c>
      <c r="D2104" s="5" t="s">
        <v>6923</v>
      </c>
      <c r="E2104" s="5" t="s">
        <v>6924</v>
      </c>
      <c r="F2104" s="5" t="s">
        <v>6924</v>
      </c>
      <c r="G2104" s="3">
        <v>8314700</v>
      </c>
    </row>
    <row r="2105" spans="1:7">
      <c r="A2105" s="4">
        <v>45195</v>
      </c>
      <c r="B2105" s="5" t="s">
        <v>3899</v>
      </c>
      <c r="C2105" s="5" t="s">
        <v>6414</v>
      </c>
      <c r="D2105" s="5" t="s">
        <v>6925</v>
      </c>
      <c r="E2105" s="5" t="s">
        <v>6926</v>
      </c>
      <c r="F2105" s="5" t="s">
        <v>6926</v>
      </c>
      <c r="G2105" s="3">
        <v>10456000</v>
      </c>
    </row>
    <row r="2106" spans="1:7">
      <c r="A2106" s="4">
        <v>45196</v>
      </c>
      <c r="B2106" s="5" t="s">
        <v>6927</v>
      </c>
      <c r="C2106" s="5" t="s">
        <v>6928</v>
      </c>
      <c r="D2106" s="5" t="s">
        <v>6929</v>
      </c>
      <c r="E2106" s="5" t="s">
        <v>6930</v>
      </c>
      <c r="F2106" s="5" t="s">
        <v>6930</v>
      </c>
      <c r="G2106" s="3">
        <v>9041700</v>
      </c>
    </row>
    <row r="2107" spans="1:7">
      <c r="A2107" s="4">
        <v>45197</v>
      </c>
      <c r="B2107" s="3">
        <v>51.25</v>
      </c>
      <c r="C2107" s="5" t="s">
        <v>6610</v>
      </c>
      <c r="D2107" s="5" t="s">
        <v>6931</v>
      </c>
      <c r="E2107" s="5" t="s">
        <v>3910</v>
      </c>
      <c r="F2107" s="5" t="s">
        <v>3910</v>
      </c>
      <c r="G2107" s="3">
        <v>13608000</v>
      </c>
    </row>
    <row r="2108" spans="1:7">
      <c r="A2108" s="4">
        <v>45198</v>
      </c>
      <c r="B2108" s="5" t="s">
        <v>6932</v>
      </c>
      <c r="C2108" s="5" t="s">
        <v>6827</v>
      </c>
      <c r="D2108" s="5" t="s">
        <v>6933</v>
      </c>
      <c r="E2108" s="5" t="s">
        <v>6934</v>
      </c>
      <c r="F2108" s="5" t="s">
        <v>6934</v>
      </c>
      <c r="G2108" s="3">
        <v>13705300</v>
      </c>
    </row>
    <row r="2109" spans="1:7">
      <c r="A2109" s="4">
        <v>45201</v>
      </c>
      <c r="B2109" s="5" t="s">
        <v>3905</v>
      </c>
      <c r="C2109" s="5" t="s">
        <v>6935</v>
      </c>
      <c r="D2109" s="5" t="s">
        <v>6936</v>
      </c>
      <c r="E2109" s="3">
        <v>54</v>
      </c>
      <c r="F2109" s="3">
        <v>54</v>
      </c>
      <c r="G2109" s="3">
        <v>8265300</v>
      </c>
    </row>
    <row r="2110" spans="1:7">
      <c r="A2110" s="4">
        <v>45202</v>
      </c>
      <c r="B2110" s="3">
        <v>53</v>
      </c>
      <c r="C2110" s="5" t="s">
        <v>6937</v>
      </c>
      <c r="D2110" s="5" t="s">
        <v>6938</v>
      </c>
      <c r="E2110" s="5" t="s">
        <v>6939</v>
      </c>
      <c r="F2110" s="5" t="s">
        <v>6939</v>
      </c>
      <c r="G2110" s="3">
        <v>11280200</v>
      </c>
    </row>
    <row r="2111" spans="1:7">
      <c r="A2111" s="4">
        <v>45203</v>
      </c>
      <c r="B2111" s="5" t="s">
        <v>6940</v>
      </c>
      <c r="C2111" s="3">
        <v>52.75</v>
      </c>
      <c r="D2111" s="5" t="s">
        <v>6941</v>
      </c>
      <c r="E2111" s="5" t="s">
        <v>6942</v>
      </c>
      <c r="F2111" s="5" t="s">
        <v>6942</v>
      </c>
      <c r="G2111" s="3">
        <v>10956700</v>
      </c>
    </row>
    <row r="2112" spans="1:7">
      <c r="A2112" s="4">
        <v>45204</v>
      </c>
      <c r="B2112" s="5" t="s">
        <v>6943</v>
      </c>
      <c r="C2112" s="5" t="s">
        <v>6944</v>
      </c>
      <c r="D2112" s="5" t="s">
        <v>6945</v>
      </c>
      <c r="E2112" s="5" t="s">
        <v>6946</v>
      </c>
      <c r="F2112" s="5" t="s">
        <v>6946</v>
      </c>
      <c r="G2112" s="3">
        <v>9268600</v>
      </c>
    </row>
    <row r="2113" spans="1:7">
      <c r="A2113" s="4">
        <v>45205</v>
      </c>
      <c r="B2113" s="5" t="s">
        <v>6947</v>
      </c>
      <c r="C2113" s="5" t="s">
        <v>6948</v>
      </c>
      <c r="D2113" s="5" t="s">
        <v>6846</v>
      </c>
      <c r="E2113" s="5" t="s">
        <v>6949</v>
      </c>
      <c r="F2113" s="5" t="s">
        <v>6949</v>
      </c>
      <c r="G2113" s="3">
        <v>12447600</v>
      </c>
    </row>
    <row r="2114" spans="1:7">
      <c r="A2114" s="4">
        <v>45208</v>
      </c>
      <c r="B2114" s="5" t="s">
        <v>6950</v>
      </c>
      <c r="C2114" s="5" t="s">
        <v>6851</v>
      </c>
      <c r="D2114" s="5" t="s">
        <v>6951</v>
      </c>
      <c r="E2114" s="5" t="s">
        <v>6936</v>
      </c>
      <c r="F2114" s="5" t="s">
        <v>6936</v>
      </c>
      <c r="G2114" s="3">
        <v>9709400</v>
      </c>
    </row>
    <row r="2115" spans="1:7">
      <c r="A2115" s="4">
        <v>45209</v>
      </c>
      <c r="B2115" s="5" t="s">
        <v>6952</v>
      </c>
      <c r="C2115" s="5" t="s">
        <v>6953</v>
      </c>
      <c r="D2115" s="5" t="s">
        <v>6954</v>
      </c>
      <c r="E2115" s="5" t="s">
        <v>6955</v>
      </c>
      <c r="F2115" s="5" t="s">
        <v>6955</v>
      </c>
      <c r="G2115" s="3">
        <v>9834000</v>
      </c>
    </row>
    <row r="2116" spans="1:7">
      <c r="A2116" s="4">
        <v>45210</v>
      </c>
      <c r="B2116" s="5" t="s">
        <v>6956</v>
      </c>
      <c r="C2116" s="5" t="s">
        <v>6957</v>
      </c>
      <c r="D2116" s="5" t="s">
        <v>6958</v>
      </c>
      <c r="E2116" s="5" t="s">
        <v>6959</v>
      </c>
      <c r="F2116" s="5" t="s">
        <v>6959</v>
      </c>
      <c r="G2116" s="3">
        <v>8505700</v>
      </c>
    </row>
    <row r="2117" spans="1:7">
      <c r="A2117" s="4">
        <v>45211</v>
      </c>
      <c r="B2117" s="3">
        <v>54.5</v>
      </c>
      <c r="C2117" s="5" t="s">
        <v>6960</v>
      </c>
      <c r="D2117" s="5" t="s">
        <v>6961</v>
      </c>
      <c r="E2117" s="5" t="s">
        <v>6962</v>
      </c>
      <c r="F2117" s="5" t="s">
        <v>6962</v>
      </c>
      <c r="G2117" s="3">
        <v>10730800</v>
      </c>
    </row>
    <row r="2118" spans="1:7">
      <c r="A2118" s="4">
        <v>45212</v>
      </c>
      <c r="B2118" s="5" t="s">
        <v>3908</v>
      </c>
      <c r="C2118" s="5" t="s">
        <v>6856</v>
      </c>
      <c r="D2118" s="5" t="s">
        <v>6963</v>
      </c>
      <c r="E2118" s="5" t="s">
        <v>6964</v>
      </c>
      <c r="F2118" s="5" t="s">
        <v>6964</v>
      </c>
      <c r="G2118" s="3">
        <v>14373400</v>
      </c>
    </row>
    <row r="2119" spans="1:7">
      <c r="A2119" s="4">
        <v>45215</v>
      </c>
      <c r="B2119" s="5" t="s">
        <v>6965</v>
      </c>
      <c r="C2119" s="5" t="s">
        <v>6966</v>
      </c>
      <c r="D2119" s="5" t="s">
        <v>6967</v>
      </c>
      <c r="E2119" s="5" t="s">
        <v>6968</v>
      </c>
      <c r="F2119" s="5" t="s">
        <v>6968</v>
      </c>
      <c r="G2119" s="3">
        <v>10339500</v>
      </c>
    </row>
    <row r="2120" spans="1:7">
      <c r="A2120" s="4">
        <v>45216</v>
      </c>
      <c r="B2120" s="5" t="s">
        <v>6969</v>
      </c>
      <c r="C2120" s="5" t="s">
        <v>6970</v>
      </c>
      <c r="D2120" s="5" t="s">
        <v>6971</v>
      </c>
      <c r="E2120" s="5" t="s">
        <v>6972</v>
      </c>
      <c r="F2120" s="5" t="s">
        <v>6972</v>
      </c>
      <c r="G2120" s="3">
        <v>7962000</v>
      </c>
    </row>
    <row r="2121" spans="1:7">
      <c r="A2121" s="4">
        <v>45217</v>
      </c>
      <c r="B2121" s="5" t="s">
        <v>6973</v>
      </c>
      <c r="C2121" s="5" t="s">
        <v>6974</v>
      </c>
      <c r="D2121" s="5" t="s">
        <v>6975</v>
      </c>
      <c r="E2121" s="5" t="s">
        <v>6976</v>
      </c>
      <c r="F2121" s="5" t="s">
        <v>6976</v>
      </c>
      <c r="G2121" s="3">
        <v>15420800</v>
      </c>
    </row>
    <row r="2122" spans="1:7">
      <c r="A2122" s="4">
        <v>45218</v>
      </c>
      <c r="B2122" s="5" t="s">
        <v>6977</v>
      </c>
      <c r="C2122" s="5" t="s">
        <v>6978</v>
      </c>
      <c r="D2122" s="5" t="s">
        <v>6979</v>
      </c>
      <c r="E2122" s="5" t="s">
        <v>6980</v>
      </c>
      <c r="F2122" s="5" t="s">
        <v>6980</v>
      </c>
      <c r="G2122" s="3">
        <v>10438100</v>
      </c>
    </row>
    <row r="2123" spans="1:7">
      <c r="A2123" s="4">
        <v>45219</v>
      </c>
      <c r="B2123" s="5" t="s">
        <v>6420</v>
      </c>
      <c r="C2123" s="5" t="s">
        <v>6981</v>
      </c>
      <c r="D2123" s="5" t="s">
        <v>6982</v>
      </c>
      <c r="E2123" s="5" t="s">
        <v>6983</v>
      </c>
      <c r="F2123" s="5" t="s">
        <v>6983</v>
      </c>
      <c r="G2123" s="3">
        <v>8475800</v>
      </c>
    </row>
    <row r="2124" spans="1:7">
      <c r="A2124" s="4">
        <v>45222</v>
      </c>
      <c r="B2124" s="5" t="s">
        <v>6984</v>
      </c>
      <c r="C2124" s="5" t="s">
        <v>6985</v>
      </c>
      <c r="D2124" s="5" t="s">
        <v>6432</v>
      </c>
      <c r="E2124" s="3">
        <v>51</v>
      </c>
      <c r="F2124" s="3">
        <v>51</v>
      </c>
      <c r="G2124" s="3">
        <v>8851700</v>
      </c>
    </row>
    <row r="2125" spans="1:7">
      <c r="A2125" s="4">
        <v>45223</v>
      </c>
      <c r="B2125" s="3">
        <v>51.5</v>
      </c>
      <c r="C2125" s="5" t="s">
        <v>6986</v>
      </c>
      <c r="D2125" s="5" t="s">
        <v>5730</v>
      </c>
      <c r="E2125" s="5" t="s">
        <v>6987</v>
      </c>
      <c r="F2125" s="5" t="s">
        <v>6987</v>
      </c>
      <c r="G2125" s="3">
        <v>7618800</v>
      </c>
    </row>
    <row r="2126" spans="1:7">
      <c r="A2126" s="4">
        <v>45224</v>
      </c>
      <c r="B2126" s="5" t="s">
        <v>4056</v>
      </c>
      <c r="C2126" s="5" t="s">
        <v>6988</v>
      </c>
      <c r="D2126" s="5" t="s">
        <v>6989</v>
      </c>
      <c r="E2126" s="5" t="s">
        <v>6990</v>
      </c>
      <c r="F2126" s="5" t="s">
        <v>6990</v>
      </c>
      <c r="G2126" s="3">
        <v>12658800</v>
      </c>
    </row>
    <row r="2127" spans="1:7">
      <c r="A2127" s="4">
        <v>45225</v>
      </c>
      <c r="B2127" s="5" t="s">
        <v>3944</v>
      </c>
      <c r="C2127" s="5" t="s">
        <v>6991</v>
      </c>
      <c r="D2127" s="5" t="s">
        <v>6992</v>
      </c>
      <c r="E2127" s="5" t="s">
        <v>6993</v>
      </c>
      <c r="F2127" s="5" t="s">
        <v>6993</v>
      </c>
      <c r="G2127" s="3">
        <v>17931300</v>
      </c>
    </row>
    <row r="2128" spans="1:7">
      <c r="A2128" s="4">
        <v>45226</v>
      </c>
      <c r="B2128" s="5" t="s">
        <v>6596</v>
      </c>
      <c r="C2128" s="5" t="s">
        <v>6994</v>
      </c>
      <c r="D2128" s="5" t="s">
        <v>6995</v>
      </c>
      <c r="E2128" s="5" t="s">
        <v>6996</v>
      </c>
      <c r="F2128" s="5" t="s">
        <v>6996</v>
      </c>
      <c r="G2128" s="3">
        <v>12207700</v>
      </c>
    </row>
    <row r="2129" spans="1:7">
      <c r="A2129" s="4">
        <v>45229</v>
      </c>
      <c r="B2129" s="5" t="s">
        <v>6997</v>
      </c>
      <c r="C2129" s="5" t="s">
        <v>6579</v>
      </c>
      <c r="D2129" s="3">
        <v>46.25</v>
      </c>
      <c r="E2129" s="5" t="s">
        <v>6446</v>
      </c>
      <c r="F2129" s="5" t="s">
        <v>6446</v>
      </c>
      <c r="G2129" s="3">
        <v>10496200</v>
      </c>
    </row>
    <row r="2130" spans="1:7">
      <c r="A2130" s="4">
        <v>45230</v>
      </c>
      <c r="B2130" s="5" t="s">
        <v>6998</v>
      </c>
      <c r="C2130" s="3">
        <v>47.625</v>
      </c>
      <c r="D2130" s="3">
        <v>45.5</v>
      </c>
      <c r="E2130" s="5" t="s">
        <v>6402</v>
      </c>
      <c r="F2130" s="5" t="s">
        <v>6402</v>
      </c>
      <c r="G2130" s="3">
        <v>12046900</v>
      </c>
    </row>
    <row r="2131" spans="1:7">
      <c r="A2131" s="4">
        <v>45231</v>
      </c>
      <c r="B2131" s="5" t="s">
        <v>6999</v>
      </c>
      <c r="C2131" s="5" t="s">
        <v>6433</v>
      </c>
      <c r="D2131" s="5" t="s">
        <v>7000</v>
      </c>
      <c r="E2131" s="5" t="s">
        <v>7001</v>
      </c>
      <c r="F2131" s="5" t="s">
        <v>7001</v>
      </c>
      <c r="G2131" s="3">
        <v>19173700</v>
      </c>
    </row>
    <row r="2132" spans="1:7">
      <c r="A2132" s="4">
        <v>45232</v>
      </c>
      <c r="B2132" s="5" t="s">
        <v>7002</v>
      </c>
      <c r="C2132" s="5" t="s">
        <v>7003</v>
      </c>
      <c r="D2132" s="5" t="s">
        <v>7004</v>
      </c>
      <c r="E2132" s="5" t="s">
        <v>7005</v>
      </c>
      <c r="F2132" s="5" t="s">
        <v>7005</v>
      </c>
      <c r="G2132" s="3">
        <v>43602900</v>
      </c>
    </row>
    <row r="2133" spans="1:7">
      <c r="A2133" s="4">
        <v>45233</v>
      </c>
      <c r="B2133" s="5" t="s">
        <v>7006</v>
      </c>
      <c r="C2133" s="5" t="s">
        <v>7007</v>
      </c>
      <c r="D2133" s="5" t="s">
        <v>7008</v>
      </c>
      <c r="E2133" s="5" t="s">
        <v>7009</v>
      </c>
      <c r="F2133" s="5" t="s">
        <v>7009</v>
      </c>
      <c r="G2133" s="3">
        <v>22381200</v>
      </c>
    </row>
    <row r="2134" spans="1:7">
      <c r="A2134" s="4">
        <v>45236</v>
      </c>
      <c r="B2134" s="5" t="s">
        <v>7010</v>
      </c>
      <c r="C2134" s="5" t="s">
        <v>7011</v>
      </c>
      <c r="D2134" s="5" t="s">
        <v>7012</v>
      </c>
      <c r="E2134" s="5" t="s">
        <v>7013</v>
      </c>
      <c r="F2134" s="5" t="s">
        <v>7013</v>
      </c>
      <c r="G2134" s="3">
        <v>13284900</v>
      </c>
    </row>
    <row r="2135" spans="1:7">
      <c r="A2135" s="4">
        <v>45237</v>
      </c>
      <c r="B2135" s="5" t="s">
        <v>5813</v>
      </c>
      <c r="C2135" s="5" t="s">
        <v>6899</v>
      </c>
      <c r="D2135" s="5" t="s">
        <v>7014</v>
      </c>
      <c r="E2135" s="5" t="s">
        <v>7015</v>
      </c>
      <c r="F2135" s="5" t="s">
        <v>7015</v>
      </c>
      <c r="G2135" s="3">
        <v>11180400</v>
      </c>
    </row>
    <row r="2136" spans="1:7">
      <c r="A2136" s="4">
        <v>45238</v>
      </c>
      <c r="B2136" s="5" t="s">
        <v>7016</v>
      </c>
      <c r="C2136" s="5" t="s">
        <v>7017</v>
      </c>
      <c r="D2136" s="5" t="s">
        <v>7018</v>
      </c>
      <c r="E2136" s="5" t="s">
        <v>7019</v>
      </c>
      <c r="F2136" s="5" t="s">
        <v>7019</v>
      </c>
      <c r="G2136" s="3">
        <v>11987600</v>
      </c>
    </row>
    <row r="2137" spans="1:7">
      <c r="A2137" s="4">
        <v>45239</v>
      </c>
      <c r="B2137" s="5" t="s">
        <v>7020</v>
      </c>
      <c r="C2137" s="5" t="s">
        <v>7021</v>
      </c>
      <c r="D2137" s="5" t="s">
        <v>7022</v>
      </c>
      <c r="E2137" s="5" t="s">
        <v>7023</v>
      </c>
      <c r="F2137" s="5" t="s">
        <v>7023</v>
      </c>
      <c r="G2137" s="3">
        <v>13118300</v>
      </c>
    </row>
    <row r="2138" spans="1:7">
      <c r="A2138" s="4">
        <v>45240</v>
      </c>
      <c r="B2138" s="5" t="s">
        <v>7024</v>
      </c>
      <c r="C2138" s="5" t="s">
        <v>7025</v>
      </c>
      <c r="D2138" s="5" t="s">
        <v>7026</v>
      </c>
      <c r="E2138" s="5" t="s">
        <v>7027</v>
      </c>
      <c r="F2138" s="5" t="s">
        <v>7027</v>
      </c>
      <c r="G2138" s="3">
        <v>9322100</v>
      </c>
    </row>
    <row r="2139" spans="1:7">
      <c r="A2139" s="4">
        <v>45243</v>
      </c>
      <c r="B2139" s="5" t="s">
        <v>7028</v>
      </c>
      <c r="C2139" s="5" t="s">
        <v>7029</v>
      </c>
      <c r="D2139" s="5" t="s">
        <v>7030</v>
      </c>
      <c r="E2139" s="5" t="s">
        <v>6899</v>
      </c>
      <c r="F2139" s="5" t="s">
        <v>6899</v>
      </c>
      <c r="G2139" s="3">
        <v>8784100</v>
      </c>
    </row>
    <row r="2140" spans="1:7">
      <c r="A2140" s="4">
        <v>45244</v>
      </c>
      <c r="B2140" s="5" t="s">
        <v>6713</v>
      </c>
      <c r="C2140" s="5" t="s">
        <v>6782</v>
      </c>
      <c r="D2140" s="5" t="s">
        <v>6699</v>
      </c>
      <c r="E2140" s="5" t="s">
        <v>7031</v>
      </c>
      <c r="F2140" s="5" t="s">
        <v>7031</v>
      </c>
      <c r="G2140" s="3">
        <v>13168400</v>
      </c>
    </row>
    <row r="2141" spans="1:7">
      <c r="A2141" s="4">
        <v>45245</v>
      </c>
      <c r="B2141" s="5" t="s">
        <v>6884</v>
      </c>
      <c r="C2141" s="5" t="s">
        <v>7032</v>
      </c>
      <c r="D2141" s="5" t="s">
        <v>7033</v>
      </c>
      <c r="E2141" s="5" t="s">
        <v>7034</v>
      </c>
      <c r="F2141" s="5" t="s">
        <v>7034</v>
      </c>
      <c r="G2141" s="3">
        <v>13514500</v>
      </c>
    </row>
    <row r="2142" spans="1:7">
      <c r="A2142" s="4">
        <v>45246</v>
      </c>
      <c r="B2142" s="5" t="s">
        <v>7035</v>
      </c>
      <c r="C2142" s="5" t="s">
        <v>7036</v>
      </c>
      <c r="D2142" s="5" t="s">
        <v>7037</v>
      </c>
      <c r="E2142" s="5" t="s">
        <v>7038</v>
      </c>
      <c r="F2142" s="5" t="s">
        <v>7038</v>
      </c>
      <c r="G2142" s="3">
        <v>9160900</v>
      </c>
    </row>
    <row r="2143" spans="1:7">
      <c r="A2143" s="4">
        <v>45247</v>
      </c>
      <c r="B2143" s="5" t="s">
        <v>7039</v>
      </c>
      <c r="C2143" s="5" t="s">
        <v>7040</v>
      </c>
      <c r="D2143" s="5" t="s">
        <v>7041</v>
      </c>
      <c r="E2143" s="5" t="s">
        <v>7042</v>
      </c>
      <c r="F2143" s="5" t="s">
        <v>7042</v>
      </c>
      <c r="G2143" s="3">
        <v>9331700</v>
      </c>
    </row>
    <row r="2144" spans="1:7">
      <c r="A2144" s="4">
        <v>45250</v>
      </c>
      <c r="B2144" s="5" t="s">
        <v>7043</v>
      </c>
      <c r="C2144" s="5" t="s">
        <v>5764</v>
      </c>
      <c r="D2144" s="5" t="s">
        <v>7043</v>
      </c>
      <c r="E2144" s="5" t="s">
        <v>7044</v>
      </c>
      <c r="F2144" s="5" t="s">
        <v>7044</v>
      </c>
      <c r="G2144" s="3">
        <v>10277000</v>
      </c>
    </row>
    <row r="2145" spans="1:7">
      <c r="A2145" s="4">
        <v>45251</v>
      </c>
      <c r="B2145" s="3">
        <v>69</v>
      </c>
      <c r="C2145" s="5" t="s">
        <v>7045</v>
      </c>
      <c r="D2145" s="5" t="s">
        <v>7046</v>
      </c>
      <c r="E2145" s="5" t="s">
        <v>7047</v>
      </c>
      <c r="F2145" s="5" t="s">
        <v>7047</v>
      </c>
      <c r="G2145" s="3">
        <v>8209100</v>
      </c>
    </row>
    <row r="2146" spans="1:7">
      <c r="A2146" s="4">
        <v>45252</v>
      </c>
      <c r="B2146" s="5" t="s">
        <v>7048</v>
      </c>
      <c r="C2146" s="5" t="s">
        <v>7049</v>
      </c>
      <c r="D2146" s="5" t="s">
        <v>7050</v>
      </c>
      <c r="E2146" s="5" t="s">
        <v>7051</v>
      </c>
      <c r="F2146" s="5" t="s">
        <v>7051</v>
      </c>
      <c r="G2146" s="3">
        <v>10215200</v>
      </c>
    </row>
    <row r="2147" spans="1:7">
      <c r="A2147" s="4">
        <v>45254</v>
      </c>
      <c r="B2147" s="3">
        <v>70.5</v>
      </c>
      <c r="C2147" s="5" t="s">
        <v>7052</v>
      </c>
      <c r="D2147" s="5" t="s">
        <v>7053</v>
      </c>
      <c r="E2147" s="5" t="s">
        <v>7054</v>
      </c>
      <c r="F2147" s="5" t="s">
        <v>7054</v>
      </c>
      <c r="G2147" s="3">
        <v>5062800</v>
      </c>
    </row>
    <row r="2148" spans="1:7">
      <c r="A2148" s="4">
        <v>45257</v>
      </c>
      <c r="B2148" s="5" t="s">
        <v>7055</v>
      </c>
      <c r="C2148" s="5" t="s">
        <v>7056</v>
      </c>
      <c r="D2148" s="5" t="s">
        <v>7057</v>
      </c>
      <c r="E2148" s="5" t="s">
        <v>7058</v>
      </c>
      <c r="F2148" s="5" t="s">
        <v>7058</v>
      </c>
      <c r="G2148" s="3">
        <v>24288900</v>
      </c>
    </row>
    <row r="2149" spans="1:7">
      <c r="A2149" s="4">
        <v>45258</v>
      </c>
      <c r="B2149" s="5" t="s">
        <v>7059</v>
      </c>
      <c r="C2149" s="5" t="s">
        <v>7060</v>
      </c>
      <c r="D2149" s="5" t="s">
        <v>7061</v>
      </c>
      <c r="E2149" s="5" t="s">
        <v>7062</v>
      </c>
      <c r="F2149" s="5" t="s">
        <v>7062</v>
      </c>
      <c r="G2149" s="3">
        <v>12632000</v>
      </c>
    </row>
    <row r="2150" spans="1:7">
      <c r="A2150" s="4">
        <v>45259</v>
      </c>
      <c r="B2150" s="5" t="s">
        <v>7063</v>
      </c>
      <c r="C2150" s="5" t="s">
        <v>7064</v>
      </c>
      <c r="D2150" s="3">
        <v>73</v>
      </c>
      <c r="E2150" s="5" t="s">
        <v>7065</v>
      </c>
      <c r="F2150" s="5" t="s">
        <v>7065</v>
      </c>
      <c r="G2150" s="3">
        <v>9815600</v>
      </c>
    </row>
    <row r="2151" spans="1:7">
      <c r="A2151" s="4">
        <v>45260</v>
      </c>
      <c r="B2151" s="5" t="s">
        <v>7066</v>
      </c>
      <c r="C2151" s="5" t="s">
        <v>7067</v>
      </c>
      <c r="D2151" s="5" t="s">
        <v>7068</v>
      </c>
      <c r="E2151" s="5" t="s">
        <v>7069</v>
      </c>
      <c r="F2151" s="5" t="s">
        <v>7069</v>
      </c>
      <c r="G2151" s="3">
        <v>7322300</v>
      </c>
    </row>
    <row r="2152" spans="1:7">
      <c r="A2152" s="4">
        <v>45261</v>
      </c>
      <c r="B2152" s="3">
        <v>72.5</v>
      </c>
      <c r="C2152" s="5" t="s">
        <v>7070</v>
      </c>
      <c r="D2152" s="5" t="s">
        <v>7071</v>
      </c>
      <c r="E2152" s="5" t="s">
        <v>7072</v>
      </c>
      <c r="F2152" s="5" t="s">
        <v>7072</v>
      </c>
      <c r="G2152" s="3">
        <v>8853700</v>
      </c>
    </row>
    <row r="2153" spans="1:7">
      <c r="A2153" s="4">
        <v>45264</v>
      </c>
      <c r="B2153" s="3">
        <v>73</v>
      </c>
      <c r="C2153" s="5" t="s">
        <v>7073</v>
      </c>
      <c r="D2153" s="5" t="s">
        <v>7074</v>
      </c>
      <c r="E2153" s="5" t="s">
        <v>7075</v>
      </c>
      <c r="F2153" s="5" t="s">
        <v>7075</v>
      </c>
      <c r="G2153" s="3">
        <v>9569200</v>
      </c>
    </row>
    <row r="2154" spans="1:7">
      <c r="A2154" s="4">
        <v>45265</v>
      </c>
      <c r="B2154" s="5" t="s">
        <v>7076</v>
      </c>
      <c r="C2154" s="5" t="s">
        <v>7077</v>
      </c>
      <c r="D2154" s="5" t="s">
        <v>7078</v>
      </c>
      <c r="E2154" s="5" t="s">
        <v>7079</v>
      </c>
      <c r="F2154" s="5" t="s">
        <v>7079</v>
      </c>
      <c r="G2154" s="3">
        <v>15768000</v>
      </c>
    </row>
    <row r="2155" spans="1:7">
      <c r="A2155" s="4">
        <v>45266</v>
      </c>
      <c r="B2155" s="5" t="s">
        <v>7080</v>
      </c>
      <c r="C2155" s="5" t="s">
        <v>7081</v>
      </c>
      <c r="D2155" s="5" t="s">
        <v>7082</v>
      </c>
      <c r="E2155" s="5" t="s">
        <v>7083</v>
      </c>
      <c r="F2155" s="5" t="s">
        <v>7083</v>
      </c>
      <c r="G2155" s="3">
        <v>13428600</v>
      </c>
    </row>
    <row r="2156" spans="1:7">
      <c r="A2156" s="4">
        <v>45267</v>
      </c>
      <c r="B2156" s="5" t="s">
        <v>7084</v>
      </c>
      <c r="C2156" s="5" t="s">
        <v>7085</v>
      </c>
      <c r="D2156" s="5" t="s">
        <v>7086</v>
      </c>
      <c r="E2156" s="5" t="s">
        <v>7087</v>
      </c>
      <c r="F2156" s="5" t="s">
        <v>7087</v>
      </c>
      <c r="G2156" s="3">
        <v>8471200</v>
      </c>
    </row>
    <row r="2157" spans="1:7">
      <c r="A2157" s="4">
        <v>45268</v>
      </c>
      <c r="B2157" s="5" t="s">
        <v>7088</v>
      </c>
      <c r="C2157" s="5" t="s">
        <v>7089</v>
      </c>
      <c r="D2157" s="5" t="s">
        <v>7090</v>
      </c>
      <c r="E2157" s="5" t="s">
        <v>7075</v>
      </c>
      <c r="F2157" s="5" t="s">
        <v>7075</v>
      </c>
      <c r="G2157" s="3">
        <v>7457600</v>
      </c>
    </row>
    <row r="2158" spans="1:7">
      <c r="A2158" s="4">
        <v>45271</v>
      </c>
      <c r="B2158" s="5" t="s">
        <v>7091</v>
      </c>
      <c r="C2158" s="3">
        <v>73.625</v>
      </c>
      <c r="D2158" s="5" t="s">
        <v>7092</v>
      </c>
      <c r="E2158" s="5" t="s">
        <v>7093</v>
      </c>
      <c r="F2158" s="5" t="s">
        <v>7093</v>
      </c>
      <c r="G2158" s="3">
        <v>7101400</v>
      </c>
    </row>
    <row r="2159" spans="1:7">
      <c r="A2159" s="4">
        <v>45272</v>
      </c>
      <c r="B2159" s="3">
        <v>72</v>
      </c>
      <c r="C2159" s="3">
        <v>72.625</v>
      </c>
      <c r="D2159" s="5" t="s">
        <v>7094</v>
      </c>
      <c r="E2159" s="3">
        <v>72.5</v>
      </c>
      <c r="F2159" s="3">
        <v>72.5</v>
      </c>
      <c r="G2159" s="3">
        <v>6415900</v>
      </c>
    </row>
    <row r="2160" spans="1:7">
      <c r="A2160" s="4">
        <v>45273</v>
      </c>
      <c r="B2160" s="5" t="s">
        <v>7095</v>
      </c>
      <c r="C2160" s="5" t="s">
        <v>7096</v>
      </c>
      <c r="D2160" s="5" t="s">
        <v>7078</v>
      </c>
      <c r="E2160" s="5" t="s">
        <v>7072</v>
      </c>
      <c r="F2160" s="5" t="s">
        <v>7072</v>
      </c>
      <c r="G2160" s="3">
        <v>10910200</v>
      </c>
    </row>
    <row r="2161" spans="1:7">
      <c r="A2161" s="4">
        <v>45274</v>
      </c>
      <c r="B2161" s="5" t="s">
        <v>7097</v>
      </c>
      <c r="C2161" s="5" t="s">
        <v>7098</v>
      </c>
      <c r="D2161" s="5" t="s">
        <v>7099</v>
      </c>
      <c r="E2161" s="5" t="s">
        <v>7100</v>
      </c>
      <c r="F2161" s="5" t="s">
        <v>7100</v>
      </c>
      <c r="G2161" s="3">
        <v>13242200</v>
      </c>
    </row>
    <row r="2162" spans="1:7">
      <c r="A2162" s="4">
        <v>45275</v>
      </c>
      <c r="B2162" s="5" t="s">
        <v>7101</v>
      </c>
      <c r="C2162" s="5" t="s">
        <v>4170</v>
      </c>
      <c r="D2162" s="5" t="s">
        <v>7102</v>
      </c>
      <c r="E2162" s="5" t="s">
        <v>7103</v>
      </c>
      <c r="F2162" s="5" t="s">
        <v>7103</v>
      </c>
      <c r="G2162" s="3">
        <v>10430300</v>
      </c>
    </row>
    <row r="2163" spans="1:7">
      <c r="A2163" s="4">
        <v>45278</v>
      </c>
      <c r="B2163" s="3">
        <v>75.75</v>
      </c>
      <c r="C2163" s="5" t="s">
        <v>7104</v>
      </c>
      <c r="D2163" s="5" t="s">
        <v>7105</v>
      </c>
      <c r="E2163" s="5" t="s">
        <v>7106</v>
      </c>
      <c r="F2163" s="5" t="s">
        <v>7106</v>
      </c>
      <c r="G2163" s="3">
        <v>9501600</v>
      </c>
    </row>
    <row r="2164" spans="1:7">
      <c r="A2164" s="4">
        <v>45279</v>
      </c>
      <c r="B2164" s="5" t="s">
        <v>7107</v>
      </c>
      <c r="C2164" s="5" t="s">
        <v>7108</v>
      </c>
      <c r="D2164" s="5" t="s">
        <v>7109</v>
      </c>
      <c r="E2164" s="5" t="s">
        <v>7110</v>
      </c>
      <c r="F2164" s="5" t="s">
        <v>7110</v>
      </c>
      <c r="G2164" s="3">
        <v>12464500</v>
      </c>
    </row>
    <row r="2165" spans="1:7">
      <c r="A2165" s="4">
        <v>45280</v>
      </c>
      <c r="B2165" s="5" t="s">
        <v>7111</v>
      </c>
      <c r="C2165" s="5" t="s">
        <v>7112</v>
      </c>
      <c r="D2165" s="5" t="s">
        <v>7113</v>
      </c>
      <c r="E2165" s="5" t="s">
        <v>7114</v>
      </c>
      <c r="F2165" s="5" t="s">
        <v>7114</v>
      </c>
      <c r="G2165" s="3">
        <v>9983300</v>
      </c>
    </row>
    <row r="2166" spans="1:7">
      <c r="A2166" s="4">
        <v>45281</v>
      </c>
      <c r="B2166" s="5" t="s">
        <v>4132</v>
      </c>
      <c r="C2166" s="5" t="s">
        <v>7115</v>
      </c>
      <c r="D2166" s="3">
        <v>75.5</v>
      </c>
      <c r="E2166" s="5" t="s">
        <v>7116</v>
      </c>
      <c r="F2166" s="5" t="s">
        <v>7116</v>
      </c>
      <c r="G2166" s="3">
        <v>7496300</v>
      </c>
    </row>
    <row r="2167" spans="1:7">
      <c r="A2167" s="4">
        <v>45282</v>
      </c>
      <c r="B2167" s="5" t="s">
        <v>7117</v>
      </c>
      <c r="C2167" s="5" t="s">
        <v>7118</v>
      </c>
      <c r="D2167" s="5" t="s">
        <v>7119</v>
      </c>
      <c r="E2167" s="5" t="s">
        <v>7120</v>
      </c>
      <c r="F2167" s="5" t="s">
        <v>7120</v>
      </c>
      <c r="G2167" s="3">
        <v>6078100</v>
      </c>
    </row>
    <row r="2168" spans="1:7">
      <c r="A2168" s="4">
        <v>45286</v>
      </c>
      <c r="B2168" s="5" t="s">
        <v>7120</v>
      </c>
      <c r="C2168" s="5" t="s">
        <v>7121</v>
      </c>
      <c r="D2168" s="5" t="s">
        <v>7122</v>
      </c>
      <c r="E2168" s="5" t="s">
        <v>7123</v>
      </c>
      <c r="F2168" s="5" t="s">
        <v>7123</v>
      </c>
      <c r="G2168" s="3">
        <v>5251800</v>
      </c>
    </row>
    <row r="2169" spans="1:7">
      <c r="A2169" s="4">
        <v>45287</v>
      </c>
      <c r="B2169" s="5" t="s">
        <v>7124</v>
      </c>
      <c r="C2169" s="5" t="s">
        <v>7125</v>
      </c>
      <c r="D2169" s="5" t="s">
        <v>7126</v>
      </c>
      <c r="E2169" s="5" t="s">
        <v>7127</v>
      </c>
      <c r="F2169" s="5" t="s">
        <v>7127</v>
      </c>
      <c r="G2169" s="3">
        <v>6050200</v>
      </c>
    </row>
    <row r="2170" spans="1:7">
      <c r="A2170" s="4">
        <v>45288</v>
      </c>
      <c r="B2170" s="5" t="s">
        <v>7128</v>
      </c>
      <c r="C2170" s="5" t="s">
        <v>7129</v>
      </c>
      <c r="D2170" s="5" t="s">
        <v>7130</v>
      </c>
      <c r="E2170" s="5" t="s">
        <v>7131</v>
      </c>
      <c r="F2170" s="5" t="s">
        <v>7131</v>
      </c>
      <c r="G2170" s="3">
        <v>7608400</v>
      </c>
    </row>
    <row r="2171" spans="1:7">
      <c r="A2171" s="4">
        <v>45289</v>
      </c>
      <c r="B2171" s="5" t="s">
        <v>7132</v>
      </c>
      <c r="C2171" s="5" t="s">
        <v>7133</v>
      </c>
      <c r="D2171" s="3">
        <v>77.25</v>
      </c>
      <c r="E2171" s="5" t="s">
        <v>7134</v>
      </c>
      <c r="F2171" s="5" t="s">
        <v>7134</v>
      </c>
      <c r="G2171" s="3">
        <v>9527200</v>
      </c>
    </row>
    <row r="2172" spans="1:7">
      <c r="A2172" s="4">
        <v>45293</v>
      </c>
      <c r="B2172" s="5" t="s">
        <v>7122</v>
      </c>
      <c r="C2172" s="5" t="s">
        <v>7135</v>
      </c>
      <c r="D2172" s="5" t="s">
        <v>7136</v>
      </c>
      <c r="E2172" s="5" t="s">
        <v>7137</v>
      </c>
      <c r="F2172" s="5" t="s">
        <v>7137</v>
      </c>
      <c r="G2172" s="3">
        <v>13134800</v>
      </c>
    </row>
    <row r="2173" spans="1:7">
      <c r="A2173" s="4">
        <v>45294</v>
      </c>
      <c r="B2173" s="5" t="s">
        <v>7138</v>
      </c>
      <c r="C2173" s="5" t="s">
        <v>7139</v>
      </c>
      <c r="D2173" s="5" t="s">
        <v>7140</v>
      </c>
      <c r="E2173" s="5" t="s">
        <v>7141</v>
      </c>
      <c r="F2173" s="5" t="s">
        <v>7141</v>
      </c>
      <c r="G2173" s="3">
        <v>9649900</v>
      </c>
    </row>
    <row r="2174" spans="1:7">
      <c r="A2174" s="4">
        <v>45295</v>
      </c>
      <c r="B2174" s="5" t="s">
        <v>7142</v>
      </c>
      <c r="C2174" s="5" t="s">
        <v>7143</v>
      </c>
      <c r="D2174" s="5" t="s">
        <v>7144</v>
      </c>
      <c r="E2174" s="5" t="s">
        <v>7145</v>
      </c>
      <c r="F2174" s="5" t="s">
        <v>7145</v>
      </c>
      <c r="G2174" s="3">
        <v>11927400</v>
      </c>
    </row>
    <row r="2175" spans="1:7">
      <c r="A2175" s="4">
        <v>45296</v>
      </c>
      <c r="B2175" s="5" t="s">
        <v>7146</v>
      </c>
      <c r="C2175" s="5" t="s">
        <v>7147</v>
      </c>
      <c r="D2175" s="3">
        <v>73</v>
      </c>
      <c r="E2175" s="5" t="s">
        <v>7148</v>
      </c>
      <c r="F2175" s="5" t="s">
        <v>7148</v>
      </c>
      <c r="G2175" s="3">
        <v>9834400</v>
      </c>
    </row>
    <row r="2176" spans="1:7">
      <c r="A2176" s="4">
        <v>45299</v>
      </c>
      <c r="B2176" s="5" t="s">
        <v>7149</v>
      </c>
      <c r="C2176" s="5" t="s">
        <v>7134</v>
      </c>
      <c r="D2176" s="5" t="s">
        <v>7079</v>
      </c>
      <c r="E2176" s="5" t="s">
        <v>7150</v>
      </c>
      <c r="F2176" s="5" t="s">
        <v>7150</v>
      </c>
      <c r="G2176" s="3">
        <v>8232000</v>
      </c>
    </row>
    <row r="2177" spans="1:7">
      <c r="A2177" s="4">
        <v>45300</v>
      </c>
      <c r="B2177" s="3">
        <v>77.25</v>
      </c>
      <c r="C2177" s="5" t="s">
        <v>7151</v>
      </c>
      <c r="D2177" s="5" t="s">
        <v>7152</v>
      </c>
      <c r="E2177" s="5" t="s">
        <v>7153</v>
      </c>
      <c r="F2177" s="5" t="s">
        <v>7153</v>
      </c>
      <c r="G2177" s="3">
        <v>10835000</v>
      </c>
    </row>
    <row r="2178" spans="1:7">
      <c r="A2178" s="4">
        <v>45301</v>
      </c>
      <c r="B2178" s="5" t="s">
        <v>7154</v>
      </c>
      <c r="C2178" s="5" t="s">
        <v>4207</v>
      </c>
      <c r="D2178" s="5" t="s">
        <v>7155</v>
      </c>
      <c r="E2178" s="5" t="s">
        <v>7156</v>
      </c>
      <c r="F2178" s="5" t="s">
        <v>7156</v>
      </c>
      <c r="G2178" s="3">
        <v>9866700</v>
      </c>
    </row>
    <row r="2179" spans="1:7">
      <c r="A2179" s="4">
        <v>45302</v>
      </c>
      <c r="B2179" s="5" t="s">
        <v>7157</v>
      </c>
      <c r="C2179" s="5" t="s">
        <v>7158</v>
      </c>
      <c r="D2179" s="5" t="s">
        <v>7159</v>
      </c>
      <c r="E2179" s="5" t="s">
        <v>4207</v>
      </c>
      <c r="F2179" s="5" t="s">
        <v>4207</v>
      </c>
      <c r="G2179" s="3">
        <v>10641200</v>
      </c>
    </row>
    <row r="2180" spans="1:7">
      <c r="A2180" s="4">
        <v>45303</v>
      </c>
      <c r="B2180" s="5" t="s">
        <v>7160</v>
      </c>
      <c r="C2180" s="5" t="s">
        <v>7161</v>
      </c>
      <c r="D2180" s="3">
        <v>81</v>
      </c>
      <c r="E2180" s="5" t="s">
        <v>7162</v>
      </c>
      <c r="F2180" s="5" t="s">
        <v>7162</v>
      </c>
      <c r="G2180" s="3">
        <v>9264900</v>
      </c>
    </row>
    <row r="2181" spans="1:7">
      <c r="A2181" s="4">
        <v>45307</v>
      </c>
      <c r="B2181" s="5" t="s">
        <v>7163</v>
      </c>
      <c r="C2181" s="5" t="s">
        <v>7164</v>
      </c>
      <c r="D2181" s="5" t="s">
        <v>7165</v>
      </c>
      <c r="E2181" s="5" t="s">
        <v>7166</v>
      </c>
      <c r="F2181" s="5" t="s">
        <v>7166</v>
      </c>
      <c r="G2181" s="3">
        <v>11659700</v>
      </c>
    </row>
    <row r="2182" spans="1:7">
      <c r="A2182" s="4">
        <v>45308</v>
      </c>
      <c r="B2182" s="5" t="s">
        <v>7167</v>
      </c>
      <c r="C2182" s="5" t="s">
        <v>7168</v>
      </c>
      <c r="D2182" s="5" t="s">
        <v>7169</v>
      </c>
      <c r="E2182" s="5" t="s">
        <v>7170</v>
      </c>
      <c r="F2182" s="5" t="s">
        <v>7170</v>
      </c>
      <c r="G2182" s="3">
        <v>15898400</v>
      </c>
    </row>
    <row r="2183" spans="1:7">
      <c r="A2183" s="4">
        <v>45309</v>
      </c>
      <c r="B2183" s="3">
        <v>80</v>
      </c>
      <c r="C2183" s="5" t="s">
        <v>7171</v>
      </c>
      <c r="D2183" s="5" t="s">
        <v>7172</v>
      </c>
      <c r="E2183" s="5" t="s">
        <v>7173</v>
      </c>
      <c r="F2183" s="5" t="s">
        <v>7173</v>
      </c>
      <c r="G2183" s="3">
        <v>11221200</v>
      </c>
    </row>
    <row r="2184" spans="1:7">
      <c r="A2184" s="4">
        <v>45310</v>
      </c>
      <c r="B2184" s="5" t="s">
        <v>7174</v>
      </c>
      <c r="C2184" s="5" t="s">
        <v>7175</v>
      </c>
      <c r="D2184" s="5" t="s">
        <v>7176</v>
      </c>
      <c r="E2184" s="5" t="s">
        <v>7177</v>
      </c>
      <c r="F2184" s="5" t="s">
        <v>7177</v>
      </c>
      <c r="G2184" s="3">
        <v>10263800</v>
      </c>
    </row>
    <row r="2185" spans="1:7">
      <c r="A2185" s="4">
        <v>45313</v>
      </c>
      <c r="B2185" s="5" t="s">
        <v>7178</v>
      </c>
      <c r="C2185" s="5" t="s">
        <v>7179</v>
      </c>
      <c r="D2185" s="5" t="s">
        <v>7180</v>
      </c>
      <c r="E2185" s="5" t="s">
        <v>7181</v>
      </c>
      <c r="F2185" s="5" t="s">
        <v>7181</v>
      </c>
      <c r="G2185" s="3">
        <v>9011700</v>
      </c>
    </row>
    <row r="2186" spans="1:7">
      <c r="A2186" s="4">
        <v>45314</v>
      </c>
      <c r="B2186" s="5" t="s">
        <v>7182</v>
      </c>
      <c r="C2186" s="5" t="s">
        <v>7183</v>
      </c>
      <c r="D2186" s="5" t="s">
        <v>7184</v>
      </c>
      <c r="E2186" s="5" t="s">
        <v>7185</v>
      </c>
      <c r="F2186" s="5" t="s">
        <v>7185</v>
      </c>
      <c r="G2186" s="3">
        <v>5700500</v>
      </c>
    </row>
    <row r="2187" spans="1:7">
      <c r="A2187" s="4">
        <v>45315</v>
      </c>
      <c r="B2187" s="5" t="s">
        <v>7186</v>
      </c>
      <c r="C2187" s="5" t="s">
        <v>7187</v>
      </c>
      <c r="D2187" s="5" t="s">
        <v>7188</v>
      </c>
      <c r="E2187" s="5" t="s">
        <v>7189</v>
      </c>
      <c r="F2187" s="5" t="s">
        <v>7189</v>
      </c>
      <c r="G2187" s="3">
        <v>7675800</v>
      </c>
    </row>
    <row r="2188" spans="1:7">
      <c r="A2188" s="4">
        <v>45316</v>
      </c>
      <c r="B2188" s="5" t="s">
        <v>7190</v>
      </c>
      <c r="C2188" s="5" t="s">
        <v>7191</v>
      </c>
      <c r="D2188" s="5" t="s">
        <v>7192</v>
      </c>
      <c r="E2188" s="5" t="s">
        <v>7193</v>
      </c>
      <c r="F2188" s="5" t="s">
        <v>7193</v>
      </c>
      <c r="G2188" s="3">
        <v>6926800</v>
      </c>
    </row>
    <row r="2189" spans="1:7">
      <c r="A2189" s="4">
        <v>45317</v>
      </c>
      <c r="B2189" s="5" t="s">
        <v>7194</v>
      </c>
      <c r="C2189" s="5" t="s">
        <v>7195</v>
      </c>
      <c r="D2189" s="5" t="s">
        <v>7196</v>
      </c>
      <c r="E2189" s="5" t="s">
        <v>7197</v>
      </c>
      <c r="F2189" s="5" t="s">
        <v>7197</v>
      </c>
      <c r="G2189" s="3">
        <v>6839200</v>
      </c>
    </row>
    <row r="2190" spans="1:7">
      <c r="A2190" s="4">
        <v>45320</v>
      </c>
      <c r="B2190" s="5" t="s">
        <v>7198</v>
      </c>
      <c r="C2190" s="5" t="s">
        <v>7199</v>
      </c>
      <c r="D2190" s="5" t="s">
        <v>7200</v>
      </c>
      <c r="E2190" s="5" t="s">
        <v>7201</v>
      </c>
      <c r="F2190" s="5" t="s">
        <v>7201</v>
      </c>
      <c r="G2190" s="3">
        <v>6479000</v>
      </c>
    </row>
    <row r="2191" spans="1:7">
      <c r="A2191" s="4">
        <v>45321</v>
      </c>
      <c r="B2191" s="5" t="s">
        <v>7202</v>
      </c>
      <c r="C2191" s="3">
        <v>83.25</v>
      </c>
      <c r="D2191" s="5" t="s">
        <v>7203</v>
      </c>
      <c r="E2191" s="5" t="s">
        <v>7204</v>
      </c>
      <c r="F2191" s="5" t="s">
        <v>7204</v>
      </c>
      <c r="G2191" s="3">
        <v>5529000</v>
      </c>
    </row>
    <row r="2192" spans="1:7">
      <c r="A2192" s="4">
        <v>45322</v>
      </c>
      <c r="B2192" s="5" t="s">
        <v>4207</v>
      </c>
      <c r="C2192" s="5" t="s">
        <v>7205</v>
      </c>
      <c r="D2192" s="5" t="s">
        <v>7206</v>
      </c>
      <c r="E2192" s="5" t="s">
        <v>7207</v>
      </c>
      <c r="F2192" s="5" t="s">
        <v>7207</v>
      </c>
      <c r="G2192" s="3">
        <v>6749700</v>
      </c>
    </row>
    <row r="2193" spans="1:7">
      <c r="A2193" s="4">
        <v>45323</v>
      </c>
      <c r="B2193" s="5" t="s">
        <v>7208</v>
      </c>
      <c r="C2193" s="5" t="s">
        <v>7209</v>
      </c>
      <c r="D2193" s="5" t="s">
        <v>7210</v>
      </c>
      <c r="E2193" s="5" t="s">
        <v>7211</v>
      </c>
      <c r="F2193" s="5" t="s">
        <v>7211</v>
      </c>
      <c r="G2193" s="3">
        <v>14190000</v>
      </c>
    </row>
    <row r="2194" spans="1:7">
      <c r="A2194" s="4">
        <v>45324</v>
      </c>
      <c r="B2194" s="3">
        <v>81</v>
      </c>
      <c r="C2194" s="5" t="s">
        <v>7212</v>
      </c>
      <c r="D2194" s="5" t="s">
        <v>7213</v>
      </c>
      <c r="E2194" s="5" t="s">
        <v>7214</v>
      </c>
      <c r="F2194" s="5" t="s">
        <v>7214</v>
      </c>
      <c r="G2194" s="3">
        <v>17659200</v>
      </c>
    </row>
    <row r="2195" spans="1:7">
      <c r="A2195" s="4">
        <v>45327</v>
      </c>
      <c r="B2195" s="5" t="s">
        <v>7215</v>
      </c>
      <c r="C2195" s="5" t="s">
        <v>7216</v>
      </c>
      <c r="D2195" s="5" t="s">
        <v>7167</v>
      </c>
      <c r="E2195" s="5" t="s">
        <v>7162</v>
      </c>
      <c r="F2195" s="5" t="s">
        <v>7162</v>
      </c>
      <c r="G2195" s="3">
        <v>8558300</v>
      </c>
    </row>
    <row r="2196" spans="1:7">
      <c r="A2196" s="4">
        <v>45328</v>
      </c>
      <c r="B2196" s="5" t="s">
        <v>7162</v>
      </c>
      <c r="C2196" s="5" t="s">
        <v>7217</v>
      </c>
      <c r="D2196" s="5" t="s">
        <v>7218</v>
      </c>
      <c r="E2196" s="5" t="s">
        <v>7219</v>
      </c>
      <c r="F2196" s="5" t="s">
        <v>7219</v>
      </c>
      <c r="G2196" s="3">
        <v>5548000</v>
      </c>
    </row>
    <row r="2197" spans="1:7">
      <c r="A2197" s="4">
        <v>45329</v>
      </c>
      <c r="B2197" s="5" t="s">
        <v>7220</v>
      </c>
      <c r="C2197" s="5" t="s">
        <v>7221</v>
      </c>
      <c r="D2197" s="5" t="s">
        <v>7222</v>
      </c>
      <c r="E2197" s="5" t="s">
        <v>7223</v>
      </c>
      <c r="F2197" s="5" t="s">
        <v>7223</v>
      </c>
      <c r="G2197" s="3">
        <v>13242600</v>
      </c>
    </row>
    <row r="2198" spans="1:7">
      <c r="A2198" s="4">
        <v>45330</v>
      </c>
      <c r="B2198" s="5" t="s">
        <v>7224</v>
      </c>
      <c r="C2198" s="5" t="s">
        <v>7225</v>
      </c>
      <c r="D2198" s="5" t="s">
        <v>7226</v>
      </c>
      <c r="E2198" s="5" t="s">
        <v>7227</v>
      </c>
      <c r="F2198" s="5" t="s">
        <v>7227</v>
      </c>
      <c r="G2198" s="3">
        <v>20834800</v>
      </c>
    </row>
    <row r="2199" spans="1:7">
      <c r="A2199" s="4">
        <v>45331</v>
      </c>
      <c r="B2199" s="3">
        <v>90</v>
      </c>
      <c r="C2199" s="5" t="s">
        <v>7228</v>
      </c>
      <c r="D2199" s="5" t="s">
        <v>7229</v>
      </c>
      <c r="E2199" s="5" t="s">
        <v>7230</v>
      </c>
      <c r="F2199" s="5" t="s">
        <v>7230</v>
      </c>
      <c r="G2199" s="3">
        <v>11356900</v>
      </c>
    </row>
    <row r="2200" spans="1:7">
      <c r="A2200" s="4">
        <v>45334</v>
      </c>
      <c r="B2200" s="5" t="s">
        <v>7231</v>
      </c>
      <c r="C2200" s="5" t="s">
        <v>7232</v>
      </c>
      <c r="D2200" s="5" t="s">
        <v>7233</v>
      </c>
      <c r="E2200" s="5" t="s">
        <v>7234</v>
      </c>
      <c r="F2200" s="5" t="s">
        <v>7234</v>
      </c>
      <c r="G2200" s="3">
        <v>17188800</v>
      </c>
    </row>
    <row r="2201" spans="1:7">
      <c r="A2201" s="4">
        <v>45335</v>
      </c>
      <c r="B2201" s="5" t="s">
        <v>4139</v>
      </c>
      <c r="C2201" s="5" t="s">
        <v>7235</v>
      </c>
      <c r="D2201" s="5" t="s">
        <v>7236</v>
      </c>
      <c r="E2201" s="5" t="s">
        <v>7109</v>
      </c>
      <c r="F2201" s="5" t="s">
        <v>7109</v>
      </c>
      <c r="G2201" s="3">
        <v>40164900</v>
      </c>
    </row>
    <row r="2202" spans="1:7">
      <c r="A2202" s="4">
        <v>45336</v>
      </c>
      <c r="B2202" s="5" t="s">
        <v>7131</v>
      </c>
      <c r="C2202" s="5" t="s">
        <v>7182</v>
      </c>
      <c r="D2202" s="5" t="s">
        <v>7130</v>
      </c>
      <c r="E2202" s="5" t="s">
        <v>7188</v>
      </c>
      <c r="F2202" s="5" t="s">
        <v>7188</v>
      </c>
      <c r="G2202" s="3">
        <v>18016700</v>
      </c>
    </row>
    <row r="2203" spans="1:7">
      <c r="A2203" s="4">
        <v>45337</v>
      </c>
      <c r="B2203" s="5" t="s">
        <v>7151</v>
      </c>
      <c r="C2203" s="5" t="s">
        <v>7237</v>
      </c>
      <c r="D2203" s="5" t="s">
        <v>7238</v>
      </c>
      <c r="E2203" s="3">
        <v>84</v>
      </c>
      <c r="F2203" s="3">
        <v>84</v>
      </c>
      <c r="G2203" s="3">
        <v>15483200</v>
      </c>
    </row>
    <row r="2204" spans="1:7">
      <c r="A2204" s="4">
        <v>45338</v>
      </c>
      <c r="B2204" s="3">
        <v>82.25</v>
      </c>
      <c r="C2204" s="5" t="s">
        <v>7239</v>
      </c>
      <c r="D2204" s="5" t="s">
        <v>7240</v>
      </c>
      <c r="E2204" s="5" t="s">
        <v>7241</v>
      </c>
      <c r="F2204" s="5" t="s">
        <v>7241</v>
      </c>
      <c r="G2204" s="3">
        <v>13711900</v>
      </c>
    </row>
    <row r="2205" spans="1:7">
      <c r="A2205" s="4">
        <v>45342</v>
      </c>
      <c r="B2205" s="5" t="s">
        <v>7242</v>
      </c>
      <c r="C2205" s="5" t="s">
        <v>7243</v>
      </c>
      <c r="D2205" s="5" t="s">
        <v>7244</v>
      </c>
      <c r="E2205" s="5" t="s">
        <v>7245</v>
      </c>
      <c r="F2205" s="5" t="s">
        <v>7245</v>
      </c>
      <c r="G2205" s="3">
        <v>10349300</v>
      </c>
    </row>
    <row r="2206" spans="1:7">
      <c r="A2206" s="4">
        <v>45343</v>
      </c>
      <c r="B2206" s="3">
        <v>77</v>
      </c>
      <c r="C2206" s="5" t="s">
        <v>7246</v>
      </c>
      <c r="D2206" s="5" t="s">
        <v>7247</v>
      </c>
      <c r="E2206" s="5" t="s">
        <v>7248</v>
      </c>
      <c r="F2206" s="5" t="s">
        <v>7248</v>
      </c>
      <c r="G2206" s="3">
        <v>10527100</v>
      </c>
    </row>
    <row r="2207" spans="1:7">
      <c r="A2207" s="4">
        <v>45344</v>
      </c>
      <c r="B2207" s="5" t="s">
        <v>7249</v>
      </c>
      <c r="C2207" s="5" t="s">
        <v>7250</v>
      </c>
      <c r="D2207" s="5" t="s">
        <v>7251</v>
      </c>
      <c r="E2207" s="5" t="s">
        <v>7252</v>
      </c>
      <c r="F2207" s="5" t="s">
        <v>7252</v>
      </c>
      <c r="G2207" s="3">
        <v>11326800</v>
      </c>
    </row>
    <row r="2208" spans="1:7">
      <c r="A2208" s="4">
        <v>45345</v>
      </c>
      <c r="B2208" s="5" t="s">
        <v>7253</v>
      </c>
      <c r="C2208" s="5" t="s">
        <v>4138</v>
      </c>
      <c r="D2208" s="5" t="s">
        <v>7254</v>
      </c>
      <c r="E2208" s="5" t="s">
        <v>7255</v>
      </c>
      <c r="F2208" s="5" t="s">
        <v>7255</v>
      </c>
      <c r="G2208" s="3">
        <v>10235600</v>
      </c>
    </row>
    <row r="2209" spans="1:7">
      <c r="A2209" s="4">
        <v>45348</v>
      </c>
      <c r="B2209" s="5" t="s">
        <v>7176</v>
      </c>
      <c r="C2209" s="3">
        <v>78.25</v>
      </c>
      <c r="D2209" s="5" t="s">
        <v>7256</v>
      </c>
      <c r="E2209" s="5" t="s">
        <v>7257</v>
      </c>
      <c r="F2209" s="5" t="s">
        <v>7257</v>
      </c>
      <c r="G2209" s="3">
        <v>8935200</v>
      </c>
    </row>
    <row r="2210" spans="1:7">
      <c r="A2210" s="4">
        <v>45349</v>
      </c>
      <c r="B2210" s="5" t="s">
        <v>7257</v>
      </c>
      <c r="C2210" s="5" t="s">
        <v>7258</v>
      </c>
      <c r="D2210" s="5" t="s">
        <v>7259</v>
      </c>
      <c r="E2210" s="5" t="s">
        <v>7135</v>
      </c>
      <c r="F2210" s="5" t="s">
        <v>7135</v>
      </c>
      <c r="G2210" s="3">
        <v>7449300</v>
      </c>
    </row>
    <row r="2211" spans="1:7">
      <c r="A2211" s="4">
        <v>45350</v>
      </c>
      <c r="B2211" s="5" t="s">
        <v>7260</v>
      </c>
      <c r="C2211" s="5" t="s">
        <v>7261</v>
      </c>
      <c r="D2211" s="5" t="s">
        <v>7262</v>
      </c>
      <c r="E2211" s="5" t="s">
        <v>7260</v>
      </c>
      <c r="F2211" s="5" t="s">
        <v>7260</v>
      </c>
      <c r="G2211" s="3">
        <v>5208500</v>
      </c>
    </row>
    <row r="2212" spans="1:7">
      <c r="A2212" s="4">
        <v>45351</v>
      </c>
      <c r="B2212" s="5" t="s">
        <v>7263</v>
      </c>
      <c r="C2212" s="5" t="s">
        <v>7264</v>
      </c>
      <c r="D2212" s="5" t="s">
        <v>7252</v>
      </c>
      <c r="E2212" s="5" t="s">
        <v>7265</v>
      </c>
      <c r="F2212" s="5" t="s">
        <v>7265</v>
      </c>
      <c r="G2212" s="3">
        <v>6693400</v>
      </c>
    </row>
    <row r="2213" spans="1:7">
      <c r="A2213" s="4">
        <v>45352</v>
      </c>
      <c r="B2213" s="5" t="s">
        <v>7266</v>
      </c>
      <c r="C2213" s="5" t="s">
        <v>7267</v>
      </c>
      <c r="D2213" s="5" t="s">
        <v>7176</v>
      </c>
      <c r="E2213" s="5" t="s">
        <v>7268</v>
      </c>
      <c r="F2213" s="5" t="s">
        <v>7268</v>
      </c>
      <c r="G2213" s="3">
        <v>7800900</v>
      </c>
    </row>
    <row r="2214" spans="1:7">
      <c r="A2214" s="4">
        <v>45355</v>
      </c>
      <c r="B2214" s="5" t="s">
        <v>7269</v>
      </c>
      <c r="C2214" s="5" t="s">
        <v>7270</v>
      </c>
      <c r="D2214" s="5" t="s">
        <v>7070</v>
      </c>
      <c r="E2214" s="5" t="s">
        <v>7271</v>
      </c>
      <c r="F2214" s="5" t="s">
        <v>7271</v>
      </c>
      <c r="G2214" s="3">
        <v>7395000</v>
      </c>
    </row>
    <row r="2215" spans="1:7">
      <c r="A2215" s="4">
        <v>45356</v>
      </c>
      <c r="B2215" s="5" t="s">
        <v>7272</v>
      </c>
      <c r="C2215" s="5" t="s">
        <v>7273</v>
      </c>
      <c r="D2215" s="5" t="s">
        <v>7274</v>
      </c>
      <c r="E2215" s="5" t="s">
        <v>7275</v>
      </c>
      <c r="F2215" s="5" t="s">
        <v>7275</v>
      </c>
      <c r="G2215" s="3">
        <v>8691200</v>
      </c>
    </row>
    <row r="2216" spans="1:7">
      <c r="A2216" s="4">
        <v>45357</v>
      </c>
      <c r="B2216" s="5" t="s">
        <v>7081</v>
      </c>
      <c r="C2216" s="5" t="s">
        <v>7099</v>
      </c>
      <c r="D2216" s="5" t="s">
        <v>7276</v>
      </c>
      <c r="E2216" s="5" t="s">
        <v>7277</v>
      </c>
      <c r="F2216" s="5" t="s">
        <v>7277</v>
      </c>
      <c r="G2216" s="3">
        <v>5757300</v>
      </c>
    </row>
    <row r="2217" spans="1:7">
      <c r="A2217" s="4">
        <v>45358</v>
      </c>
      <c r="B2217" s="5" t="s">
        <v>7278</v>
      </c>
      <c r="C2217" s="5" t="s">
        <v>7279</v>
      </c>
      <c r="D2217" s="5" t="s">
        <v>7280</v>
      </c>
      <c r="E2217" s="5" t="s">
        <v>7281</v>
      </c>
      <c r="F2217" s="5" t="s">
        <v>7281</v>
      </c>
      <c r="G2217" s="3">
        <v>7592500</v>
      </c>
    </row>
    <row r="2218" spans="1:7">
      <c r="A2218" s="4">
        <v>45359</v>
      </c>
      <c r="B2218" s="5" t="s">
        <v>7282</v>
      </c>
      <c r="C2218" s="5" t="s">
        <v>7209</v>
      </c>
      <c r="D2218" s="5" t="s">
        <v>7282</v>
      </c>
      <c r="E2218" s="5" t="s">
        <v>7283</v>
      </c>
      <c r="F2218" s="5" t="s">
        <v>7283</v>
      </c>
      <c r="G2218" s="3">
        <v>10444300</v>
      </c>
    </row>
    <row r="2219" spans="1:7">
      <c r="A2219" s="4">
        <v>45362</v>
      </c>
      <c r="B2219" s="5" t="s">
        <v>7284</v>
      </c>
      <c r="C2219" s="5" t="s">
        <v>7285</v>
      </c>
      <c r="D2219" s="5" t="s">
        <v>7286</v>
      </c>
      <c r="E2219" s="5" t="s">
        <v>7287</v>
      </c>
      <c r="F2219" s="5" t="s">
        <v>7287</v>
      </c>
      <c r="G2219" s="3">
        <v>5191200</v>
      </c>
    </row>
    <row r="2220" spans="1:7">
      <c r="A2220" s="4">
        <v>45363</v>
      </c>
      <c r="B2220" s="5" t="s">
        <v>7288</v>
      </c>
      <c r="C2220" s="5" t="s">
        <v>7289</v>
      </c>
      <c r="D2220" s="5" t="s">
        <v>7290</v>
      </c>
      <c r="E2220" s="5" t="s">
        <v>7291</v>
      </c>
      <c r="F2220" s="5" t="s">
        <v>7291</v>
      </c>
      <c r="G2220" s="3">
        <v>5667100</v>
      </c>
    </row>
    <row r="2221" spans="1:7">
      <c r="A2221" s="4">
        <v>45364</v>
      </c>
      <c r="B2221" s="5" t="s">
        <v>7261</v>
      </c>
      <c r="C2221" s="5" t="s">
        <v>7292</v>
      </c>
      <c r="D2221" s="5" t="s">
        <v>7293</v>
      </c>
      <c r="E2221" s="5" t="s">
        <v>7125</v>
      </c>
      <c r="F2221" s="5" t="s">
        <v>7125</v>
      </c>
      <c r="G2221" s="3">
        <v>10975300</v>
      </c>
    </row>
    <row r="2222" spans="1:7">
      <c r="A2222" s="4">
        <v>45365</v>
      </c>
      <c r="B2222" s="5" t="s">
        <v>7294</v>
      </c>
      <c r="C2222" s="5" t="s">
        <v>7295</v>
      </c>
      <c r="D2222" s="5" t="s">
        <v>7296</v>
      </c>
      <c r="E2222" s="5" t="s">
        <v>7297</v>
      </c>
      <c r="F2222" s="5" t="s">
        <v>7297</v>
      </c>
      <c r="G2222" s="3">
        <v>7244200</v>
      </c>
    </row>
    <row r="2223" spans="1:7">
      <c r="A2223" s="4">
        <v>45366</v>
      </c>
      <c r="B2223" s="5" t="s">
        <v>7298</v>
      </c>
      <c r="C2223" s="5" t="s">
        <v>7299</v>
      </c>
      <c r="D2223" s="5" t="s">
        <v>7300</v>
      </c>
      <c r="E2223" s="5" t="s">
        <v>7301</v>
      </c>
      <c r="F2223" s="5" t="s">
        <v>7301</v>
      </c>
      <c r="G2223" s="3">
        <v>5821600</v>
      </c>
    </row>
    <row r="2224" spans="1:7">
      <c r="A2224" s="4">
        <v>45369</v>
      </c>
      <c r="B2224" s="3">
        <v>78</v>
      </c>
      <c r="C2224" s="3">
        <v>78</v>
      </c>
      <c r="D2224" s="5" t="s">
        <v>7302</v>
      </c>
      <c r="E2224" s="5" t="s">
        <v>7173</v>
      </c>
      <c r="F2224" s="5" t="s">
        <v>7173</v>
      </c>
      <c r="G2224" s="3">
        <v>5440700</v>
      </c>
    </row>
    <row r="2225" spans="1:7">
      <c r="A2225" s="4">
        <v>45370</v>
      </c>
      <c r="B2225" s="5" t="s">
        <v>7303</v>
      </c>
      <c r="C2225" s="5" t="s">
        <v>7294</v>
      </c>
      <c r="D2225" s="5" t="s">
        <v>7304</v>
      </c>
      <c r="E2225" s="5" t="s">
        <v>7169</v>
      </c>
      <c r="F2225" s="5" t="s">
        <v>7169</v>
      </c>
      <c r="G2225" s="3">
        <v>5736500</v>
      </c>
    </row>
    <row r="2226" spans="1:7">
      <c r="A2226" s="4">
        <v>45371</v>
      </c>
      <c r="B2226" s="5" t="s">
        <v>7169</v>
      </c>
      <c r="C2226" s="5" t="s">
        <v>7183</v>
      </c>
      <c r="D2226" s="5" t="s">
        <v>7305</v>
      </c>
      <c r="E2226" s="5" t="s">
        <v>7306</v>
      </c>
      <c r="F2226" s="5" t="s">
        <v>7306</v>
      </c>
      <c r="G2226" s="3">
        <v>6793700</v>
      </c>
    </row>
    <row r="2227" spans="1:7">
      <c r="A2227" s="4">
        <v>45372</v>
      </c>
      <c r="B2227" s="5" t="s">
        <v>7307</v>
      </c>
      <c r="C2227" s="5" t="s">
        <v>7308</v>
      </c>
      <c r="D2227" s="5" t="s">
        <v>7309</v>
      </c>
      <c r="E2227" s="5" t="s">
        <v>7310</v>
      </c>
      <c r="F2227" s="5" t="s">
        <v>7310</v>
      </c>
      <c r="G2227" s="3">
        <v>11345900</v>
      </c>
    </row>
    <row r="2228" spans="1:7">
      <c r="A2228" s="4">
        <v>45373</v>
      </c>
      <c r="B2228" s="5" t="s">
        <v>7311</v>
      </c>
      <c r="C2228" s="5" t="s">
        <v>7312</v>
      </c>
      <c r="D2228" s="5" t="s">
        <v>7313</v>
      </c>
      <c r="E2228" s="5" t="s">
        <v>7314</v>
      </c>
      <c r="F2228" s="5" t="s">
        <v>7314</v>
      </c>
      <c r="G2228" s="3">
        <v>4561300</v>
      </c>
    </row>
    <row r="2229" spans="1:7">
      <c r="A2229" s="4">
        <v>45376</v>
      </c>
      <c r="B2229" s="5" t="s">
        <v>7111</v>
      </c>
      <c r="C2229" s="5" t="s">
        <v>7309</v>
      </c>
      <c r="D2229" s="5" t="s">
        <v>7315</v>
      </c>
      <c r="E2229" s="5" t="s">
        <v>7297</v>
      </c>
      <c r="F2229" s="5" t="s">
        <v>7297</v>
      </c>
      <c r="G2229" s="3">
        <v>4596000</v>
      </c>
    </row>
    <row r="2230" spans="1:7">
      <c r="A2230" s="4">
        <v>45377</v>
      </c>
      <c r="B2230" s="5" t="s">
        <v>7316</v>
      </c>
      <c r="C2230" s="3">
        <v>79.75</v>
      </c>
      <c r="D2230" s="3">
        <v>77.75</v>
      </c>
      <c r="E2230" s="5" t="s">
        <v>7294</v>
      </c>
      <c r="F2230" s="5" t="s">
        <v>7294</v>
      </c>
      <c r="G2230" s="3">
        <v>4442200</v>
      </c>
    </row>
    <row r="2231" spans="1:7">
      <c r="A2231" s="4">
        <v>45378</v>
      </c>
      <c r="B2231" s="5" t="s">
        <v>7317</v>
      </c>
      <c r="C2231" s="5" t="s">
        <v>7318</v>
      </c>
      <c r="D2231" s="5" t="s">
        <v>7319</v>
      </c>
      <c r="E2231" s="5" t="s">
        <v>7245</v>
      </c>
      <c r="F2231" s="5" t="s">
        <v>7245</v>
      </c>
      <c r="G2231" s="3">
        <v>4399700</v>
      </c>
    </row>
    <row r="2232" spans="1:7">
      <c r="A2232" s="4">
        <v>45379</v>
      </c>
      <c r="B2232" s="5" t="s">
        <v>7320</v>
      </c>
      <c r="C2232" s="5" t="s">
        <v>7321</v>
      </c>
      <c r="D2232" s="3">
        <v>77</v>
      </c>
      <c r="E2232" s="5" t="s">
        <v>7118</v>
      </c>
      <c r="F2232" s="5" t="s">
        <v>7118</v>
      </c>
      <c r="G2232" s="3">
        <v>4261000</v>
      </c>
    </row>
    <row r="2233" spans="1:7">
      <c r="A2233" s="4">
        <v>45383</v>
      </c>
      <c r="B2233" s="5" t="s">
        <v>7322</v>
      </c>
      <c r="C2233" s="5" t="s">
        <v>7323</v>
      </c>
      <c r="D2233" s="5" t="s">
        <v>7324</v>
      </c>
      <c r="E2233" s="5" t="s">
        <v>7124</v>
      </c>
      <c r="F2233" s="5" t="s">
        <v>7124</v>
      </c>
      <c r="G2233" s="3">
        <v>6588400</v>
      </c>
    </row>
    <row r="2234" spans="1:7">
      <c r="A2234" s="4">
        <v>45384</v>
      </c>
      <c r="B2234" s="5" t="s">
        <v>7325</v>
      </c>
      <c r="C2234" s="5" t="s">
        <v>7326</v>
      </c>
      <c r="D2234" s="5" t="s">
        <v>7288</v>
      </c>
      <c r="E2234" s="5" t="s">
        <v>7327</v>
      </c>
      <c r="F2234" s="5" t="s">
        <v>7327</v>
      </c>
      <c r="G2234" s="3">
        <v>6692400</v>
      </c>
    </row>
    <row r="2235" spans="1:7">
      <c r="A2235" s="4">
        <v>45385</v>
      </c>
      <c r="B2235" s="5" t="s">
        <v>7249</v>
      </c>
      <c r="C2235" s="5" t="s">
        <v>7328</v>
      </c>
      <c r="D2235" s="5" t="s">
        <v>7329</v>
      </c>
      <c r="E2235" s="5" t="s">
        <v>7330</v>
      </c>
      <c r="F2235" s="5" t="s">
        <v>7330</v>
      </c>
      <c r="G2235" s="3">
        <v>9874100</v>
      </c>
    </row>
    <row r="2236" spans="1:7">
      <c r="A2236" s="4">
        <v>45386</v>
      </c>
      <c r="B2236" s="5" t="s">
        <v>7331</v>
      </c>
      <c r="C2236" s="5" t="s">
        <v>7332</v>
      </c>
      <c r="D2236" s="5" t="s">
        <v>7333</v>
      </c>
      <c r="E2236" s="5" t="s">
        <v>7334</v>
      </c>
      <c r="F2236" s="5" t="s">
        <v>7334</v>
      </c>
      <c r="G2236" s="3">
        <v>8530700</v>
      </c>
    </row>
    <row r="2237" spans="1:7">
      <c r="A2237" s="4">
        <v>45387</v>
      </c>
      <c r="B2237" s="5" t="s">
        <v>7335</v>
      </c>
      <c r="C2237" s="5" t="s">
        <v>7336</v>
      </c>
      <c r="D2237" s="5" t="s">
        <v>7337</v>
      </c>
      <c r="E2237" s="5" t="s">
        <v>7338</v>
      </c>
      <c r="F2237" s="5" t="s">
        <v>7338</v>
      </c>
      <c r="G2237" s="3">
        <v>6588200</v>
      </c>
    </row>
    <row r="2238" spans="1:7">
      <c r="A2238" s="4">
        <v>45390</v>
      </c>
      <c r="B2238" s="5" t="s">
        <v>7339</v>
      </c>
      <c r="C2238" s="5" t="s">
        <v>7340</v>
      </c>
      <c r="D2238" s="5" t="s">
        <v>7146</v>
      </c>
      <c r="E2238" s="5" t="s">
        <v>7341</v>
      </c>
      <c r="F2238" s="5" t="s">
        <v>7341</v>
      </c>
      <c r="G2238" s="3">
        <v>7051900</v>
      </c>
    </row>
    <row r="2239" spans="1:7">
      <c r="A2239" s="4">
        <v>45391</v>
      </c>
      <c r="B2239" s="5" t="s">
        <v>7342</v>
      </c>
      <c r="C2239" s="5" t="s">
        <v>7343</v>
      </c>
      <c r="D2239" s="3">
        <v>73.5</v>
      </c>
      <c r="E2239" s="5" t="s">
        <v>7344</v>
      </c>
      <c r="F2239" s="5" t="s">
        <v>7344</v>
      </c>
      <c r="G2239" s="3">
        <v>4358900</v>
      </c>
    </row>
    <row r="2240" spans="1:7">
      <c r="A2240" s="4">
        <v>45392</v>
      </c>
      <c r="B2240" s="5" t="s">
        <v>7345</v>
      </c>
      <c r="C2240" s="5" t="s">
        <v>7346</v>
      </c>
      <c r="D2240" s="5" t="s">
        <v>7347</v>
      </c>
      <c r="E2240" s="5" t="s">
        <v>7348</v>
      </c>
      <c r="F2240" s="5" t="s">
        <v>7348</v>
      </c>
      <c r="G2240" s="3">
        <v>8018300</v>
      </c>
    </row>
    <row r="2241" spans="1:7">
      <c r="A2241" s="4">
        <v>45393</v>
      </c>
      <c r="B2241" s="5" t="s">
        <v>7348</v>
      </c>
      <c r="C2241" s="5" t="s">
        <v>7349</v>
      </c>
      <c r="D2241" s="5" t="s">
        <v>7350</v>
      </c>
      <c r="E2241" s="5" t="s">
        <v>7351</v>
      </c>
      <c r="F2241" s="5" t="s">
        <v>7351</v>
      </c>
      <c r="G2241" s="3">
        <v>11728000</v>
      </c>
    </row>
    <row r="2242" spans="1:7">
      <c r="A2242" s="4">
        <v>45394</v>
      </c>
      <c r="B2242" s="5" t="s">
        <v>7352</v>
      </c>
      <c r="C2242" s="5" t="s">
        <v>7353</v>
      </c>
      <c r="D2242" s="5" t="s">
        <v>7354</v>
      </c>
      <c r="E2242" s="3">
        <v>70</v>
      </c>
      <c r="F2242" s="3">
        <v>70</v>
      </c>
      <c r="G2242" s="3">
        <v>11042600</v>
      </c>
    </row>
    <row r="2243" spans="1:7">
      <c r="A2243" s="4">
        <v>45397</v>
      </c>
      <c r="B2243" s="3">
        <v>70</v>
      </c>
      <c r="C2243" s="5" t="s">
        <v>7355</v>
      </c>
      <c r="D2243" s="5" t="s">
        <v>7356</v>
      </c>
      <c r="E2243" s="5" t="s">
        <v>7357</v>
      </c>
      <c r="F2243" s="5" t="s">
        <v>7357</v>
      </c>
      <c r="G2243" s="3">
        <v>8733200</v>
      </c>
    </row>
    <row r="2244" spans="1:7">
      <c r="A2244" s="4">
        <v>45398</v>
      </c>
      <c r="B2244" s="5" t="s">
        <v>7358</v>
      </c>
      <c r="C2244" s="5" t="s">
        <v>7359</v>
      </c>
      <c r="D2244" s="5" t="s">
        <v>7360</v>
      </c>
      <c r="E2244" s="5" t="s">
        <v>7361</v>
      </c>
      <c r="F2244" s="5" t="s">
        <v>7361</v>
      </c>
      <c r="G2244" s="3">
        <v>9249200</v>
      </c>
    </row>
    <row r="2245" spans="1:7">
      <c r="A2245" s="4">
        <v>45399</v>
      </c>
      <c r="B2245" s="3">
        <v>69.5</v>
      </c>
      <c r="C2245" s="3">
        <v>71</v>
      </c>
      <c r="D2245" s="5" t="s">
        <v>7362</v>
      </c>
      <c r="E2245" s="5" t="s">
        <v>7363</v>
      </c>
      <c r="F2245" s="5" t="s">
        <v>7363</v>
      </c>
      <c r="G2245" s="3">
        <v>8373200</v>
      </c>
    </row>
    <row r="2246" spans="1:7">
      <c r="A2246" s="4">
        <v>45400</v>
      </c>
      <c r="B2246" s="5" t="s">
        <v>7364</v>
      </c>
      <c r="C2246" s="5" t="s">
        <v>7365</v>
      </c>
      <c r="D2246" s="5" t="s">
        <v>7366</v>
      </c>
      <c r="E2246" s="5" t="s">
        <v>7044</v>
      </c>
      <c r="F2246" s="5" t="s">
        <v>7044</v>
      </c>
      <c r="G2246" s="3">
        <v>7360500</v>
      </c>
    </row>
    <row r="2247" spans="1:7">
      <c r="A2247" s="4">
        <v>45401</v>
      </c>
      <c r="B2247" s="3">
        <v>71</v>
      </c>
      <c r="C2247" s="5" t="s">
        <v>7142</v>
      </c>
      <c r="D2247" s="5" t="s">
        <v>7367</v>
      </c>
      <c r="E2247" s="5" t="s">
        <v>7368</v>
      </c>
      <c r="F2247" s="5" t="s">
        <v>7368</v>
      </c>
      <c r="G2247" s="3">
        <v>11077700</v>
      </c>
    </row>
    <row r="2248" spans="1:7">
      <c r="A2248" s="4">
        <v>45404</v>
      </c>
      <c r="B2248" s="5" t="s">
        <v>7369</v>
      </c>
      <c r="C2248" s="5" t="s">
        <v>7370</v>
      </c>
      <c r="D2248" s="5" t="s">
        <v>7371</v>
      </c>
      <c r="E2248" s="5" t="s">
        <v>7372</v>
      </c>
      <c r="F2248" s="5" t="s">
        <v>7372</v>
      </c>
      <c r="G2248" s="3">
        <v>5908200</v>
      </c>
    </row>
    <row r="2249" spans="1:7">
      <c r="A2249" s="4">
        <v>45405</v>
      </c>
      <c r="B2249" s="5" t="s">
        <v>7373</v>
      </c>
      <c r="C2249" s="5" t="s">
        <v>7374</v>
      </c>
      <c r="D2249" s="5" t="s">
        <v>7375</v>
      </c>
      <c r="E2249" s="5" t="s">
        <v>7277</v>
      </c>
      <c r="F2249" s="5" t="s">
        <v>7277</v>
      </c>
      <c r="G2249" s="3">
        <v>9517500</v>
      </c>
    </row>
    <row r="2250" spans="1:7">
      <c r="A2250" s="4">
        <v>45406</v>
      </c>
      <c r="B2250" s="5" t="s">
        <v>4169</v>
      </c>
      <c r="C2250" s="5" t="s">
        <v>7376</v>
      </c>
      <c r="D2250" s="5" t="s">
        <v>7377</v>
      </c>
      <c r="E2250" s="5" t="s">
        <v>7378</v>
      </c>
      <c r="F2250" s="5" t="s">
        <v>7378</v>
      </c>
      <c r="G2250" s="3">
        <v>6086500</v>
      </c>
    </row>
    <row r="2251" spans="1:7">
      <c r="A2251" s="4">
        <v>45407</v>
      </c>
      <c r="B2251" s="5" t="s">
        <v>7379</v>
      </c>
      <c r="C2251" s="5" t="s">
        <v>7380</v>
      </c>
      <c r="D2251" s="5" t="s">
        <v>7381</v>
      </c>
      <c r="E2251" s="5" t="s">
        <v>7372</v>
      </c>
      <c r="F2251" s="5" t="s">
        <v>7372</v>
      </c>
      <c r="G2251" s="3">
        <v>6770500</v>
      </c>
    </row>
    <row r="2252" spans="1:7">
      <c r="A2252" s="4">
        <v>45408</v>
      </c>
      <c r="B2252" s="5" t="s">
        <v>7382</v>
      </c>
      <c r="C2252" s="5" t="s">
        <v>7383</v>
      </c>
      <c r="D2252" s="5" t="s">
        <v>7384</v>
      </c>
      <c r="E2252" s="5" t="s">
        <v>7385</v>
      </c>
      <c r="F2252" s="5" t="s">
        <v>7385</v>
      </c>
      <c r="G2252" s="3">
        <v>4611800</v>
      </c>
    </row>
    <row r="2253" spans="1:7">
      <c r="A2253" s="4">
        <v>45411</v>
      </c>
      <c r="B2253" s="5" t="s">
        <v>7386</v>
      </c>
      <c r="C2253" s="5" t="s">
        <v>7387</v>
      </c>
      <c r="D2253" s="5" t="s">
        <v>7388</v>
      </c>
      <c r="E2253" s="5" t="s">
        <v>7389</v>
      </c>
      <c r="F2253" s="5" t="s">
        <v>7389</v>
      </c>
      <c r="G2253" s="3">
        <v>9918000</v>
      </c>
    </row>
    <row r="2254" spans="1:7">
      <c r="A2254" s="4">
        <v>45412</v>
      </c>
      <c r="B2254" s="5" t="s">
        <v>4195</v>
      </c>
      <c r="C2254" s="5" t="s">
        <v>7390</v>
      </c>
      <c r="D2254" s="5" t="s">
        <v>7391</v>
      </c>
      <c r="E2254" s="5" t="s">
        <v>7392</v>
      </c>
      <c r="F2254" s="5" t="s">
        <v>7392</v>
      </c>
      <c r="G2254" s="3">
        <v>8246200</v>
      </c>
    </row>
    <row r="2255" spans="1:7">
      <c r="A2255" s="4">
        <v>45413</v>
      </c>
      <c r="B2255" s="5" t="s">
        <v>7393</v>
      </c>
      <c r="C2255" s="5" t="s">
        <v>7138</v>
      </c>
      <c r="D2255" s="5" t="s">
        <v>7394</v>
      </c>
      <c r="E2255" s="5" t="s">
        <v>7395</v>
      </c>
      <c r="F2255" s="5" t="s">
        <v>7395</v>
      </c>
      <c r="G2255" s="3">
        <v>7432900</v>
      </c>
    </row>
    <row r="2256" spans="1:7">
      <c r="A2256" s="4">
        <v>45414</v>
      </c>
      <c r="B2256" s="5" t="s">
        <v>7396</v>
      </c>
      <c r="C2256" s="5" t="s">
        <v>7397</v>
      </c>
      <c r="D2256" s="5" t="s">
        <v>7053</v>
      </c>
      <c r="E2256" s="3">
        <v>72</v>
      </c>
      <c r="F2256" s="3">
        <v>72</v>
      </c>
      <c r="G2256" s="3">
        <v>5387100</v>
      </c>
    </row>
    <row r="2257" spans="1:7">
      <c r="A2257" s="4">
        <v>45415</v>
      </c>
      <c r="B2257" s="5" t="s">
        <v>5770</v>
      </c>
      <c r="C2257" s="5" t="s">
        <v>7398</v>
      </c>
      <c r="D2257" s="5" t="s">
        <v>7399</v>
      </c>
      <c r="E2257" s="5" t="s">
        <v>7400</v>
      </c>
      <c r="F2257" s="5" t="s">
        <v>7400</v>
      </c>
      <c r="G2257" s="3">
        <v>7346400</v>
      </c>
    </row>
    <row r="2258" spans="1:7">
      <c r="A2258" s="4">
        <v>45418</v>
      </c>
      <c r="B2258" s="3">
        <v>75</v>
      </c>
      <c r="C2258" s="5" t="s">
        <v>4139</v>
      </c>
      <c r="D2258" s="5" t="s">
        <v>7401</v>
      </c>
      <c r="E2258" s="5" t="s">
        <v>7402</v>
      </c>
      <c r="F2258" s="5" t="s">
        <v>7402</v>
      </c>
      <c r="G2258" s="3">
        <v>11042600</v>
      </c>
    </row>
    <row r="2259" spans="1:7">
      <c r="A2259" s="4">
        <v>45419</v>
      </c>
      <c r="B2259" s="5" t="s">
        <v>7270</v>
      </c>
      <c r="C2259" s="5" t="s">
        <v>7403</v>
      </c>
      <c r="D2259" s="5" t="s">
        <v>7404</v>
      </c>
      <c r="E2259" s="5" t="s">
        <v>7405</v>
      </c>
      <c r="F2259" s="5" t="s">
        <v>7405</v>
      </c>
      <c r="G2259" s="3">
        <v>11383800</v>
      </c>
    </row>
    <row r="2260" spans="1:7">
      <c r="A2260" s="4">
        <v>45420</v>
      </c>
      <c r="B2260" s="5" t="s">
        <v>7406</v>
      </c>
      <c r="C2260" s="5" t="s">
        <v>6736</v>
      </c>
      <c r="D2260" s="5" t="s">
        <v>7407</v>
      </c>
      <c r="E2260" s="5" t="s">
        <v>7408</v>
      </c>
      <c r="F2260" s="5" t="s">
        <v>7408</v>
      </c>
      <c r="G2260" s="3">
        <v>58311600</v>
      </c>
    </row>
    <row r="2261" spans="1:7">
      <c r="A2261" s="4">
        <v>45421</v>
      </c>
      <c r="B2261" s="5" t="s">
        <v>7409</v>
      </c>
      <c r="C2261" s="5" t="s">
        <v>6727</v>
      </c>
      <c r="D2261" s="5" t="s">
        <v>7410</v>
      </c>
      <c r="E2261" s="5" t="s">
        <v>7411</v>
      </c>
      <c r="F2261" s="5" t="s">
        <v>7411</v>
      </c>
      <c r="G2261" s="3">
        <v>19819700</v>
      </c>
    </row>
    <row r="2262" spans="1:7">
      <c r="A2262" s="4">
        <v>45422</v>
      </c>
      <c r="B2262" s="5" t="s">
        <v>7412</v>
      </c>
      <c r="C2262" s="5" t="s">
        <v>7019</v>
      </c>
      <c r="D2262" s="5" t="s">
        <v>7413</v>
      </c>
      <c r="E2262" s="5" t="s">
        <v>7414</v>
      </c>
      <c r="F2262" s="5" t="s">
        <v>7414</v>
      </c>
      <c r="G2262" s="3">
        <v>30675600</v>
      </c>
    </row>
    <row r="2263" spans="1:7">
      <c r="A2263" s="4">
        <v>45425</v>
      </c>
      <c r="B2263" s="5" t="s">
        <v>7415</v>
      </c>
      <c r="C2263" s="5" t="s">
        <v>7416</v>
      </c>
      <c r="D2263" s="5" t="s">
        <v>7417</v>
      </c>
      <c r="E2263" s="5" t="s">
        <v>7418</v>
      </c>
      <c r="F2263" s="5" t="s">
        <v>7418</v>
      </c>
      <c r="G2263" s="3">
        <v>12847600</v>
      </c>
    </row>
    <row r="2264" spans="1:7">
      <c r="A2264" s="4">
        <v>45426</v>
      </c>
      <c r="B2264" s="5" t="s">
        <v>7419</v>
      </c>
      <c r="C2264" s="5" t="s">
        <v>7420</v>
      </c>
      <c r="D2264" s="5" t="s">
        <v>7421</v>
      </c>
      <c r="E2264" s="5" t="s">
        <v>7422</v>
      </c>
      <c r="F2264" s="5" t="s">
        <v>7422</v>
      </c>
      <c r="G2264" s="3">
        <v>20334800</v>
      </c>
    </row>
    <row r="2265" spans="1:7">
      <c r="A2265" s="4">
        <v>45427</v>
      </c>
      <c r="B2265" s="5" t="s">
        <v>6911</v>
      </c>
      <c r="C2265" s="5" t="s">
        <v>7423</v>
      </c>
      <c r="D2265" s="5" t="s">
        <v>7424</v>
      </c>
      <c r="E2265" s="5" t="s">
        <v>7420</v>
      </c>
      <c r="F2265" s="5" t="s">
        <v>7420</v>
      </c>
      <c r="G2265" s="3">
        <v>11174300</v>
      </c>
    </row>
    <row r="2266" spans="1:7">
      <c r="A2266" s="4">
        <v>45428</v>
      </c>
      <c r="B2266" s="5" t="s">
        <v>7413</v>
      </c>
      <c r="C2266" s="5" t="s">
        <v>7425</v>
      </c>
      <c r="D2266" s="5" t="s">
        <v>7426</v>
      </c>
      <c r="E2266" s="5" t="s">
        <v>7427</v>
      </c>
      <c r="F2266" s="5" t="s">
        <v>7427</v>
      </c>
      <c r="G2266" s="3">
        <v>9636000</v>
      </c>
    </row>
    <row r="2267" spans="1:7">
      <c r="A2267" s="4">
        <v>45429</v>
      </c>
      <c r="B2267" s="5" t="s">
        <v>7428</v>
      </c>
      <c r="C2267" s="5" t="s">
        <v>6671</v>
      </c>
      <c r="D2267" s="5" t="s">
        <v>7429</v>
      </c>
      <c r="E2267" s="5" t="s">
        <v>7430</v>
      </c>
      <c r="F2267" s="5" t="s">
        <v>7430</v>
      </c>
      <c r="G2267" s="3">
        <v>12303900</v>
      </c>
    </row>
    <row r="2268" spans="1:7">
      <c r="A2268" s="4">
        <v>45432</v>
      </c>
      <c r="B2268" s="5" t="s">
        <v>7431</v>
      </c>
      <c r="C2268" s="5" t="s">
        <v>7432</v>
      </c>
      <c r="D2268" s="5" t="s">
        <v>7433</v>
      </c>
      <c r="E2268" s="5" t="s">
        <v>7434</v>
      </c>
      <c r="F2268" s="5" t="s">
        <v>7434</v>
      </c>
      <c r="G2268" s="3">
        <v>7786100</v>
      </c>
    </row>
    <row r="2269" spans="1:7">
      <c r="A2269" s="4">
        <v>45433</v>
      </c>
      <c r="B2269" s="3">
        <v>58.5</v>
      </c>
      <c r="C2269" s="5" t="s">
        <v>6914</v>
      </c>
      <c r="D2269" s="5" t="s">
        <v>6653</v>
      </c>
      <c r="E2269" s="5" t="s">
        <v>6613</v>
      </c>
      <c r="F2269" s="5" t="s">
        <v>6613</v>
      </c>
      <c r="G2269" s="3">
        <v>13778700</v>
      </c>
    </row>
    <row r="2270" spans="1:7">
      <c r="A2270" s="4">
        <v>45434</v>
      </c>
      <c r="B2270" s="5" t="s">
        <v>7435</v>
      </c>
      <c r="C2270" s="5" t="s">
        <v>7436</v>
      </c>
      <c r="D2270" s="5" t="s">
        <v>7437</v>
      </c>
      <c r="E2270" s="5" t="s">
        <v>6915</v>
      </c>
      <c r="F2270" s="5" t="s">
        <v>6915</v>
      </c>
      <c r="G2270" s="3">
        <v>18624500</v>
      </c>
    </row>
    <row r="2271" spans="1:7">
      <c r="A2271" s="4">
        <v>45435</v>
      </c>
      <c r="B2271" s="5" t="s">
        <v>7438</v>
      </c>
      <c r="C2271" s="5" t="s">
        <v>7439</v>
      </c>
      <c r="D2271" s="5" t="s">
        <v>7440</v>
      </c>
      <c r="E2271" s="5" t="s">
        <v>7002</v>
      </c>
      <c r="F2271" s="5" t="s">
        <v>7002</v>
      </c>
      <c r="G2271" s="3">
        <v>11415500</v>
      </c>
    </row>
    <row r="2272" spans="1:7">
      <c r="A2272" s="4">
        <v>45436</v>
      </c>
      <c r="B2272" s="5" t="s">
        <v>7441</v>
      </c>
      <c r="C2272" s="5" t="s">
        <v>7442</v>
      </c>
      <c r="D2272" s="5" t="s">
        <v>7443</v>
      </c>
      <c r="E2272" s="5" t="s">
        <v>6917</v>
      </c>
      <c r="F2272" s="5" t="s">
        <v>6917</v>
      </c>
      <c r="G2272" s="3">
        <v>8537200</v>
      </c>
    </row>
    <row r="2273" spans="1:7">
      <c r="A2273" s="4">
        <v>45440</v>
      </c>
      <c r="B2273" s="5" t="s">
        <v>6653</v>
      </c>
      <c r="C2273" s="5" t="s">
        <v>7444</v>
      </c>
      <c r="D2273" s="5" t="s">
        <v>6869</v>
      </c>
      <c r="E2273" s="5" t="s">
        <v>6665</v>
      </c>
      <c r="F2273" s="5" t="s">
        <v>6665</v>
      </c>
      <c r="G2273" s="3">
        <v>10785200</v>
      </c>
    </row>
    <row r="2274" spans="1:7">
      <c r="A2274" s="4">
        <v>45441</v>
      </c>
      <c r="B2274" s="5" t="s">
        <v>7445</v>
      </c>
      <c r="C2274" s="5" t="s">
        <v>7446</v>
      </c>
      <c r="D2274" s="5" t="s">
        <v>7447</v>
      </c>
      <c r="E2274" s="5" t="s">
        <v>6875</v>
      </c>
      <c r="F2274" s="5" t="s">
        <v>6875</v>
      </c>
      <c r="G2274" s="3">
        <v>7784000</v>
      </c>
    </row>
    <row r="2275" spans="1:7">
      <c r="A2275" s="4">
        <v>45442</v>
      </c>
      <c r="B2275" s="5" t="s">
        <v>7448</v>
      </c>
      <c r="C2275" s="5" t="s">
        <v>7418</v>
      </c>
      <c r="D2275" s="5" t="s">
        <v>7449</v>
      </c>
      <c r="E2275" s="5" t="s">
        <v>7450</v>
      </c>
      <c r="F2275" s="5" t="s">
        <v>7450</v>
      </c>
      <c r="G2275" s="3">
        <v>9811800</v>
      </c>
    </row>
    <row r="2276" spans="1:7">
      <c r="A2276" s="4">
        <v>45443</v>
      </c>
      <c r="B2276" s="5" t="s">
        <v>6873</v>
      </c>
      <c r="C2276" s="5" t="s">
        <v>6912</v>
      </c>
      <c r="D2276" s="3">
        <v>57.75</v>
      </c>
      <c r="E2276" s="5" t="s">
        <v>7451</v>
      </c>
      <c r="F2276" s="5" t="s">
        <v>7451</v>
      </c>
      <c r="G2276" s="3">
        <v>12261100</v>
      </c>
    </row>
    <row r="2277" spans="1:7">
      <c r="A2277" s="4">
        <v>45446</v>
      </c>
      <c r="B2277" s="5" t="s">
        <v>7452</v>
      </c>
      <c r="C2277" s="5" t="s">
        <v>7453</v>
      </c>
      <c r="D2277" s="5" t="s">
        <v>7454</v>
      </c>
      <c r="E2277" s="5" t="s">
        <v>7005</v>
      </c>
      <c r="F2277" s="5" t="s">
        <v>7005</v>
      </c>
      <c r="G2277" s="3">
        <v>8640300</v>
      </c>
    </row>
    <row r="2278" spans="1:7">
      <c r="A2278" s="4">
        <v>45447</v>
      </c>
      <c r="B2278" s="5" t="s">
        <v>7455</v>
      </c>
      <c r="C2278" s="5" t="s">
        <v>7456</v>
      </c>
      <c r="D2278" s="5" t="s">
        <v>7432</v>
      </c>
      <c r="E2278" s="5" t="s">
        <v>7457</v>
      </c>
      <c r="F2278" s="5" t="s">
        <v>7457</v>
      </c>
      <c r="G2278" s="3">
        <v>11589700</v>
      </c>
    </row>
    <row r="2279" spans="1:7">
      <c r="A2279" s="4">
        <v>45448</v>
      </c>
      <c r="B2279" s="5" t="s">
        <v>6810</v>
      </c>
      <c r="C2279" s="5" t="s">
        <v>7458</v>
      </c>
      <c r="D2279" s="5" t="s">
        <v>7459</v>
      </c>
      <c r="E2279" s="3">
        <v>61.25</v>
      </c>
      <c r="F2279" s="3">
        <v>61.25</v>
      </c>
      <c r="G2279" s="3">
        <v>11092500</v>
      </c>
    </row>
    <row r="2280" spans="1:7">
      <c r="A2280" s="4">
        <v>45449</v>
      </c>
      <c r="B2280" s="5" t="s">
        <v>7003</v>
      </c>
      <c r="C2280" s="5" t="s">
        <v>7460</v>
      </c>
      <c r="D2280" s="5" t="s">
        <v>7003</v>
      </c>
      <c r="E2280" s="5" t="s">
        <v>7461</v>
      </c>
      <c r="F2280" s="5" t="s">
        <v>7461</v>
      </c>
      <c r="G2280" s="3">
        <v>7391300</v>
      </c>
    </row>
    <row r="2281" spans="1:7">
      <c r="A2281" s="4">
        <v>45450</v>
      </c>
      <c r="B2281" s="5" t="s">
        <v>7462</v>
      </c>
      <c r="C2281" s="5" t="s">
        <v>7463</v>
      </c>
      <c r="D2281" s="5" t="s">
        <v>7464</v>
      </c>
      <c r="E2281" s="5" t="s">
        <v>7010</v>
      </c>
      <c r="F2281" s="5" t="s">
        <v>7010</v>
      </c>
      <c r="G2281" s="3">
        <v>7099200</v>
      </c>
    </row>
    <row r="2282" spans="1:7">
      <c r="A2282" s="4">
        <v>45453</v>
      </c>
      <c r="B2282" s="5" t="s">
        <v>7465</v>
      </c>
      <c r="C2282" s="5" t="s">
        <v>7466</v>
      </c>
      <c r="D2282" s="5" t="s">
        <v>7467</v>
      </c>
      <c r="E2282" s="5" t="s">
        <v>6891</v>
      </c>
      <c r="F2282" s="5" t="s">
        <v>6891</v>
      </c>
      <c r="G2282" s="3">
        <v>10619900</v>
      </c>
    </row>
    <row r="2283" spans="1:7">
      <c r="A2283" s="4">
        <v>45454</v>
      </c>
      <c r="B2283" s="5" t="s">
        <v>7468</v>
      </c>
      <c r="C2283" s="5" t="s">
        <v>7469</v>
      </c>
      <c r="D2283" s="5" t="s">
        <v>7470</v>
      </c>
      <c r="E2283" s="5" t="s">
        <v>6705</v>
      </c>
      <c r="F2283" s="5" t="s">
        <v>6705</v>
      </c>
      <c r="G2283" s="3">
        <v>11760200</v>
      </c>
    </row>
    <row r="2284" spans="1:7">
      <c r="A2284" s="4">
        <v>45455</v>
      </c>
      <c r="B2284" s="5" t="s">
        <v>6730</v>
      </c>
      <c r="C2284" s="5" t="s">
        <v>7471</v>
      </c>
      <c r="D2284" s="5" t="s">
        <v>7472</v>
      </c>
      <c r="E2284" s="5" t="s">
        <v>7473</v>
      </c>
      <c r="F2284" s="5" t="s">
        <v>7473</v>
      </c>
      <c r="G2284" s="3">
        <v>13945200</v>
      </c>
    </row>
    <row r="2285" spans="1:7">
      <c r="A2285" s="4">
        <v>45456</v>
      </c>
      <c r="B2285" s="5" t="s">
        <v>5792</v>
      </c>
      <c r="C2285" s="5" t="s">
        <v>7474</v>
      </c>
      <c r="D2285" s="5" t="s">
        <v>7475</v>
      </c>
      <c r="E2285" s="5" t="s">
        <v>7469</v>
      </c>
      <c r="F2285" s="5" t="s">
        <v>7469</v>
      </c>
      <c r="G2285" s="3">
        <v>9163400</v>
      </c>
    </row>
    <row r="2286" spans="1:7">
      <c r="A2286" s="4">
        <v>45457</v>
      </c>
      <c r="B2286" s="5" t="s">
        <v>7476</v>
      </c>
      <c r="C2286" s="5" t="s">
        <v>7477</v>
      </c>
      <c r="D2286" s="5" t="s">
        <v>7478</v>
      </c>
      <c r="E2286" s="5" t="s">
        <v>7479</v>
      </c>
      <c r="F2286" s="5" t="s">
        <v>7479</v>
      </c>
      <c r="G2286" s="3">
        <v>17915800</v>
      </c>
    </row>
    <row r="2287" spans="1:7">
      <c r="A2287" s="4">
        <v>45460</v>
      </c>
      <c r="B2287" s="3">
        <v>67.25</v>
      </c>
      <c r="C2287" s="5" t="s">
        <v>7480</v>
      </c>
      <c r="D2287" s="3">
        <v>64.75</v>
      </c>
      <c r="E2287" s="5" t="s">
        <v>7481</v>
      </c>
      <c r="F2287" s="5" t="s">
        <v>7481</v>
      </c>
      <c r="G2287" s="3">
        <v>12112100</v>
      </c>
    </row>
    <row r="2288" spans="1:7">
      <c r="A2288" s="4">
        <v>45461</v>
      </c>
      <c r="B2288" s="5" t="s">
        <v>6787</v>
      </c>
      <c r="C2288" s="5" t="s">
        <v>7482</v>
      </c>
      <c r="D2288" s="5" t="s">
        <v>7483</v>
      </c>
      <c r="E2288" s="3">
        <v>64.25</v>
      </c>
      <c r="F2288" s="3">
        <v>64.25</v>
      </c>
      <c r="G2288" s="3">
        <v>11280600</v>
      </c>
    </row>
    <row r="2289" spans="1:7">
      <c r="A2289" s="4">
        <v>45463</v>
      </c>
      <c r="B2289" s="5" t="s">
        <v>6618</v>
      </c>
      <c r="C2289" s="5" t="s">
        <v>6794</v>
      </c>
      <c r="D2289" s="5" t="s">
        <v>6753</v>
      </c>
      <c r="E2289" s="5" t="s">
        <v>7484</v>
      </c>
      <c r="F2289" s="5" t="s">
        <v>7484</v>
      </c>
      <c r="G2289" s="3">
        <v>7405100</v>
      </c>
    </row>
    <row r="2290" spans="1:7">
      <c r="A2290" s="4">
        <v>45464</v>
      </c>
      <c r="B2290" s="5" t="s">
        <v>7485</v>
      </c>
      <c r="C2290" s="5" t="s">
        <v>6778</v>
      </c>
      <c r="D2290" s="5" t="s">
        <v>7486</v>
      </c>
      <c r="E2290" s="5" t="s">
        <v>7487</v>
      </c>
      <c r="F2290" s="5" t="s">
        <v>7487</v>
      </c>
      <c r="G2290" s="3">
        <v>7893400</v>
      </c>
    </row>
    <row r="2291" spans="1:7">
      <c r="A2291" s="4">
        <v>45467</v>
      </c>
      <c r="B2291" s="5" t="s">
        <v>6694</v>
      </c>
      <c r="C2291" s="5" t="s">
        <v>6884</v>
      </c>
      <c r="D2291" s="5" t="s">
        <v>7486</v>
      </c>
      <c r="E2291" s="5" t="s">
        <v>6621</v>
      </c>
      <c r="F2291" s="5" t="s">
        <v>6621</v>
      </c>
      <c r="G2291" s="3">
        <v>10464500</v>
      </c>
    </row>
    <row r="2292" spans="1:7">
      <c r="A2292" s="4">
        <v>45468</v>
      </c>
      <c r="B2292" s="5" t="s">
        <v>7488</v>
      </c>
      <c r="C2292" s="5" t="s">
        <v>7489</v>
      </c>
      <c r="D2292" s="5" t="s">
        <v>6680</v>
      </c>
      <c r="E2292" s="5" t="s">
        <v>6731</v>
      </c>
      <c r="F2292" s="5" t="s">
        <v>6731</v>
      </c>
      <c r="G2292" s="3">
        <v>5887100</v>
      </c>
    </row>
    <row r="2293" spans="1:7">
      <c r="A2293" s="4">
        <v>45469</v>
      </c>
      <c r="B2293" s="5" t="s">
        <v>7490</v>
      </c>
      <c r="C2293" s="5" t="s">
        <v>7491</v>
      </c>
      <c r="D2293" s="5" t="s">
        <v>6743</v>
      </c>
      <c r="E2293" s="5" t="s">
        <v>7492</v>
      </c>
      <c r="F2293" s="5" t="s">
        <v>7492</v>
      </c>
      <c r="G2293" s="3">
        <v>6978900</v>
      </c>
    </row>
    <row r="2294" spans="1:7">
      <c r="A2294" s="4">
        <v>45470</v>
      </c>
      <c r="B2294" s="5" t="s">
        <v>7493</v>
      </c>
      <c r="C2294" s="5" t="s">
        <v>7494</v>
      </c>
      <c r="D2294" s="5" t="s">
        <v>7495</v>
      </c>
      <c r="E2294" s="5" t="s">
        <v>7496</v>
      </c>
      <c r="F2294" s="5" t="s">
        <v>7496</v>
      </c>
      <c r="G2294" s="3">
        <v>7716300</v>
      </c>
    </row>
    <row r="2295" spans="1:7">
      <c r="A2295" s="4">
        <v>45471</v>
      </c>
      <c r="B2295" s="5" t="s">
        <v>5759</v>
      </c>
      <c r="C2295" s="5" t="s">
        <v>7497</v>
      </c>
      <c r="D2295" s="5" t="s">
        <v>7498</v>
      </c>
      <c r="E2295" s="5" t="s">
        <v>7499</v>
      </c>
      <c r="F2295" s="5" t="s">
        <v>7499</v>
      </c>
      <c r="G2295" s="3">
        <v>6650600</v>
      </c>
    </row>
    <row r="2296" spans="1:7">
      <c r="A2296" s="4">
        <v>45474</v>
      </c>
      <c r="B2296" s="5" t="s">
        <v>7500</v>
      </c>
      <c r="C2296" s="5" t="s">
        <v>7501</v>
      </c>
      <c r="D2296" s="5" t="s">
        <v>6744</v>
      </c>
      <c r="E2296" s="5" t="s">
        <v>6741</v>
      </c>
      <c r="F2296" s="5" t="s">
        <v>6741</v>
      </c>
      <c r="G2296" s="3">
        <v>8395400</v>
      </c>
    </row>
    <row r="2297" spans="1:7">
      <c r="A2297" s="4">
        <v>45475</v>
      </c>
      <c r="B2297" s="5" t="s">
        <v>7502</v>
      </c>
      <c r="C2297" s="5" t="s">
        <v>7503</v>
      </c>
      <c r="D2297" s="5" t="s">
        <v>6888</v>
      </c>
      <c r="E2297" s="5" t="s">
        <v>7504</v>
      </c>
      <c r="F2297" s="5" t="s">
        <v>7504</v>
      </c>
      <c r="G2297" s="3">
        <v>6762900</v>
      </c>
    </row>
    <row r="2298" spans="1:7">
      <c r="A2298" s="4">
        <v>45476</v>
      </c>
      <c r="B2298" s="5" t="s">
        <v>4081</v>
      </c>
      <c r="C2298" s="5" t="s">
        <v>7505</v>
      </c>
      <c r="D2298" s="5" t="s">
        <v>4081</v>
      </c>
      <c r="E2298" s="5" t="s">
        <v>7506</v>
      </c>
      <c r="F2298" s="5" t="s">
        <v>7506</v>
      </c>
      <c r="G2298" s="3">
        <v>3931000</v>
      </c>
    </row>
    <row r="2299" spans="1:7">
      <c r="A2299" s="4">
        <v>45478</v>
      </c>
      <c r="B2299" s="5" t="s">
        <v>7507</v>
      </c>
      <c r="C2299" s="5" t="s">
        <v>7508</v>
      </c>
      <c r="D2299" s="5" t="s">
        <v>7509</v>
      </c>
      <c r="E2299" s="5" t="s">
        <v>7510</v>
      </c>
      <c r="F2299" s="5" t="s">
        <v>7510</v>
      </c>
      <c r="G2299" s="3">
        <v>6441500</v>
      </c>
    </row>
    <row r="2300" spans="1:7">
      <c r="A2300" s="4">
        <v>45481</v>
      </c>
      <c r="B2300" s="5" t="s">
        <v>7511</v>
      </c>
      <c r="C2300" s="5" t="s">
        <v>7512</v>
      </c>
      <c r="D2300" s="5" t="s">
        <v>7513</v>
      </c>
      <c r="E2300" s="5" t="s">
        <v>7514</v>
      </c>
      <c r="F2300" s="5" t="s">
        <v>7514</v>
      </c>
      <c r="G2300" s="3">
        <v>4606000</v>
      </c>
    </row>
    <row r="2301" spans="1:7">
      <c r="A2301" s="4">
        <v>45482</v>
      </c>
      <c r="B2301" s="5" t="s">
        <v>7515</v>
      </c>
      <c r="C2301" s="5" t="s">
        <v>7516</v>
      </c>
      <c r="D2301" s="5" t="s">
        <v>7517</v>
      </c>
      <c r="E2301" s="5" t="s">
        <v>7503</v>
      </c>
      <c r="F2301" s="5" t="s">
        <v>7503</v>
      </c>
      <c r="G2301" s="3">
        <v>6523000</v>
      </c>
    </row>
    <row r="2302" spans="1:7">
      <c r="A2302" s="4">
        <v>45483</v>
      </c>
      <c r="B2302" s="5" t="s">
        <v>7518</v>
      </c>
      <c r="C2302" s="5" t="s">
        <v>7519</v>
      </c>
      <c r="D2302" s="5" t="s">
        <v>7520</v>
      </c>
      <c r="E2302" s="5" t="s">
        <v>7521</v>
      </c>
      <c r="F2302" s="5" t="s">
        <v>7521</v>
      </c>
      <c r="G2302" s="3">
        <v>7121000</v>
      </c>
    </row>
    <row r="2303" spans="1:7">
      <c r="A2303" s="4">
        <v>45484</v>
      </c>
      <c r="B2303" s="5" t="s">
        <v>7522</v>
      </c>
      <c r="C2303" s="5" t="s">
        <v>6782</v>
      </c>
      <c r="D2303" s="5" t="s">
        <v>7523</v>
      </c>
      <c r="E2303" s="5" t="s">
        <v>7524</v>
      </c>
      <c r="F2303" s="5" t="s">
        <v>7524</v>
      </c>
      <c r="G2303" s="3">
        <v>7238500</v>
      </c>
    </row>
    <row r="2304" spans="1:7">
      <c r="A2304" s="4">
        <v>45485</v>
      </c>
      <c r="B2304" s="5" t="s">
        <v>7525</v>
      </c>
      <c r="C2304" s="5" t="s">
        <v>7526</v>
      </c>
      <c r="D2304" s="5" t="s">
        <v>6741</v>
      </c>
      <c r="E2304" s="5" t="s">
        <v>7527</v>
      </c>
      <c r="F2304" s="5" t="s">
        <v>7527</v>
      </c>
      <c r="G2304" s="3">
        <v>7778500</v>
      </c>
    </row>
    <row r="2305" spans="1:7">
      <c r="A2305" s="4">
        <v>45488</v>
      </c>
      <c r="B2305" s="5" t="s">
        <v>7487</v>
      </c>
      <c r="C2305" s="5" t="s">
        <v>7528</v>
      </c>
      <c r="D2305" s="5" t="s">
        <v>5796</v>
      </c>
      <c r="E2305" s="5" t="s">
        <v>7529</v>
      </c>
      <c r="F2305" s="5" t="s">
        <v>7529</v>
      </c>
      <c r="G2305" s="3">
        <v>7073300</v>
      </c>
    </row>
    <row r="2306" spans="1:7">
      <c r="A2306" s="4">
        <v>45489</v>
      </c>
      <c r="B2306" s="5" t="s">
        <v>6768</v>
      </c>
      <c r="C2306" s="5" t="s">
        <v>7086</v>
      </c>
      <c r="D2306" s="5" t="s">
        <v>7530</v>
      </c>
      <c r="E2306" s="5" t="s">
        <v>7531</v>
      </c>
      <c r="F2306" s="5" t="s">
        <v>7531</v>
      </c>
      <c r="G2306" s="3">
        <v>21416800</v>
      </c>
    </row>
    <row r="2307" spans="1:7">
      <c r="A2307" s="4">
        <v>45490</v>
      </c>
      <c r="B2307" s="5" t="s">
        <v>7532</v>
      </c>
      <c r="C2307" s="5" t="s">
        <v>7533</v>
      </c>
      <c r="D2307" s="5" t="s">
        <v>4088</v>
      </c>
      <c r="E2307" s="5" t="s">
        <v>6732</v>
      </c>
      <c r="F2307" s="5" t="s">
        <v>6732</v>
      </c>
      <c r="G2307" s="3">
        <v>14176000</v>
      </c>
    </row>
    <row r="2308" spans="1:7">
      <c r="A2308" s="4">
        <v>45491</v>
      </c>
      <c r="B2308" s="5" t="s">
        <v>6787</v>
      </c>
      <c r="C2308" s="5" t="s">
        <v>7534</v>
      </c>
      <c r="D2308" s="5" t="s">
        <v>7412</v>
      </c>
      <c r="E2308" s="5" t="s">
        <v>7535</v>
      </c>
      <c r="F2308" s="5" t="s">
        <v>7535</v>
      </c>
      <c r="G2308" s="3">
        <v>7904800</v>
      </c>
    </row>
    <row r="2309" spans="1:7">
      <c r="A2309" s="4">
        <v>45492</v>
      </c>
      <c r="B2309" s="5" t="s">
        <v>7536</v>
      </c>
      <c r="C2309" s="5" t="s">
        <v>7537</v>
      </c>
      <c r="D2309" s="5" t="s">
        <v>7411</v>
      </c>
      <c r="E2309" s="5" t="s">
        <v>6623</v>
      </c>
      <c r="F2309" s="5" t="s">
        <v>6623</v>
      </c>
      <c r="G2309" s="3">
        <v>6686100</v>
      </c>
    </row>
    <row r="2310" spans="1:7">
      <c r="A2310" s="4">
        <v>45495</v>
      </c>
      <c r="B2310" s="5" t="s">
        <v>7538</v>
      </c>
      <c r="C2310" s="5" t="s">
        <v>7539</v>
      </c>
      <c r="D2310" s="5" t="s">
        <v>6745</v>
      </c>
      <c r="E2310" s="5" t="s">
        <v>7540</v>
      </c>
      <c r="F2310" s="5" t="s">
        <v>7540</v>
      </c>
      <c r="G2310" s="3">
        <v>9143800</v>
      </c>
    </row>
    <row r="2311" spans="1:7">
      <c r="A2311" s="4">
        <v>45496</v>
      </c>
      <c r="B2311" s="3">
        <v>63</v>
      </c>
      <c r="C2311" s="5" t="s">
        <v>7541</v>
      </c>
      <c r="D2311" s="5" t="s">
        <v>6717</v>
      </c>
      <c r="E2311" s="5" t="s">
        <v>7542</v>
      </c>
      <c r="F2311" s="5" t="s">
        <v>7542</v>
      </c>
      <c r="G2311" s="3">
        <v>5392700</v>
      </c>
    </row>
    <row r="2312" spans="1:7">
      <c r="A2312" s="4">
        <v>45497</v>
      </c>
      <c r="B2312" s="5" t="s">
        <v>6693</v>
      </c>
      <c r="C2312" s="5" t="s">
        <v>7020</v>
      </c>
      <c r="D2312" s="5" t="s">
        <v>7543</v>
      </c>
      <c r="E2312" s="5" t="s">
        <v>7544</v>
      </c>
      <c r="F2312" s="5" t="s">
        <v>7544</v>
      </c>
      <c r="G2312" s="3">
        <v>8255600</v>
      </c>
    </row>
    <row r="2313" spans="1:7">
      <c r="A2313" s="4">
        <v>45498</v>
      </c>
      <c r="B2313" s="5" t="s">
        <v>7544</v>
      </c>
      <c r="C2313" s="5" t="s">
        <v>7545</v>
      </c>
      <c r="D2313" s="5" t="s">
        <v>6678</v>
      </c>
      <c r="E2313" s="5" t="s">
        <v>7546</v>
      </c>
      <c r="F2313" s="5" t="s">
        <v>7546</v>
      </c>
      <c r="G2313" s="3">
        <v>6873300</v>
      </c>
    </row>
    <row r="2314" spans="1:7">
      <c r="A2314" s="4">
        <v>45499</v>
      </c>
      <c r="B2314" s="5" t="s">
        <v>7547</v>
      </c>
      <c r="C2314" s="5" t="s">
        <v>7548</v>
      </c>
      <c r="D2314" s="5" t="s">
        <v>7549</v>
      </c>
      <c r="E2314" s="5" t="s">
        <v>7453</v>
      </c>
      <c r="F2314" s="5" t="s">
        <v>7453</v>
      </c>
      <c r="G2314" s="3">
        <v>5256400</v>
      </c>
    </row>
    <row r="2315" spans="1:7">
      <c r="A2315" s="4">
        <v>45502</v>
      </c>
      <c r="B2315" s="5" t="s">
        <v>7003</v>
      </c>
      <c r="C2315" s="5" t="s">
        <v>7550</v>
      </c>
      <c r="D2315" s="5" t="s">
        <v>7551</v>
      </c>
      <c r="E2315" s="5" t="s">
        <v>7552</v>
      </c>
      <c r="F2315" s="5" t="s">
        <v>7552</v>
      </c>
      <c r="G2315" s="3">
        <v>5046000</v>
      </c>
    </row>
    <row r="2316" spans="1:7">
      <c r="A2316" s="4">
        <v>45503</v>
      </c>
      <c r="B2316" s="5" t="s">
        <v>7553</v>
      </c>
      <c r="C2316" s="5" t="s">
        <v>7554</v>
      </c>
      <c r="D2316" s="5" t="s">
        <v>7555</v>
      </c>
      <c r="E2316" s="5" t="s">
        <v>7556</v>
      </c>
      <c r="F2316" s="5" t="s">
        <v>7556</v>
      </c>
      <c r="G2316" s="3">
        <v>6669800</v>
      </c>
    </row>
    <row r="2317" spans="1:7">
      <c r="A2317" s="4">
        <v>45504</v>
      </c>
      <c r="B2317" s="5" t="s">
        <v>4071</v>
      </c>
      <c r="C2317" s="5" t="s">
        <v>6808</v>
      </c>
      <c r="D2317" s="5" t="s">
        <v>7557</v>
      </c>
      <c r="E2317" s="5" t="s">
        <v>6632</v>
      </c>
      <c r="F2317" s="5" t="s">
        <v>6632</v>
      </c>
      <c r="G2317" s="3">
        <v>8649400</v>
      </c>
    </row>
    <row r="2318" spans="1:7">
      <c r="A2318" s="4">
        <v>45505</v>
      </c>
      <c r="B2318" s="5" t="s">
        <v>6615</v>
      </c>
      <c r="C2318" s="3">
        <v>62</v>
      </c>
      <c r="D2318" s="3">
        <v>57.25</v>
      </c>
      <c r="E2318" s="5" t="s">
        <v>7558</v>
      </c>
      <c r="F2318" s="5" t="s">
        <v>7558</v>
      </c>
      <c r="G2318" s="3">
        <v>9598300</v>
      </c>
    </row>
    <row r="2319" spans="1:7">
      <c r="A2319" s="4">
        <v>45506</v>
      </c>
      <c r="B2319" s="5" t="s">
        <v>7559</v>
      </c>
      <c r="C2319" s="5" t="s">
        <v>7560</v>
      </c>
      <c r="D2319" s="5" t="s">
        <v>7561</v>
      </c>
      <c r="E2319" s="5" t="s">
        <v>7562</v>
      </c>
      <c r="F2319" s="5" t="s">
        <v>7562</v>
      </c>
      <c r="G2319" s="3">
        <v>18357900</v>
      </c>
    </row>
    <row r="2320" spans="1:7">
      <c r="A2320" s="4">
        <v>45509</v>
      </c>
      <c r="B2320" s="5" t="s">
        <v>7563</v>
      </c>
      <c r="C2320" s="5" t="s">
        <v>7564</v>
      </c>
      <c r="D2320" s="5" t="s">
        <v>7565</v>
      </c>
      <c r="E2320" s="5" t="s">
        <v>7566</v>
      </c>
      <c r="F2320" s="5" t="s">
        <v>7566</v>
      </c>
      <c r="G2320" s="3">
        <v>16525200</v>
      </c>
    </row>
    <row r="2321" spans="1:7">
      <c r="A2321" s="4">
        <v>45510</v>
      </c>
      <c r="B2321" s="5" t="s">
        <v>6847</v>
      </c>
      <c r="C2321" s="5" t="s">
        <v>7567</v>
      </c>
      <c r="D2321" s="5" t="s">
        <v>7568</v>
      </c>
      <c r="E2321" s="5" t="s">
        <v>3905</v>
      </c>
      <c r="F2321" s="5" t="s">
        <v>3905</v>
      </c>
      <c r="G2321" s="3">
        <v>18567200</v>
      </c>
    </row>
    <row r="2322" spans="1:7">
      <c r="A2322" s="4">
        <v>45511</v>
      </c>
      <c r="B2322" s="3">
        <v>64.5</v>
      </c>
      <c r="C2322" s="5" t="s">
        <v>7569</v>
      </c>
      <c r="D2322" s="5" t="s">
        <v>7570</v>
      </c>
      <c r="E2322" s="5" t="s">
        <v>6620</v>
      </c>
      <c r="F2322" s="5" t="s">
        <v>6620</v>
      </c>
      <c r="G2322" s="3">
        <v>49976600</v>
      </c>
    </row>
    <row r="2323" spans="1:7">
      <c r="A2323" s="4">
        <v>45512</v>
      </c>
      <c r="B2323" s="5" t="s">
        <v>7571</v>
      </c>
      <c r="C2323" s="5" t="s">
        <v>7572</v>
      </c>
      <c r="D2323" s="5" t="s">
        <v>6788</v>
      </c>
      <c r="E2323" s="5" t="s">
        <v>7573</v>
      </c>
      <c r="F2323" s="5" t="s">
        <v>7573</v>
      </c>
      <c r="G2323" s="3">
        <v>19891500</v>
      </c>
    </row>
    <row r="2324" spans="1:7">
      <c r="A2324" s="4">
        <v>45513</v>
      </c>
      <c r="B2324" s="5" t="s">
        <v>7574</v>
      </c>
      <c r="C2324" s="5" t="s">
        <v>7575</v>
      </c>
      <c r="D2324" s="5" t="s">
        <v>7576</v>
      </c>
      <c r="E2324" s="5" t="s">
        <v>5780</v>
      </c>
      <c r="F2324" s="5" t="s">
        <v>5780</v>
      </c>
      <c r="G2324" s="3">
        <v>10931200</v>
      </c>
    </row>
    <row r="2325" spans="1:7">
      <c r="A2325" s="4">
        <v>45516</v>
      </c>
      <c r="B2325" s="5" t="s">
        <v>7577</v>
      </c>
      <c r="C2325" s="5" t="s">
        <v>7578</v>
      </c>
      <c r="D2325" s="5" t="s">
        <v>7579</v>
      </c>
      <c r="E2325" s="5" t="s">
        <v>6797</v>
      </c>
      <c r="F2325" s="5" t="s">
        <v>6797</v>
      </c>
      <c r="G2325" s="3">
        <v>11134000</v>
      </c>
    </row>
    <row r="2326" spans="1:7">
      <c r="A2326" s="4">
        <v>45517</v>
      </c>
      <c r="B2326" s="5" t="s">
        <v>7580</v>
      </c>
      <c r="C2326" s="5" t="s">
        <v>7581</v>
      </c>
      <c r="D2326" s="5" t="s">
        <v>6766</v>
      </c>
      <c r="E2326" s="5" t="s">
        <v>5745</v>
      </c>
      <c r="F2326" s="5" t="s">
        <v>5745</v>
      </c>
      <c r="G2326" s="3">
        <v>10545500</v>
      </c>
    </row>
    <row r="2327" spans="1:7">
      <c r="A2327" s="4">
        <v>45518</v>
      </c>
      <c r="B2327" s="5" t="s">
        <v>7582</v>
      </c>
      <c r="C2327" s="5" t="s">
        <v>7583</v>
      </c>
      <c r="D2327" s="5" t="s">
        <v>7584</v>
      </c>
      <c r="E2327" s="5" t="s">
        <v>7347</v>
      </c>
      <c r="F2327" s="5" t="s">
        <v>7347</v>
      </c>
      <c r="G2327" s="3">
        <v>9032300</v>
      </c>
    </row>
    <row r="2328" spans="1:7">
      <c r="A2328" s="4">
        <v>45519</v>
      </c>
      <c r="B2328" s="5" t="s">
        <v>7089</v>
      </c>
      <c r="C2328" s="5" t="s">
        <v>7585</v>
      </c>
      <c r="D2328" s="5" t="s">
        <v>7586</v>
      </c>
      <c r="E2328" s="5" t="s">
        <v>7099</v>
      </c>
      <c r="F2328" s="5" t="s">
        <v>7099</v>
      </c>
      <c r="G2328" s="3">
        <v>10849700</v>
      </c>
    </row>
    <row r="2329" spans="1:7">
      <c r="A2329" s="4">
        <v>45520</v>
      </c>
      <c r="B2329" s="5" t="s">
        <v>7587</v>
      </c>
      <c r="C2329" s="5" t="s">
        <v>7588</v>
      </c>
      <c r="D2329" s="5" t="s">
        <v>7589</v>
      </c>
      <c r="E2329" s="5" t="s">
        <v>7590</v>
      </c>
      <c r="F2329" s="5" t="s">
        <v>7590</v>
      </c>
      <c r="G2329" s="3">
        <v>5403600</v>
      </c>
    </row>
    <row r="2330" spans="1:7">
      <c r="A2330" s="4">
        <v>45523</v>
      </c>
      <c r="B2330" s="5" t="s">
        <v>7590</v>
      </c>
      <c r="C2330" s="5" t="s">
        <v>7591</v>
      </c>
      <c r="D2330" s="5" t="s">
        <v>7592</v>
      </c>
      <c r="E2330" s="5" t="s">
        <v>7593</v>
      </c>
      <c r="F2330" s="5" t="s">
        <v>7593</v>
      </c>
      <c r="G2330" s="3">
        <v>6246700</v>
      </c>
    </row>
    <row r="2331" spans="1:7">
      <c r="A2331" s="4">
        <v>45524</v>
      </c>
      <c r="B2331" s="3">
        <v>75</v>
      </c>
      <c r="C2331" s="5" t="s">
        <v>7594</v>
      </c>
      <c r="D2331" s="5" t="s">
        <v>7595</v>
      </c>
      <c r="E2331" s="5" t="s">
        <v>7251</v>
      </c>
      <c r="F2331" s="5" t="s">
        <v>7251</v>
      </c>
      <c r="G2331" s="3">
        <v>8513000</v>
      </c>
    </row>
    <row r="2332" spans="1:7">
      <c r="A2332" s="4">
        <v>45525</v>
      </c>
      <c r="B2332" s="3">
        <v>75</v>
      </c>
      <c r="C2332" s="5" t="s">
        <v>7596</v>
      </c>
      <c r="D2332" s="5" t="s">
        <v>7251</v>
      </c>
      <c r="E2332" s="5" t="s">
        <v>7116</v>
      </c>
      <c r="F2332" s="5" t="s">
        <v>7116</v>
      </c>
      <c r="G2332" s="3">
        <v>5760500</v>
      </c>
    </row>
    <row r="2333" spans="1:7">
      <c r="A2333" s="4">
        <v>45526</v>
      </c>
      <c r="B2333" s="5" t="s">
        <v>7597</v>
      </c>
      <c r="C2333" s="5" t="s">
        <v>7598</v>
      </c>
      <c r="D2333" s="5" t="s">
        <v>7599</v>
      </c>
      <c r="E2333" s="5" t="s">
        <v>7600</v>
      </c>
      <c r="F2333" s="5" t="s">
        <v>7600</v>
      </c>
      <c r="G2333" s="3">
        <v>4772900</v>
      </c>
    </row>
    <row r="2334" spans="1:7">
      <c r="A2334" s="4">
        <v>45527</v>
      </c>
      <c r="B2334" s="3">
        <v>75</v>
      </c>
      <c r="C2334" s="5" t="s">
        <v>7122</v>
      </c>
      <c r="D2334" s="5" t="s">
        <v>7601</v>
      </c>
      <c r="E2334" s="5" t="s">
        <v>7116</v>
      </c>
      <c r="F2334" s="5" t="s">
        <v>7116</v>
      </c>
      <c r="G2334" s="3">
        <v>5405600</v>
      </c>
    </row>
    <row r="2335" spans="1:7">
      <c r="A2335" s="4">
        <v>45530</v>
      </c>
      <c r="B2335" s="5" t="s">
        <v>7602</v>
      </c>
      <c r="C2335" s="5" t="s">
        <v>7120</v>
      </c>
      <c r="D2335" s="5" t="s">
        <v>7344</v>
      </c>
      <c r="E2335" s="5" t="s">
        <v>7603</v>
      </c>
      <c r="F2335" s="5" t="s">
        <v>7603</v>
      </c>
      <c r="G2335" s="3">
        <v>4047000</v>
      </c>
    </row>
    <row r="2336" spans="1:7">
      <c r="A2336" s="4">
        <v>45531</v>
      </c>
      <c r="B2336" s="5" t="s">
        <v>7056</v>
      </c>
      <c r="C2336" s="5" t="s">
        <v>7251</v>
      </c>
      <c r="D2336" s="5" t="s">
        <v>7604</v>
      </c>
      <c r="E2336" s="5" t="s">
        <v>7605</v>
      </c>
      <c r="F2336" s="5" t="s">
        <v>7605</v>
      </c>
      <c r="G2336" s="3">
        <v>4389800</v>
      </c>
    </row>
    <row r="2337" spans="1:7">
      <c r="A2337" s="4">
        <v>45532</v>
      </c>
      <c r="B2337" s="5" t="s">
        <v>7599</v>
      </c>
      <c r="C2337" s="5" t="s">
        <v>7606</v>
      </c>
      <c r="D2337" s="5" t="s">
        <v>7583</v>
      </c>
      <c r="E2337" s="5" t="s">
        <v>7095</v>
      </c>
      <c r="F2337" s="5" t="s">
        <v>7095</v>
      </c>
      <c r="G2337" s="3">
        <v>5551700</v>
      </c>
    </row>
    <row r="2338" spans="1:7">
      <c r="A2338" s="4">
        <v>45533</v>
      </c>
      <c r="B2338" s="5" t="s">
        <v>5784</v>
      </c>
      <c r="C2338" s="5" t="s">
        <v>7063</v>
      </c>
      <c r="D2338" s="5" t="s">
        <v>7607</v>
      </c>
      <c r="E2338" s="5" t="s">
        <v>7608</v>
      </c>
      <c r="F2338" s="5" t="s">
        <v>7608</v>
      </c>
      <c r="G2338" s="3">
        <v>3620100</v>
      </c>
    </row>
    <row r="2339" spans="1:7">
      <c r="A2339" s="4">
        <v>45534</v>
      </c>
      <c r="B2339" s="5" t="s">
        <v>7609</v>
      </c>
      <c r="C2339" s="5" t="s">
        <v>7587</v>
      </c>
      <c r="D2339" s="5" t="s">
        <v>7346</v>
      </c>
      <c r="E2339" s="5" t="s">
        <v>7610</v>
      </c>
      <c r="F2339" s="5" t="s">
        <v>7610</v>
      </c>
      <c r="G2339" s="3">
        <v>3019300</v>
      </c>
    </row>
    <row r="2340" spans="1:7">
      <c r="A2340" s="4">
        <v>45538</v>
      </c>
      <c r="B2340" s="5" t="s">
        <v>7611</v>
      </c>
      <c r="C2340" s="5" t="s">
        <v>7612</v>
      </c>
      <c r="D2340" s="5" t="s">
        <v>7613</v>
      </c>
      <c r="E2340" s="5" t="s">
        <v>7088</v>
      </c>
      <c r="F2340" s="5" t="s">
        <v>7088</v>
      </c>
      <c r="G2340" s="3">
        <v>5773600</v>
      </c>
    </row>
    <row r="2341" spans="1:7">
      <c r="A2341" s="4">
        <v>45539</v>
      </c>
      <c r="B2341" s="5" t="s">
        <v>7084</v>
      </c>
      <c r="C2341" s="3">
        <v>71.75</v>
      </c>
      <c r="D2341" s="5" t="s">
        <v>7614</v>
      </c>
      <c r="E2341" s="5" t="s">
        <v>7615</v>
      </c>
      <c r="F2341" s="5" t="s">
        <v>7615</v>
      </c>
      <c r="G2341" s="3">
        <v>4612800</v>
      </c>
    </row>
    <row r="2342" spans="1:7">
      <c r="A2342" s="4">
        <v>45540</v>
      </c>
      <c r="B2342" s="3">
        <v>70</v>
      </c>
      <c r="C2342" s="5" t="s">
        <v>7616</v>
      </c>
      <c r="D2342" s="5" t="s">
        <v>7617</v>
      </c>
      <c r="E2342" s="5" t="s">
        <v>7618</v>
      </c>
      <c r="F2342" s="5" t="s">
        <v>7618</v>
      </c>
      <c r="G2342" s="3">
        <v>3296200</v>
      </c>
    </row>
    <row r="2343" spans="1:7">
      <c r="A2343" s="4">
        <v>45541</v>
      </c>
      <c r="B2343" s="5" t="s">
        <v>7619</v>
      </c>
      <c r="C2343" s="5" t="s">
        <v>7620</v>
      </c>
      <c r="D2343" s="5" t="s">
        <v>7476</v>
      </c>
      <c r="E2343" s="5" t="s">
        <v>7621</v>
      </c>
      <c r="F2343" s="5" t="s">
        <v>7621</v>
      </c>
      <c r="G2343" s="3">
        <v>7380400</v>
      </c>
    </row>
    <row r="2344" spans="1:7">
      <c r="A2344" s="4">
        <v>45544</v>
      </c>
      <c r="B2344" s="5" t="s">
        <v>7622</v>
      </c>
      <c r="C2344" s="5" t="s">
        <v>7623</v>
      </c>
      <c r="D2344" s="5" t="s">
        <v>7624</v>
      </c>
      <c r="E2344" s="5" t="s">
        <v>7625</v>
      </c>
      <c r="F2344" s="5" t="s">
        <v>7625</v>
      </c>
      <c r="G2344" s="3">
        <v>4298600</v>
      </c>
    </row>
    <row r="2345" spans="1:7">
      <c r="A2345" s="4">
        <v>45545</v>
      </c>
      <c r="B2345" s="5" t="s">
        <v>7367</v>
      </c>
      <c r="C2345" s="5" t="s">
        <v>7626</v>
      </c>
      <c r="D2345" s="5" t="s">
        <v>6796</v>
      </c>
      <c r="E2345" s="5" t="s">
        <v>7532</v>
      </c>
      <c r="F2345" s="5" t="s">
        <v>7532</v>
      </c>
      <c r="G2345" s="3">
        <v>4530300</v>
      </c>
    </row>
    <row r="2346" spans="1:7">
      <c r="A2346" s="4">
        <v>45546</v>
      </c>
      <c r="B2346" s="5" t="s">
        <v>7573</v>
      </c>
      <c r="C2346" s="5" t="s">
        <v>7583</v>
      </c>
      <c r="D2346" s="5" t="s">
        <v>7627</v>
      </c>
      <c r="E2346" s="5" t="s">
        <v>7628</v>
      </c>
      <c r="F2346" s="5" t="s">
        <v>7628</v>
      </c>
      <c r="G2346" s="3">
        <v>7063300</v>
      </c>
    </row>
    <row r="2347" spans="1:7">
      <c r="A2347" s="4">
        <v>45547</v>
      </c>
      <c r="B2347" s="5" t="s">
        <v>7629</v>
      </c>
      <c r="C2347" s="5" t="s">
        <v>7348</v>
      </c>
      <c r="D2347" s="5" t="s">
        <v>7630</v>
      </c>
      <c r="E2347" s="5" t="s">
        <v>7631</v>
      </c>
      <c r="F2347" s="5" t="s">
        <v>7631</v>
      </c>
      <c r="G2347" s="3">
        <v>6185300</v>
      </c>
    </row>
    <row r="2348" spans="1:7">
      <c r="A2348" s="4">
        <v>45548</v>
      </c>
      <c r="B2348" s="5" t="s">
        <v>7383</v>
      </c>
      <c r="C2348" s="5" t="s">
        <v>7632</v>
      </c>
      <c r="D2348" s="5" t="s">
        <v>7583</v>
      </c>
      <c r="E2348" s="5" t="s">
        <v>7633</v>
      </c>
      <c r="F2348" s="5" t="s">
        <v>7633</v>
      </c>
      <c r="G2348" s="3">
        <v>5655600</v>
      </c>
    </row>
    <row r="2349" spans="1:7">
      <c r="A2349" s="4">
        <v>45551</v>
      </c>
      <c r="B2349" s="5" t="s">
        <v>4113</v>
      </c>
      <c r="C2349" s="5" t="s">
        <v>7634</v>
      </c>
      <c r="D2349" s="5" t="s">
        <v>7635</v>
      </c>
      <c r="E2349" s="5" t="s">
        <v>7636</v>
      </c>
      <c r="F2349" s="5" t="s">
        <v>7636</v>
      </c>
      <c r="G2349" s="3">
        <v>4184700</v>
      </c>
    </row>
    <row r="2350" spans="1:7">
      <c r="A2350" s="4">
        <v>45552</v>
      </c>
      <c r="B2350" s="3">
        <v>75.5</v>
      </c>
      <c r="C2350" s="5" t="s">
        <v>7637</v>
      </c>
      <c r="D2350" s="5" t="s">
        <v>7073</v>
      </c>
      <c r="E2350" s="5" t="s">
        <v>7638</v>
      </c>
      <c r="F2350" s="5" t="s">
        <v>7638</v>
      </c>
      <c r="G2350" s="3">
        <v>8177400</v>
      </c>
    </row>
    <row r="2351" spans="1:7">
      <c r="A2351" s="4">
        <v>45553</v>
      </c>
      <c r="B2351" s="5" t="s">
        <v>7639</v>
      </c>
      <c r="C2351" s="5" t="s">
        <v>7640</v>
      </c>
      <c r="D2351" s="5" t="s">
        <v>7374</v>
      </c>
      <c r="E2351" s="5" t="s">
        <v>7641</v>
      </c>
      <c r="F2351" s="5" t="s">
        <v>7641</v>
      </c>
      <c r="G2351" s="3">
        <v>7039400</v>
      </c>
    </row>
    <row r="2352" spans="1:7">
      <c r="A2352" s="4">
        <v>45554</v>
      </c>
      <c r="B2352" s="5" t="s">
        <v>7642</v>
      </c>
      <c r="C2352" s="5" t="s">
        <v>7643</v>
      </c>
      <c r="D2352" s="5" t="s">
        <v>7644</v>
      </c>
      <c r="E2352" s="5" t="s">
        <v>7125</v>
      </c>
      <c r="F2352" s="5" t="s">
        <v>7125</v>
      </c>
      <c r="G2352" s="3">
        <v>9864300</v>
      </c>
    </row>
    <row r="2353" spans="1:7">
      <c r="A2353" s="4">
        <v>45555</v>
      </c>
      <c r="B2353" s="5" t="s">
        <v>7645</v>
      </c>
      <c r="C2353" s="5" t="s">
        <v>7646</v>
      </c>
      <c r="D2353" s="5" t="s">
        <v>7174</v>
      </c>
      <c r="E2353" s="5" t="s">
        <v>7314</v>
      </c>
      <c r="F2353" s="5" t="s">
        <v>7314</v>
      </c>
      <c r="G2353" s="3">
        <v>5612900</v>
      </c>
    </row>
    <row r="2354" spans="1:7">
      <c r="A2354" s="4">
        <v>45558</v>
      </c>
      <c r="B2354" s="3">
        <v>79</v>
      </c>
      <c r="C2354" s="5" t="s">
        <v>7647</v>
      </c>
      <c r="D2354" s="5" t="s">
        <v>7648</v>
      </c>
      <c r="E2354" s="5" t="s">
        <v>7153</v>
      </c>
      <c r="F2354" s="5" t="s">
        <v>7153</v>
      </c>
      <c r="G2354" s="3">
        <v>7896200</v>
      </c>
    </row>
    <row r="2355" spans="1:7">
      <c r="A2355" s="4">
        <v>45559</v>
      </c>
      <c r="B2355" s="5" t="s">
        <v>7649</v>
      </c>
      <c r="C2355" s="5" t="s">
        <v>7650</v>
      </c>
      <c r="D2355" s="5" t="s">
        <v>7651</v>
      </c>
      <c r="E2355" s="5" t="s">
        <v>7652</v>
      </c>
      <c r="F2355" s="5" t="s">
        <v>7652</v>
      </c>
      <c r="G2355" s="3">
        <v>5398200</v>
      </c>
    </row>
    <row r="2356" spans="1:7">
      <c r="A2356" s="4">
        <v>45560</v>
      </c>
      <c r="B2356" s="5" t="s">
        <v>7653</v>
      </c>
      <c r="C2356" s="5" t="s">
        <v>7178</v>
      </c>
      <c r="D2356" s="5" t="s">
        <v>7654</v>
      </c>
      <c r="E2356" s="5" t="s">
        <v>7655</v>
      </c>
      <c r="F2356" s="5" t="s">
        <v>7655</v>
      </c>
      <c r="G2356" s="3">
        <v>5021900</v>
      </c>
    </row>
    <row r="2357" spans="1:7">
      <c r="A2357" s="4">
        <v>45561</v>
      </c>
      <c r="B2357" s="5" t="s">
        <v>7168</v>
      </c>
      <c r="C2357" s="5" t="s">
        <v>7656</v>
      </c>
      <c r="D2357" s="5" t="s">
        <v>7657</v>
      </c>
      <c r="E2357" s="3">
        <v>80.75</v>
      </c>
      <c r="F2357" s="3">
        <v>80.75</v>
      </c>
      <c r="G2357" s="3">
        <v>5729700</v>
      </c>
    </row>
    <row r="2358" spans="1:7">
      <c r="A2358" s="4">
        <v>45562</v>
      </c>
      <c r="B2358" s="5" t="s">
        <v>7658</v>
      </c>
      <c r="C2358" s="5" t="s">
        <v>7157</v>
      </c>
      <c r="D2358" s="5" t="s">
        <v>7659</v>
      </c>
      <c r="E2358" s="5" t="s">
        <v>7660</v>
      </c>
      <c r="F2358" s="5" t="s">
        <v>7660</v>
      </c>
      <c r="G2358" s="3">
        <v>3973600</v>
      </c>
    </row>
    <row r="2359" spans="1:7">
      <c r="A2359" s="4">
        <v>45565</v>
      </c>
      <c r="B2359" s="5" t="s">
        <v>7299</v>
      </c>
      <c r="C2359" s="5" t="s">
        <v>7661</v>
      </c>
      <c r="D2359" s="3">
        <v>78.5</v>
      </c>
      <c r="E2359" s="5" t="s">
        <v>7662</v>
      </c>
      <c r="F2359" s="5" t="s">
        <v>7662</v>
      </c>
      <c r="G2359" s="3">
        <v>4462800</v>
      </c>
    </row>
    <row r="2360" spans="1:7">
      <c r="A2360" s="4">
        <v>45566</v>
      </c>
      <c r="B2360" s="3">
        <v>80</v>
      </c>
      <c r="C2360" s="5" t="s">
        <v>7151</v>
      </c>
      <c r="D2360" s="5" t="s">
        <v>7663</v>
      </c>
      <c r="E2360" s="5" t="s">
        <v>7664</v>
      </c>
      <c r="F2360" s="5" t="s">
        <v>7664</v>
      </c>
      <c r="G2360" s="3">
        <v>5656200</v>
      </c>
    </row>
    <row r="2361" spans="1:7">
      <c r="A2361" s="4">
        <v>45567</v>
      </c>
      <c r="B2361" s="5" t="s">
        <v>7665</v>
      </c>
      <c r="C2361" s="5" t="s">
        <v>7666</v>
      </c>
      <c r="D2361" s="5" t="s">
        <v>7667</v>
      </c>
      <c r="E2361" s="5" t="s">
        <v>7668</v>
      </c>
      <c r="F2361" s="5" t="s">
        <v>7668</v>
      </c>
      <c r="G2361" s="3">
        <v>3110500</v>
      </c>
    </row>
    <row r="2362" spans="1:7">
      <c r="A2362" s="4">
        <v>45568</v>
      </c>
      <c r="B2362" s="3">
        <v>78.5</v>
      </c>
      <c r="C2362" s="5" t="s">
        <v>7669</v>
      </c>
      <c r="D2362" s="5" t="s">
        <v>7150</v>
      </c>
      <c r="E2362" s="5" t="s">
        <v>7670</v>
      </c>
      <c r="F2362" s="5" t="s">
        <v>7670</v>
      </c>
      <c r="G2362" s="3">
        <v>4625400</v>
      </c>
    </row>
    <row r="2363" spans="1:7">
      <c r="A2363" s="4">
        <v>45569</v>
      </c>
      <c r="B2363" s="5" t="s">
        <v>7671</v>
      </c>
      <c r="C2363" s="5" t="s">
        <v>7672</v>
      </c>
      <c r="D2363" s="3">
        <v>79.5</v>
      </c>
      <c r="E2363" s="5" t="s">
        <v>7673</v>
      </c>
      <c r="F2363" s="5" t="s">
        <v>7673</v>
      </c>
      <c r="G2363" s="3">
        <v>7737900</v>
      </c>
    </row>
    <row r="2364" spans="1:7">
      <c r="A2364" s="4">
        <v>45572</v>
      </c>
      <c r="B2364" s="5" t="s">
        <v>7674</v>
      </c>
      <c r="C2364" s="5" t="s">
        <v>7220</v>
      </c>
      <c r="D2364" s="5" t="s">
        <v>7675</v>
      </c>
      <c r="E2364" s="5" t="s">
        <v>7676</v>
      </c>
      <c r="F2364" s="5" t="s">
        <v>7676</v>
      </c>
      <c r="G2364" s="3">
        <v>5495800</v>
      </c>
    </row>
    <row r="2365" spans="1:7">
      <c r="A2365" s="4">
        <v>45573</v>
      </c>
      <c r="B2365" s="3">
        <v>81</v>
      </c>
      <c r="C2365" s="5" t="s">
        <v>7677</v>
      </c>
      <c r="D2365" s="5" t="s">
        <v>5634</v>
      </c>
      <c r="E2365" s="5" t="s">
        <v>7678</v>
      </c>
      <c r="F2365" s="5" t="s">
        <v>7678</v>
      </c>
      <c r="G2365" s="3">
        <v>5723800</v>
      </c>
    </row>
    <row r="2366" spans="1:7">
      <c r="A2366" s="4">
        <v>45574</v>
      </c>
      <c r="B2366" s="5" t="s">
        <v>7679</v>
      </c>
      <c r="C2366" s="5" t="s">
        <v>7680</v>
      </c>
      <c r="D2366" s="5" t="s">
        <v>7679</v>
      </c>
      <c r="E2366" s="5" t="s">
        <v>7681</v>
      </c>
      <c r="F2366" s="5" t="s">
        <v>7681</v>
      </c>
      <c r="G2366" s="3">
        <v>4741400</v>
      </c>
    </row>
    <row r="2367" spans="1:7">
      <c r="A2367" s="4">
        <v>45575</v>
      </c>
      <c r="B2367" s="5" t="s">
        <v>7682</v>
      </c>
      <c r="C2367" s="5" t="s">
        <v>7683</v>
      </c>
      <c r="D2367" s="5" t="s">
        <v>7684</v>
      </c>
      <c r="E2367" s="5" t="s">
        <v>7685</v>
      </c>
      <c r="F2367" s="5" t="s">
        <v>7685</v>
      </c>
      <c r="G2367" s="3">
        <v>3937200</v>
      </c>
    </row>
    <row r="2368" spans="1:7">
      <c r="A2368" s="4">
        <v>45576</v>
      </c>
      <c r="B2368" s="5" t="s">
        <v>7686</v>
      </c>
      <c r="C2368" s="5" t="s">
        <v>4149</v>
      </c>
      <c r="D2368" s="5" t="s">
        <v>7687</v>
      </c>
      <c r="E2368" s="5" t="s">
        <v>7688</v>
      </c>
      <c r="F2368" s="5" t="s">
        <v>7688</v>
      </c>
      <c r="G2368" s="3">
        <v>3775000</v>
      </c>
    </row>
    <row r="2369" spans="1:7">
      <c r="A2369" s="4">
        <v>45579</v>
      </c>
      <c r="B2369" s="5" t="s">
        <v>7689</v>
      </c>
      <c r="C2369" s="5" t="s">
        <v>7690</v>
      </c>
      <c r="D2369" s="5" t="s">
        <v>7691</v>
      </c>
      <c r="E2369" s="5" t="s">
        <v>7692</v>
      </c>
      <c r="F2369" s="5" t="s">
        <v>7692</v>
      </c>
      <c r="G2369" s="3">
        <v>3759800</v>
      </c>
    </row>
    <row r="2370" spans="1:7">
      <c r="A2370" s="4">
        <v>45580</v>
      </c>
      <c r="B2370" s="5" t="s">
        <v>7693</v>
      </c>
      <c r="C2370" s="5" t="s">
        <v>7694</v>
      </c>
      <c r="D2370" s="5" t="s">
        <v>7695</v>
      </c>
      <c r="E2370" s="5" t="s">
        <v>7696</v>
      </c>
      <c r="F2370" s="5" t="s">
        <v>7696</v>
      </c>
      <c r="G2370" s="3">
        <v>6484700</v>
      </c>
    </row>
    <row r="2371" spans="1:7">
      <c r="A2371" s="4">
        <v>45581</v>
      </c>
      <c r="B2371" s="5" t="s">
        <v>7697</v>
      </c>
      <c r="C2371" s="5" t="s">
        <v>7698</v>
      </c>
      <c r="D2371" s="5" t="s">
        <v>7699</v>
      </c>
      <c r="E2371" s="5" t="s">
        <v>7674</v>
      </c>
      <c r="F2371" s="5" t="s">
        <v>7674</v>
      </c>
      <c r="G2371" s="3">
        <v>4929300</v>
      </c>
    </row>
    <row r="2372" spans="1:7">
      <c r="A2372" s="4">
        <v>45582</v>
      </c>
      <c r="B2372" s="5" t="s">
        <v>7700</v>
      </c>
      <c r="C2372" s="5" t="s">
        <v>7701</v>
      </c>
      <c r="D2372" s="5" t="s">
        <v>7185</v>
      </c>
      <c r="E2372" s="5" t="s">
        <v>7702</v>
      </c>
      <c r="F2372" s="5" t="s">
        <v>7702</v>
      </c>
      <c r="G2372" s="3">
        <v>3519800</v>
      </c>
    </row>
    <row r="2373" spans="1:7">
      <c r="A2373" s="4">
        <v>45583</v>
      </c>
      <c r="B2373" s="3">
        <v>82.25</v>
      </c>
      <c r="C2373" s="5" t="s">
        <v>7703</v>
      </c>
      <c r="D2373" s="5" t="s">
        <v>7704</v>
      </c>
      <c r="E2373" s="5" t="s">
        <v>7705</v>
      </c>
      <c r="F2373" s="5" t="s">
        <v>7705</v>
      </c>
      <c r="G2373" s="3">
        <v>3862200</v>
      </c>
    </row>
    <row r="2374" spans="1:7">
      <c r="A2374" s="4">
        <v>45586</v>
      </c>
      <c r="B2374" s="5" t="s">
        <v>7704</v>
      </c>
      <c r="C2374" s="5" t="s">
        <v>7706</v>
      </c>
      <c r="D2374" s="5" t="s">
        <v>7241</v>
      </c>
      <c r="E2374" s="5" t="s">
        <v>7691</v>
      </c>
      <c r="F2374" s="5" t="s">
        <v>7691</v>
      </c>
      <c r="G2374" s="3">
        <v>5437900</v>
      </c>
    </row>
    <row r="2375" spans="1:7">
      <c r="A2375" s="4">
        <v>45587</v>
      </c>
      <c r="B2375" s="3">
        <v>81.5</v>
      </c>
      <c r="C2375" s="5" t="s">
        <v>7707</v>
      </c>
      <c r="D2375" s="5" t="s">
        <v>7708</v>
      </c>
      <c r="E2375" s="5" t="s">
        <v>7709</v>
      </c>
      <c r="F2375" s="5" t="s">
        <v>7709</v>
      </c>
      <c r="G2375" s="3">
        <v>4624800</v>
      </c>
    </row>
    <row r="2376" spans="1:7">
      <c r="A2376" s="4">
        <v>45588</v>
      </c>
      <c r="B2376" s="5" t="s">
        <v>7710</v>
      </c>
      <c r="C2376" s="5" t="s">
        <v>7711</v>
      </c>
      <c r="D2376" s="5" t="s">
        <v>7132</v>
      </c>
      <c r="E2376" s="5" t="s">
        <v>7712</v>
      </c>
      <c r="F2376" s="5" t="s">
        <v>7712</v>
      </c>
      <c r="G2376" s="3">
        <v>4832300</v>
      </c>
    </row>
    <row r="2377" spans="1:7">
      <c r="A2377" s="4">
        <v>45589</v>
      </c>
      <c r="B2377" s="3">
        <v>80</v>
      </c>
      <c r="C2377" s="5" t="s">
        <v>7713</v>
      </c>
      <c r="D2377" s="5" t="s">
        <v>7714</v>
      </c>
      <c r="E2377" s="5" t="s">
        <v>7715</v>
      </c>
      <c r="F2377" s="5" t="s">
        <v>7715</v>
      </c>
      <c r="G2377" s="3">
        <v>3981400</v>
      </c>
    </row>
    <row r="2378" spans="1:7">
      <c r="A2378" s="4">
        <v>45590</v>
      </c>
      <c r="B2378" s="5" t="s">
        <v>7716</v>
      </c>
      <c r="C2378" s="5" t="s">
        <v>7717</v>
      </c>
      <c r="D2378" s="5" t="s">
        <v>7651</v>
      </c>
      <c r="E2378" s="5" t="s">
        <v>7718</v>
      </c>
      <c r="F2378" s="5" t="s">
        <v>7718</v>
      </c>
      <c r="G2378" s="3">
        <v>3834500</v>
      </c>
    </row>
    <row r="2379" spans="1:7">
      <c r="A2379" s="4">
        <v>45593</v>
      </c>
      <c r="B2379" s="5" t="s">
        <v>7719</v>
      </c>
      <c r="C2379" s="5" t="s">
        <v>7720</v>
      </c>
      <c r="D2379" s="5" t="s">
        <v>7721</v>
      </c>
      <c r="E2379" s="5" t="s">
        <v>7722</v>
      </c>
      <c r="F2379" s="5" t="s">
        <v>7722</v>
      </c>
      <c r="G2379" s="3">
        <v>3327700</v>
      </c>
    </row>
    <row r="2380" spans="1:7">
      <c r="A2380" s="4">
        <v>45594</v>
      </c>
      <c r="B2380" s="5" t="s">
        <v>7723</v>
      </c>
      <c r="C2380" s="5" t="s">
        <v>7647</v>
      </c>
      <c r="D2380" s="5" t="s">
        <v>7660</v>
      </c>
      <c r="E2380" s="5" t="s">
        <v>7713</v>
      </c>
      <c r="F2380" s="5" t="s">
        <v>7713</v>
      </c>
      <c r="G2380" s="3">
        <v>5131300</v>
      </c>
    </row>
    <row r="2381" spans="1:7">
      <c r="A2381" s="4">
        <v>45595</v>
      </c>
      <c r="B2381" s="5" t="s">
        <v>7167</v>
      </c>
      <c r="C2381" s="5" t="s">
        <v>7724</v>
      </c>
      <c r="D2381" s="5" t="s">
        <v>7725</v>
      </c>
      <c r="E2381" s="5" t="s">
        <v>7177</v>
      </c>
      <c r="F2381" s="5" t="s">
        <v>7177</v>
      </c>
      <c r="G2381" s="3">
        <v>3712300</v>
      </c>
    </row>
    <row r="2382" spans="1:7">
      <c r="A2382" s="4">
        <v>45596</v>
      </c>
      <c r="B2382" s="3">
        <v>79.75</v>
      </c>
      <c r="C2382" s="5" t="s">
        <v>7713</v>
      </c>
      <c r="D2382" s="5" t="s">
        <v>7726</v>
      </c>
      <c r="E2382" s="5" t="s">
        <v>7123</v>
      </c>
      <c r="F2382" s="5" t="s">
        <v>7123</v>
      </c>
      <c r="G2382" s="3">
        <v>4637000</v>
      </c>
    </row>
    <row r="2383" spans="1:7">
      <c r="A2383" s="4">
        <v>45597</v>
      </c>
      <c r="B2383" s="5" t="s">
        <v>7718</v>
      </c>
      <c r="C2383" s="5" t="s">
        <v>7727</v>
      </c>
      <c r="D2383" s="5" t="s">
        <v>7728</v>
      </c>
      <c r="E2383" s="5" t="s">
        <v>7729</v>
      </c>
      <c r="F2383" s="5" t="s">
        <v>7729</v>
      </c>
      <c r="G2383" s="3">
        <v>6189900</v>
      </c>
    </row>
    <row r="2384" spans="1:7">
      <c r="A2384" s="4">
        <v>45600</v>
      </c>
      <c r="B2384" s="5" t="s">
        <v>7730</v>
      </c>
      <c r="C2384" s="5" t="s">
        <v>7731</v>
      </c>
      <c r="D2384" s="5" t="s">
        <v>4200</v>
      </c>
      <c r="E2384" s="5" t="s">
        <v>7732</v>
      </c>
      <c r="F2384" s="5" t="s">
        <v>7732</v>
      </c>
      <c r="G2384" s="3">
        <v>3584500</v>
      </c>
    </row>
    <row r="2385" spans="1:7">
      <c r="A2385" s="4">
        <v>45601</v>
      </c>
      <c r="B2385" s="5" t="s">
        <v>7733</v>
      </c>
      <c r="C2385" s="5" t="s">
        <v>7734</v>
      </c>
      <c r="D2385" s="5" t="s">
        <v>7298</v>
      </c>
      <c r="E2385" s="5" t="s">
        <v>7735</v>
      </c>
      <c r="F2385" s="5" t="s">
        <v>7735</v>
      </c>
      <c r="G2385" s="3">
        <v>4652300</v>
      </c>
    </row>
    <row r="2386" spans="1:7">
      <c r="A2386" s="4">
        <v>45602</v>
      </c>
      <c r="B2386" s="5" t="s">
        <v>7197</v>
      </c>
      <c r="C2386" s="5" t="s">
        <v>7736</v>
      </c>
      <c r="D2386" s="5" t="s">
        <v>7653</v>
      </c>
      <c r="E2386" s="5" t="s">
        <v>7737</v>
      </c>
      <c r="F2386" s="5" t="s">
        <v>7737</v>
      </c>
      <c r="G2386" s="3">
        <v>5169800</v>
      </c>
    </row>
    <row r="2387" spans="1:7">
      <c r="A2387" s="4">
        <v>45603</v>
      </c>
      <c r="B2387" s="5" t="s">
        <v>7738</v>
      </c>
      <c r="C2387" s="5" t="s">
        <v>7739</v>
      </c>
      <c r="D2387" s="5" t="s">
        <v>7220</v>
      </c>
      <c r="E2387" s="5" t="s">
        <v>7740</v>
      </c>
      <c r="F2387" s="5" t="s">
        <v>7740</v>
      </c>
      <c r="G2387" s="3">
        <v>6623700</v>
      </c>
    </row>
    <row r="2388" spans="1:7">
      <c r="A2388" s="4">
        <v>45604</v>
      </c>
      <c r="B2388" s="5" t="s">
        <v>7741</v>
      </c>
      <c r="C2388" s="5" t="s">
        <v>7742</v>
      </c>
      <c r="D2388" s="3">
        <v>85.25</v>
      </c>
      <c r="E2388" s="5" t="s">
        <v>7743</v>
      </c>
      <c r="F2388" s="5" t="s">
        <v>7743</v>
      </c>
      <c r="G2388" s="3">
        <v>7439000</v>
      </c>
    </row>
    <row r="2389" spans="1:7">
      <c r="A2389" s="4">
        <v>45607</v>
      </c>
      <c r="B2389" s="5" t="s">
        <v>5663</v>
      </c>
      <c r="C2389" s="5" t="s">
        <v>7744</v>
      </c>
      <c r="D2389" s="5" t="s">
        <v>7745</v>
      </c>
      <c r="E2389" s="5" t="s">
        <v>7746</v>
      </c>
      <c r="F2389" s="5" t="s">
        <v>7746</v>
      </c>
      <c r="G2389" s="3">
        <v>20014100</v>
      </c>
    </row>
    <row r="2390" spans="1:7">
      <c r="A2390" s="4">
        <v>45608</v>
      </c>
      <c r="B2390" s="5" t="s">
        <v>7747</v>
      </c>
      <c r="C2390" s="5" t="s">
        <v>7748</v>
      </c>
      <c r="D2390" s="3">
        <v>106</v>
      </c>
      <c r="E2390" s="5" t="s">
        <v>7749</v>
      </c>
      <c r="F2390" s="5" t="s">
        <v>7749</v>
      </c>
      <c r="G2390" s="3">
        <v>63946200</v>
      </c>
    </row>
    <row r="2391" spans="1:7">
      <c r="A2391" s="4">
        <v>45609</v>
      </c>
      <c r="B2391" s="3">
        <v>107.5</v>
      </c>
      <c r="C2391" s="5" t="s">
        <v>7750</v>
      </c>
      <c r="D2391" s="5" t="s">
        <v>7751</v>
      </c>
      <c r="E2391" s="5" t="s">
        <v>7752</v>
      </c>
      <c r="F2391" s="5" t="s">
        <v>7752</v>
      </c>
      <c r="G2391" s="3">
        <v>20642000</v>
      </c>
    </row>
    <row r="2392" spans="1:7">
      <c r="A2392" s="4">
        <v>45610</v>
      </c>
      <c r="B2392" s="5" t="s">
        <v>7753</v>
      </c>
      <c r="C2392" s="5" t="s">
        <v>7753</v>
      </c>
      <c r="D2392" s="3">
        <v>109</v>
      </c>
      <c r="E2392" s="5" t="s">
        <v>7754</v>
      </c>
      <c r="F2392" s="5" t="s">
        <v>7754</v>
      </c>
      <c r="G2392" s="3">
        <v>13147900</v>
      </c>
    </row>
    <row r="2393" spans="1:7">
      <c r="A2393" s="4">
        <v>45611</v>
      </c>
      <c r="B2393" s="5" t="s">
        <v>7755</v>
      </c>
      <c r="C2393" s="5" t="s">
        <v>7756</v>
      </c>
      <c r="D2393" s="3">
        <v>105.25</v>
      </c>
      <c r="E2393" s="5" t="s">
        <v>7757</v>
      </c>
      <c r="F2393" s="5" t="s">
        <v>7757</v>
      </c>
      <c r="G2393" s="3">
        <v>10764200</v>
      </c>
    </row>
    <row r="2394" spans="1:7">
      <c r="A2394" s="4">
        <v>45614</v>
      </c>
      <c r="B2394" s="5" t="s">
        <v>7758</v>
      </c>
      <c r="C2394" s="5" t="s">
        <v>7759</v>
      </c>
      <c r="D2394" s="5" t="s">
        <v>7760</v>
      </c>
      <c r="E2394" s="5" t="s">
        <v>7761</v>
      </c>
      <c r="F2394" s="5" t="s">
        <v>7761</v>
      </c>
      <c r="G2394" s="3">
        <v>6685600</v>
      </c>
    </row>
    <row r="2395" spans="1:7">
      <c r="A2395" s="4">
        <v>45615</v>
      </c>
      <c r="B2395" s="5" t="s">
        <v>7762</v>
      </c>
      <c r="C2395" s="5" t="s">
        <v>7763</v>
      </c>
      <c r="D2395" s="5" t="s">
        <v>7764</v>
      </c>
      <c r="E2395" s="5" t="s">
        <v>7765</v>
      </c>
      <c r="F2395" s="5" t="s">
        <v>7765</v>
      </c>
      <c r="G2395" s="3">
        <v>9038100</v>
      </c>
    </row>
    <row r="2396" spans="1:7">
      <c r="A2396" s="4">
        <v>45616</v>
      </c>
      <c r="B2396" s="5" t="s">
        <v>4315</v>
      </c>
      <c r="C2396" s="5" t="s">
        <v>7766</v>
      </c>
      <c r="D2396" s="5" t="s">
        <v>7767</v>
      </c>
      <c r="E2396" s="5" t="s">
        <v>7768</v>
      </c>
      <c r="F2396" s="5" t="s">
        <v>7768</v>
      </c>
      <c r="G2396" s="3">
        <v>7632600</v>
      </c>
    </row>
    <row r="2397" spans="1:7">
      <c r="A2397" s="4">
        <v>45617</v>
      </c>
      <c r="B2397" s="5" t="s">
        <v>7769</v>
      </c>
      <c r="C2397" s="5" t="s">
        <v>7770</v>
      </c>
      <c r="D2397" s="5" t="s">
        <v>7771</v>
      </c>
      <c r="E2397" s="5" t="s">
        <v>7772</v>
      </c>
      <c r="F2397" s="5" t="s">
        <v>7772</v>
      </c>
      <c r="G2397" s="3">
        <v>10624700</v>
      </c>
    </row>
    <row r="2398" spans="1:7">
      <c r="A2398" s="4">
        <v>45618</v>
      </c>
      <c r="B2398" s="5" t="s">
        <v>5003</v>
      </c>
      <c r="C2398" s="3">
        <v>107.5</v>
      </c>
      <c r="D2398" s="5" t="s">
        <v>7773</v>
      </c>
      <c r="E2398" s="5" t="s">
        <v>7774</v>
      </c>
      <c r="F2398" s="5" t="s">
        <v>7774</v>
      </c>
      <c r="G2398" s="3">
        <v>7059900</v>
      </c>
    </row>
    <row r="2399" spans="1:7">
      <c r="A2399" s="4">
        <v>45621</v>
      </c>
      <c r="B2399" s="5" t="s">
        <v>7775</v>
      </c>
      <c r="C2399" s="5" t="s">
        <v>7776</v>
      </c>
      <c r="D2399" s="5" t="s">
        <v>7777</v>
      </c>
      <c r="E2399" s="3">
        <v>111</v>
      </c>
      <c r="F2399" s="3">
        <v>111</v>
      </c>
      <c r="G2399" s="3">
        <v>10139300</v>
      </c>
    </row>
    <row r="2400" spans="1:7">
      <c r="A2400" s="4">
        <v>45622</v>
      </c>
      <c r="B2400" s="5" t="s">
        <v>5578</v>
      </c>
      <c r="C2400" s="5" t="s">
        <v>7778</v>
      </c>
      <c r="D2400" s="5" t="s">
        <v>7754</v>
      </c>
      <c r="E2400" s="5" t="s">
        <v>7779</v>
      </c>
      <c r="F2400" s="5" t="s">
        <v>7779</v>
      </c>
      <c r="G2400" s="3">
        <v>8029000</v>
      </c>
    </row>
    <row r="2401" spans="1:7">
      <c r="A2401" s="4">
        <v>45623</v>
      </c>
      <c r="B2401" s="5" t="s">
        <v>7780</v>
      </c>
      <c r="C2401" s="5" t="s">
        <v>7781</v>
      </c>
      <c r="D2401" s="5" t="s">
        <v>7782</v>
      </c>
      <c r="E2401" s="5" t="s">
        <v>7783</v>
      </c>
      <c r="F2401" s="5" t="s">
        <v>7783</v>
      </c>
      <c r="G2401" s="3">
        <v>4665600</v>
      </c>
    </row>
    <row r="2402" spans="1:7">
      <c r="A2402" s="4">
        <v>45625</v>
      </c>
      <c r="B2402" s="5" t="s">
        <v>7784</v>
      </c>
      <c r="C2402" s="5" t="s">
        <v>7785</v>
      </c>
      <c r="D2402" s="5" t="s">
        <v>7786</v>
      </c>
      <c r="E2402" s="5" t="s">
        <v>7787</v>
      </c>
      <c r="F2402" s="5" t="s">
        <v>7787</v>
      </c>
      <c r="G2402" s="3">
        <v>6178300</v>
      </c>
    </row>
    <row r="2403" spans="1:7">
      <c r="A2403" s="4">
        <v>45628</v>
      </c>
      <c r="B2403" s="5" t="s">
        <v>7788</v>
      </c>
      <c r="C2403" s="5" t="s">
        <v>7789</v>
      </c>
      <c r="D2403" s="5" t="s">
        <v>7790</v>
      </c>
      <c r="E2403" s="5" t="s">
        <v>7791</v>
      </c>
      <c r="F2403" s="5" t="s">
        <v>7791</v>
      </c>
      <c r="G2403" s="3">
        <v>9839600</v>
      </c>
    </row>
    <row r="2404" spans="1:7">
      <c r="A2404" s="4">
        <v>45629</v>
      </c>
      <c r="B2404" s="3">
        <v>112.75</v>
      </c>
      <c r="C2404" s="5" t="s">
        <v>7792</v>
      </c>
      <c r="D2404" s="5" t="s">
        <v>7793</v>
      </c>
      <c r="E2404" s="5" t="s">
        <v>7794</v>
      </c>
      <c r="F2404" s="5" t="s">
        <v>7794</v>
      </c>
      <c r="G2404" s="3">
        <v>8263400</v>
      </c>
    </row>
    <row r="2405" spans="1:7">
      <c r="A2405" s="4">
        <v>45630</v>
      </c>
      <c r="B2405" s="5" t="s">
        <v>7795</v>
      </c>
      <c r="C2405" s="5" t="s">
        <v>7796</v>
      </c>
      <c r="D2405" s="5" t="s">
        <v>7797</v>
      </c>
      <c r="E2405" s="5" t="s">
        <v>7798</v>
      </c>
      <c r="F2405" s="5" t="s">
        <v>7798</v>
      </c>
      <c r="G2405" s="3">
        <v>7736700</v>
      </c>
    </row>
    <row r="2406" spans="1:7">
      <c r="A2406" s="4">
        <v>45631</v>
      </c>
      <c r="B2406" s="5" t="s">
        <v>7798</v>
      </c>
      <c r="C2406" s="5" t="s">
        <v>7799</v>
      </c>
      <c r="D2406" s="5" t="s">
        <v>7800</v>
      </c>
      <c r="E2406" s="5" t="s">
        <v>7801</v>
      </c>
      <c r="F2406" s="5" t="s">
        <v>7801</v>
      </c>
      <c r="G2406" s="3">
        <v>5291000</v>
      </c>
    </row>
    <row r="2407" spans="1:7">
      <c r="A2407" s="4">
        <v>45632</v>
      </c>
      <c r="B2407" s="5" t="s">
        <v>7802</v>
      </c>
      <c r="C2407" s="5" t="s">
        <v>7803</v>
      </c>
      <c r="D2407" s="5" t="s">
        <v>4833</v>
      </c>
      <c r="E2407" s="5" t="s">
        <v>7804</v>
      </c>
      <c r="F2407" s="5" t="s">
        <v>7804</v>
      </c>
      <c r="G2407" s="3">
        <v>10136400</v>
      </c>
    </row>
    <row r="2408" spans="1:7">
      <c r="A2408" s="4">
        <v>45635</v>
      </c>
      <c r="B2408" s="5" t="s">
        <v>7805</v>
      </c>
      <c r="C2408" s="5" t="s">
        <v>7806</v>
      </c>
      <c r="D2408" s="5" t="s">
        <v>7807</v>
      </c>
      <c r="E2408" s="5" t="s">
        <v>7753</v>
      </c>
      <c r="F2408" s="5" t="s">
        <v>7753</v>
      </c>
      <c r="G2408" s="3">
        <v>6325700</v>
      </c>
    </row>
    <row r="2409" spans="1:7">
      <c r="A2409" s="4">
        <v>45636</v>
      </c>
      <c r="B2409" s="5" t="s">
        <v>7808</v>
      </c>
      <c r="C2409" s="5" t="s">
        <v>7809</v>
      </c>
      <c r="D2409" s="5" t="s">
        <v>7810</v>
      </c>
      <c r="E2409" s="5" t="s">
        <v>7811</v>
      </c>
      <c r="F2409" s="5" t="s">
        <v>7811</v>
      </c>
      <c r="G2409" s="3">
        <v>5139800</v>
      </c>
    </row>
    <row r="2410" spans="1:7">
      <c r="A2410" s="4">
        <v>45637</v>
      </c>
      <c r="B2410" s="5" t="s">
        <v>7812</v>
      </c>
      <c r="C2410" s="5" t="s">
        <v>7813</v>
      </c>
      <c r="D2410" s="5" t="s">
        <v>7814</v>
      </c>
      <c r="E2410" s="5" t="s">
        <v>7815</v>
      </c>
      <c r="F2410" s="5" t="s">
        <v>7815</v>
      </c>
      <c r="G2410" s="3">
        <v>6459000</v>
      </c>
    </row>
    <row r="2411" spans="1:7">
      <c r="A2411" s="4">
        <v>45638</v>
      </c>
      <c r="B2411" s="5" t="s">
        <v>7816</v>
      </c>
      <c r="C2411" s="5" t="s">
        <v>7817</v>
      </c>
      <c r="D2411" s="5" t="s">
        <v>7818</v>
      </c>
      <c r="E2411" s="5" t="s">
        <v>7819</v>
      </c>
      <c r="F2411" s="5" t="s">
        <v>7819</v>
      </c>
      <c r="G2411" s="3">
        <v>6059300</v>
      </c>
    </row>
    <row r="2412" spans="1:7">
      <c r="A2412" s="4">
        <v>45639</v>
      </c>
      <c r="B2412" s="5" t="s">
        <v>7820</v>
      </c>
      <c r="C2412" s="3">
        <v>116.5</v>
      </c>
      <c r="D2412" s="5" t="s">
        <v>7821</v>
      </c>
      <c r="E2412" s="5" t="s">
        <v>7822</v>
      </c>
      <c r="F2412" s="5" t="s">
        <v>7822</v>
      </c>
      <c r="G2412" s="3">
        <v>4667200</v>
      </c>
    </row>
    <row r="2413" spans="1:7">
      <c r="A2413" s="4">
        <v>45642</v>
      </c>
      <c r="B2413" s="5" t="s">
        <v>7823</v>
      </c>
      <c r="C2413" s="3">
        <v>117</v>
      </c>
      <c r="D2413" s="5" t="s">
        <v>7824</v>
      </c>
      <c r="E2413" s="5" t="s">
        <v>7825</v>
      </c>
      <c r="F2413" s="5" t="s">
        <v>7825</v>
      </c>
      <c r="G2413" s="3">
        <v>5178900</v>
      </c>
    </row>
    <row r="2414" spans="1:7">
      <c r="A2414" s="4">
        <v>45643</v>
      </c>
      <c r="B2414" s="5" t="s">
        <v>7826</v>
      </c>
      <c r="C2414" s="5" t="s">
        <v>7827</v>
      </c>
      <c r="D2414" s="5" t="s">
        <v>7828</v>
      </c>
      <c r="E2414" s="5" t="s">
        <v>7829</v>
      </c>
      <c r="F2414" s="5" t="s">
        <v>7829</v>
      </c>
      <c r="G2414" s="3">
        <v>8038100</v>
      </c>
    </row>
    <row r="2415" spans="1:7">
      <c r="A2415" s="4">
        <v>45644</v>
      </c>
      <c r="B2415" s="5" t="s">
        <v>7830</v>
      </c>
      <c r="C2415" s="5" t="s">
        <v>7831</v>
      </c>
      <c r="D2415" s="5" t="s">
        <v>7832</v>
      </c>
      <c r="E2415" s="5" t="s">
        <v>5578</v>
      </c>
      <c r="F2415" s="5" t="s">
        <v>5578</v>
      </c>
      <c r="G2415" s="3">
        <v>8810400</v>
      </c>
    </row>
    <row r="2416" spans="1:7">
      <c r="A2416" s="4">
        <v>45645</v>
      </c>
      <c r="B2416" s="5" t="s">
        <v>7833</v>
      </c>
      <c r="C2416" s="5" t="s">
        <v>7780</v>
      </c>
      <c r="D2416" s="5" t="s">
        <v>7834</v>
      </c>
      <c r="E2416" s="5" t="s">
        <v>7835</v>
      </c>
      <c r="F2416" s="5" t="s">
        <v>7835</v>
      </c>
      <c r="G2416" s="3">
        <v>10550200</v>
      </c>
    </row>
    <row r="2417" spans="1:7">
      <c r="A2417" s="4">
        <v>45646</v>
      </c>
      <c r="B2417" s="5" t="s">
        <v>5587</v>
      </c>
      <c r="C2417" s="5" t="s">
        <v>7836</v>
      </c>
      <c r="D2417" s="3">
        <v>104.5</v>
      </c>
      <c r="E2417" s="5" t="s">
        <v>7837</v>
      </c>
      <c r="F2417" s="5" t="s">
        <v>7837</v>
      </c>
      <c r="G2417" s="3">
        <v>6709500</v>
      </c>
    </row>
    <row r="2418" spans="1:7">
      <c r="A2418" s="4">
        <v>45649</v>
      </c>
      <c r="B2418" s="5" t="s">
        <v>4488</v>
      </c>
      <c r="C2418" s="5" t="s">
        <v>7838</v>
      </c>
      <c r="D2418" s="5" t="s">
        <v>7839</v>
      </c>
      <c r="E2418" s="3">
        <v>109.25</v>
      </c>
      <c r="F2418" s="3">
        <v>109.25</v>
      </c>
      <c r="G2418" s="3">
        <v>4097200</v>
      </c>
    </row>
    <row r="2419" spans="1:7">
      <c r="A2419" s="4">
        <v>45650</v>
      </c>
      <c r="B2419" s="3">
        <v>109.625</v>
      </c>
      <c r="C2419" s="5" t="s">
        <v>7840</v>
      </c>
      <c r="D2419" s="5" t="s">
        <v>7841</v>
      </c>
      <c r="E2419" s="5" t="s">
        <v>7842</v>
      </c>
      <c r="F2419" s="5" t="s">
        <v>7842</v>
      </c>
      <c r="G2419" s="3">
        <v>1848500</v>
      </c>
    </row>
    <row r="2420" spans="1:7">
      <c r="A2420" s="4">
        <v>45652</v>
      </c>
      <c r="B2420" s="5" t="s">
        <v>7843</v>
      </c>
      <c r="C2420" s="5" t="s">
        <v>7844</v>
      </c>
      <c r="D2420" s="5" t="s">
        <v>7845</v>
      </c>
      <c r="E2420" s="5" t="s">
        <v>7836</v>
      </c>
      <c r="F2420" s="5" t="s">
        <v>7836</v>
      </c>
      <c r="G2420" s="3">
        <v>2222300</v>
      </c>
    </row>
    <row r="2421" spans="1:7">
      <c r="A2421" s="4">
        <v>45653</v>
      </c>
      <c r="B2421" s="5" t="s">
        <v>7846</v>
      </c>
      <c r="C2421" s="5" t="s">
        <v>4860</v>
      </c>
      <c r="D2421" s="5" t="s">
        <v>7847</v>
      </c>
      <c r="E2421" s="5" t="s">
        <v>7848</v>
      </c>
      <c r="F2421" s="5" t="s">
        <v>7848</v>
      </c>
      <c r="G2421" s="3">
        <v>3966400</v>
      </c>
    </row>
    <row r="2422" spans="1:7">
      <c r="A2422" s="4">
        <v>45656</v>
      </c>
      <c r="B2422" s="5" t="s">
        <v>7766</v>
      </c>
      <c r="C2422" s="5" t="s">
        <v>7849</v>
      </c>
      <c r="D2422" s="5" t="s">
        <v>7850</v>
      </c>
      <c r="E2422" s="5" t="s">
        <v>7851</v>
      </c>
      <c r="F2422" s="5" t="s">
        <v>7851</v>
      </c>
      <c r="G2422" s="3">
        <v>4096800</v>
      </c>
    </row>
    <row r="2423" spans="1:7">
      <c r="A2423" s="4">
        <v>45657</v>
      </c>
      <c r="B2423" s="3">
        <v>106.75</v>
      </c>
      <c r="C2423" s="5" t="s">
        <v>7852</v>
      </c>
      <c r="D2423" s="5" t="s">
        <v>7853</v>
      </c>
      <c r="E2423" s="5" t="s">
        <v>7854</v>
      </c>
      <c r="F2423" s="5" t="s">
        <v>7854</v>
      </c>
      <c r="G2423" s="3">
        <v>3768700</v>
      </c>
    </row>
    <row r="2424" spans="1:7">
      <c r="A2424" s="4">
        <v>45659</v>
      </c>
      <c r="B2424" s="3">
        <v>107.5</v>
      </c>
      <c r="C2424" s="5" t="s">
        <v>7855</v>
      </c>
      <c r="D2424" s="5" t="s">
        <v>7856</v>
      </c>
      <c r="E2424" s="5" t="s">
        <v>7857</v>
      </c>
      <c r="F2424" s="5" t="s">
        <v>7857</v>
      </c>
      <c r="G2424" s="3">
        <v>4433700</v>
      </c>
    </row>
    <row r="2425" spans="1:7">
      <c r="A2425" s="4">
        <v>45660</v>
      </c>
      <c r="B2425" s="5" t="s">
        <v>7858</v>
      </c>
      <c r="C2425" s="5" t="s">
        <v>7859</v>
      </c>
      <c r="D2425" s="5" t="s">
        <v>7860</v>
      </c>
      <c r="E2425" s="3">
        <v>109.25</v>
      </c>
      <c r="F2425" s="3">
        <v>109.25</v>
      </c>
      <c r="G2425" s="3">
        <v>2957900</v>
      </c>
    </row>
    <row r="2426" spans="1:7">
      <c r="A2426" s="4">
        <v>45663</v>
      </c>
      <c r="B2426" s="5" t="s">
        <v>7861</v>
      </c>
      <c r="C2426" s="5" t="s">
        <v>7862</v>
      </c>
      <c r="D2426" s="3">
        <v>111.5</v>
      </c>
      <c r="E2426" s="5" t="s">
        <v>7863</v>
      </c>
      <c r="F2426" s="5" t="s">
        <v>7863</v>
      </c>
      <c r="G2426" s="3">
        <v>7073800</v>
      </c>
    </row>
    <row r="2427" spans="1:7">
      <c r="A2427" s="4">
        <v>45664</v>
      </c>
      <c r="B2427" s="5" t="s">
        <v>7864</v>
      </c>
      <c r="C2427" s="5" t="s">
        <v>7865</v>
      </c>
      <c r="D2427" s="5" t="s">
        <v>7866</v>
      </c>
      <c r="E2427" s="5" t="s">
        <v>7867</v>
      </c>
      <c r="F2427" s="5" t="s">
        <v>7867</v>
      </c>
      <c r="G2427" s="3">
        <v>6152200</v>
      </c>
    </row>
    <row r="2428" spans="1:7">
      <c r="A2428" s="4">
        <v>45665</v>
      </c>
      <c r="B2428" s="5" t="s">
        <v>7772</v>
      </c>
      <c r="C2428" s="5" t="s">
        <v>7868</v>
      </c>
      <c r="D2428" s="5" t="s">
        <v>7869</v>
      </c>
      <c r="E2428" s="5" t="s">
        <v>7870</v>
      </c>
      <c r="F2428" s="5" t="s">
        <v>7870</v>
      </c>
      <c r="G2428" s="3">
        <v>5185500</v>
      </c>
    </row>
    <row r="2429" spans="1:7">
      <c r="A2429" s="4">
        <v>45667</v>
      </c>
      <c r="B2429" s="5" t="s">
        <v>7768</v>
      </c>
      <c r="C2429" s="5" t="s">
        <v>7871</v>
      </c>
      <c r="D2429" s="5" t="s">
        <v>7872</v>
      </c>
      <c r="E2429" s="5" t="s">
        <v>7873</v>
      </c>
      <c r="F2429" s="5" t="s">
        <v>7873</v>
      </c>
      <c r="G2429" s="3">
        <v>8971700</v>
      </c>
    </row>
    <row r="2430" spans="1:7">
      <c r="A2430" s="4">
        <v>45670</v>
      </c>
      <c r="B2430" s="3">
        <v>101</v>
      </c>
      <c r="C2430" s="5" t="s">
        <v>7874</v>
      </c>
      <c r="D2430" s="5" t="s">
        <v>4517</v>
      </c>
      <c r="E2430" s="5" t="s">
        <v>7875</v>
      </c>
      <c r="F2430" s="5" t="s">
        <v>7875</v>
      </c>
      <c r="G2430" s="3">
        <v>8081400</v>
      </c>
    </row>
    <row r="2431" spans="1:7">
      <c r="A2431" s="4">
        <v>45671</v>
      </c>
      <c r="B2431" s="5" t="s">
        <v>7876</v>
      </c>
      <c r="C2431" s="5" t="s">
        <v>7877</v>
      </c>
      <c r="D2431" s="3">
        <v>100.75</v>
      </c>
      <c r="E2431" s="5" t="s">
        <v>7878</v>
      </c>
      <c r="F2431" s="5" t="s">
        <v>7878</v>
      </c>
      <c r="G2431" s="3">
        <v>5096700</v>
      </c>
    </row>
    <row r="2432" spans="1:7">
      <c r="A2432" s="4">
        <v>45672</v>
      </c>
      <c r="B2432" s="5" t="s">
        <v>7879</v>
      </c>
      <c r="C2432" s="5" t="s">
        <v>4315</v>
      </c>
      <c r="D2432" s="5" t="s">
        <v>7880</v>
      </c>
      <c r="E2432" s="5" t="s">
        <v>7881</v>
      </c>
      <c r="F2432" s="5" t="s">
        <v>7881</v>
      </c>
      <c r="G2432" s="3">
        <v>6234900</v>
      </c>
    </row>
    <row r="2433" spans="1:7">
      <c r="A2433" s="4">
        <v>45673</v>
      </c>
      <c r="B2433" s="5" t="s">
        <v>7882</v>
      </c>
      <c r="C2433" s="5" t="s">
        <v>7883</v>
      </c>
      <c r="D2433" s="5" t="s">
        <v>7884</v>
      </c>
      <c r="E2433" s="3">
        <v>103.5</v>
      </c>
      <c r="F2433" s="3">
        <v>103.5</v>
      </c>
      <c r="G2433" s="3">
        <v>4105900</v>
      </c>
    </row>
    <row r="2434" spans="1:7">
      <c r="A2434" s="4">
        <v>45674</v>
      </c>
      <c r="B2434" s="3">
        <v>105.5</v>
      </c>
      <c r="C2434" s="5" t="s">
        <v>4497</v>
      </c>
      <c r="D2434" s="5" t="s">
        <v>7885</v>
      </c>
      <c r="E2434" s="5" t="s">
        <v>7886</v>
      </c>
      <c r="F2434" s="5" t="s">
        <v>7886</v>
      </c>
      <c r="G2434" s="3">
        <v>5583600</v>
      </c>
    </row>
    <row r="2435" spans="1:7">
      <c r="A2435" s="4">
        <v>45678</v>
      </c>
      <c r="B2435" s="5" t="s">
        <v>7887</v>
      </c>
      <c r="C2435" s="5" t="s">
        <v>7888</v>
      </c>
      <c r="D2435" s="5" t="s">
        <v>4313</v>
      </c>
      <c r="E2435" s="5" t="s">
        <v>7889</v>
      </c>
      <c r="F2435" s="5" t="s">
        <v>7889</v>
      </c>
      <c r="G2435" s="3">
        <v>5068900</v>
      </c>
    </row>
    <row r="2436" spans="1:7">
      <c r="A2436" s="4">
        <v>45679</v>
      </c>
      <c r="B2436" s="5" t="s">
        <v>7890</v>
      </c>
      <c r="C2436" s="5" t="s">
        <v>7891</v>
      </c>
      <c r="D2436" s="3">
        <v>105.75</v>
      </c>
      <c r="E2436" s="5" t="s">
        <v>7892</v>
      </c>
      <c r="F2436" s="5" t="s">
        <v>7892</v>
      </c>
      <c r="G2436" s="3">
        <v>3426800</v>
      </c>
    </row>
    <row r="2437" spans="1:7">
      <c r="A2437" s="4">
        <v>45680</v>
      </c>
      <c r="B2437" s="5" t="s">
        <v>7893</v>
      </c>
      <c r="C2437" s="5" t="s">
        <v>7894</v>
      </c>
      <c r="D2437" s="5" t="s">
        <v>7895</v>
      </c>
      <c r="E2437" s="5" t="s">
        <v>7896</v>
      </c>
      <c r="F2437" s="5" t="s">
        <v>7896</v>
      </c>
      <c r="G2437" s="3">
        <v>4358500</v>
      </c>
    </row>
    <row r="2438" spans="1:7">
      <c r="A2438" s="4">
        <v>45681</v>
      </c>
      <c r="B2438" s="5" t="s">
        <v>7897</v>
      </c>
      <c r="C2438" s="5" t="s">
        <v>7898</v>
      </c>
      <c r="D2438" s="5" t="s">
        <v>7899</v>
      </c>
      <c r="E2438" s="5" t="s">
        <v>7900</v>
      </c>
      <c r="F2438" s="5" t="s">
        <v>7900</v>
      </c>
      <c r="G2438" s="3">
        <v>5950500</v>
      </c>
    </row>
    <row r="2439" spans="1:7">
      <c r="A2439" s="4">
        <v>45684</v>
      </c>
      <c r="B2439" s="5" t="s">
        <v>7901</v>
      </c>
      <c r="C2439" s="5" t="s">
        <v>4994</v>
      </c>
      <c r="D2439" s="5" t="s">
        <v>7902</v>
      </c>
      <c r="E2439" s="5" t="s">
        <v>7903</v>
      </c>
      <c r="F2439" s="5" t="s">
        <v>7903</v>
      </c>
      <c r="G2439" s="3">
        <v>5333100</v>
      </c>
    </row>
    <row r="2440" spans="1:7">
      <c r="A2440" s="4">
        <v>45685</v>
      </c>
      <c r="B2440" s="3">
        <v>109</v>
      </c>
      <c r="C2440" s="5" t="s">
        <v>7904</v>
      </c>
      <c r="D2440" s="3">
        <v>109</v>
      </c>
      <c r="E2440" s="5" t="s">
        <v>7905</v>
      </c>
      <c r="F2440" s="5" t="s">
        <v>7905</v>
      </c>
      <c r="G2440" s="3">
        <v>13963900</v>
      </c>
    </row>
    <row r="2441" spans="1:7">
      <c r="A2441" s="4">
        <v>45686</v>
      </c>
      <c r="B2441" s="5" t="s">
        <v>7906</v>
      </c>
      <c r="C2441" s="5" t="s">
        <v>7907</v>
      </c>
      <c r="D2441" s="5" t="s">
        <v>7908</v>
      </c>
      <c r="E2441" s="5" t="s">
        <v>7909</v>
      </c>
      <c r="F2441" s="5" t="s">
        <v>7909</v>
      </c>
      <c r="G2441" s="3">
        <v>9269300</v>
      </c>
    </row>
    <row r="2442" spans="1:7">
      <c r="A2442" s="4">
        <v>45687</v>
      </c>
      <c r="B2442" s="5" t="s">
        <v>7909</v>
      </c>
      <c r="C2442" s="5" t="s">
        <v>7910</v>
      </c>
      <c r="D2442" s="5" t="s">
        <v>7911</v>
      </c>
      <c r="E2442" s="5" t="s">
        <v>7912</v>
      </c>
      <c r="F2442" s="5" t="s">
        <v>7912</v>
      </c>
      <c r="G2442" s="3">
        <v>6284700</v>
      </c>
    </row>
    <row r="2443" spans="1:7">
      <c r="A2443" s="4">
        <v>45688</v>
      </c>
      <c r="B2443" s="5" t="s">
        <v>7913</v>
      </c>
      <c r="C2443" s="3">
        <v>122</v>
      </c>
      <c r="D2443" s="5" t="s">
        <v>7914</v>
      </c>
      <c r="E2443" s="5" t="s">
        <v>4669</v>
      </c>
      <c r="F2443" s="5" t="s">
        <v>4669</v>
      </c>
      <c r="G2443" s="3">
        <v>7751000</v>
      </c>
    </row>
    <row r="2444" spans="1:7">
      <c r="A2444" s="4">
        <v>45691</v>
      </c>
      <c r="B2444" s="5" t="s">
        <v>7915</v>
      </c>
      <c r="C2444" s="5" t="s">
        <v>7796</v>
      </c>
      <c r="D2444" s="5" t="s">
        <v>7916</v>
      </c>
      <c r="E2444" s="5" t="s">
        <v>7917</v>
      </c>
      <c r="F2444" s="5" t="s">
        <v>7917</v>
      </c>
      <c r="G2444" s="3">
        <v>8572400</v>
      </c>
    </row>
    <row r="2445" spans="1:7">
      <c r="A2445" s="4">
        <v>45692</v>
      </c>
      <c r="B2445" s="5" t="s">
        <v>4644</v>
      </c>
      <c r="C2445" s="5" t="s">
        <v>7918</v>
      </c>
      <c r="D2445" s="5" t="s">
        <v>7919</v>
      </c>
      <c r="E2445" s="5" t="s">
        <v>4703</v>
      </c>
      <c r="F2445" s="5" t="s">
        <v>4703</v>
      </c>
      <c r="G2445" s="3">
        <v>7362300</v>
      </c>
    </row>
    <row r="2446" spans="1:7">
      <c r="A2446" s="4">
        <v>45693</v>
      </c>
      <c r="B2446" s="5" t="s">
        <v>7920</v>
      </c>
      <c r="C2446" s="5" t="s">
        <v>7921</v>
      </c>
      <c r="D2446" s="5" t="s">
        <v>7922</v>
      </c>
      <c r="E2446" s="5" t="s">
        <v>7923</v>
      </c>
      <c r="F2446" s="5" t="s">
        <v>7923</v>
      </c>
      <c r="G2446" s="3">
        <v>6058900</v>
      </c>
    </row>
    <row r="2447" spans="1:7">
      <c r="A2447" s="4">
        <v>45694</v>
      </c>
      <c r="B2447" s="5" t="s">
        <v>7924</v>
      </c>
      <c r="C2447" s="5" t="s">
        <v>7925</v>
      </c>
      <c r="D2447" s="5" t="s">
        <v>7926</v>
      </c>
      <c r="E2447" s="5" t="s">
        <v>7927</v>
      </c>
      <c r="F2447" s="5" t="s">
        <v>7927</v>
      </c>
      <c r="G2447" s="3">
        <v>7207100</v>
      </c>
    </row>
    <row r="2448" spans="1:7">
      <c r="A2448" s="4">
        <v>45695</v>
      </c>
      <c r="B2448" s="5" t="s">
        <v>7928</v>
      </c>
      <c r="C2448" s="5" t="s">
        <v>7929</v>
      </c>
      <c r="D2448" s="5" t="s">
        <v>7930</v>
      </c>
      <c r="E2448" s="5" t="s">
        <v>7931</v>
      </c>
      <c r="F2448" s="5" t="s">
        <v>7931</v>
      </c>
      <c r="G2448" s="3">
        <v>5835800</v>
      </c>
    </row>
    <row r="2449" spans="1:7">
      <c r="A2449" s="4">
        <v>45698</v>
      </c>
      <c r="B2449" s="5" t="s">
        <v>7932</v>
      </c>
      <c r="C2449" s="5" t="s">
        <v>7933</v>
      </c>
      <c r="D2449" s="5" t="s">
        <v>7934</v>
      </c>
      <c r="E2449" s="5" t="s">
        <v>5044</v>
      </c>
      <c r="F2449" s="5" t="s">
        <v>5044</v>
      </c>
      <c r="G2449" s="3">
        <v>13060700</v>
      </c>
    </row>
    <row r="2450" spans="1:7">
      <c r="A2450" s="4">
        <v>45699</v>
      </c>
      <c r="B2450" s="5" t="s">
        <v>7935</v>
      </c>
      <c r="C2450" s="5" t="s">
        <v>7936</v>
      </c>
      <c r="D2450" s="5" t="s">
        <v>4713</v>
      </c>
      <c r="E2450" s="5" t="s">
        <v>7937</v>
      </c>
      <c r="F2450" s="5" t="s">
        <v>7937</v>
      </c>
      <c r="G2450" s="3">
        <v>34842700</v>
      </c>
    </row>
    <row r="2451" spans="1:7">
      <c r="A2451" s="4">
        <v>45700</v>
      </c>
      <c r="B2451" s="5" t="s">
        <v>7938</v>
      </c>
      <c r="C2451" s="5" t="s">
        <v>7939</v>
      </c>
      <c r="D2451" s="5" t="s">
        <v>7906</v>
      </c>
      <c r="E2451" s="5" t="s">
        <v>7940</v>
      </c>
      <c r="F2451" s="5" t="s">
        <v>7940</v>
      </c>
      <c r="G2451" s="3">
        <v>13307400</v>
      </c>
    </row>
    <row r="2452" spans="1:7">
      <c r="A2452" s="4">
        <v>45701</v>
      </c>
      <c r="B2452" s="3">
        <v>121</v>
      </c>
      <c r="C2452" s="3">
        <v>128</v>
      </c>
      <c r="D2452" s="5" t="s">
        <v>7941</v>
      </c>
      <c r="E2452" s="5" t="s">
        <v>7942</v>
      </c>
      <c r="F2452" s="5" t="s">
        <v>7942</v>
      </c>
      <c r="G2452" s="3">
        <v>10940300</v>
      </c>
    </row>
    <row r="2453" spans="1:7">
      <c r="A2453" s="4">
        <v>45702</v>
      </c>
      <c r="B2453" s="5" t="s">
        <v>7943</v>
      </c>
      <c r="C2453" s="5" t="s">
        <v>7944</v>
      </c>
      <c r="D2453" s="5" t="s">
        <v>7945</v>
      </c>
      <c r="E2453" s="5" t="s">
        <v>7946</v>
      </c>
      <c r="F2453" s="5" t="s">
        <v>7946</v>
      </c>
      <c r="G2453" s="3">
        <v>8511300</v>
      </c>
    </row>
    <row r="2454" spans="1:7">
      <c r="A2454" s="4">
        <v>45706</v>
      </c>
      <c r="B2454" s="5" t="s">
        <v>7947</v>
      </c>
      <c r="C2454" s="5" t="s">
        <v>7948</v>
      </c>
      <c r="D2454" s="5" t="s">
        <v>7949</v>
      </c>
      <c r="E2454" s="5" t="s">
        <v>7950</v>
      </c>
      <c r="F2454" s="5" t="s">
        <v>7950</v>
      </c>
      <c r="G2454" s="3">
        <v>7251900</v>
      </c>
    </row>
    <row r="2455" spans="1:7">
      <c r="A2455" s="4">
        <v>45707</v>
      </c>
      <c r="B2455" s="5" t="s">
        <v>7951</v>
      </c>
      <c r="C2455" s="5" t="s">
        <v>7951</v>
      </c>
      <c r="D2455" s="5" t="s">
        <v>5052</v>
      </c>
      <c r="E2455" s="5" t="s">
        <v>7952</v>
      </c>
      <c r="F2455" s="5" t="s">
        <v>7952</v>
      </c>
      <c r="G2455" s="3">
        <v>7766900</v>
      </c>
    </row>
    <row r="2456" spans="1:7">
      <c r="A2456" s="4">
        <v>45708</v>
      </c>
      <c r="B2456" s="5" t="s">
        <v>7953</v>
      </c>
      <c r="C2456" s="5" t="s">
        <v>7954</v>
      </c>
      <c r="D2456" s="5" t="s">
        <v>7955</v>
      </c>
      <c r="E2456" s="5" t="s">
        <v>7956</v>
      </c>
      <c r="F2456" s="5" t="s">
        <v>7956</v>
      </c>
      <c r="G2456" s="3">
        <v>8855900</v>
      </c>
    </row>
    <row r="2457" spans="1:7">
      <c r="A2457" s="4">
        <v>45709</v>
      </c>
      <c r="B2457" s="5" t="s">
        <v>7957</v>
      </c>
      <c r="C2457" s="3">
        <v>125.5</v>
      </c>
      <c r="D2457" s="5" t="s">
        <v>7958</v>
      </c>
      <c r="E2457" s="5" t="s">
        <v>7959</v>
      </c>
      <c r="F2457" s="5" t="s">
        <v>7959</v>
      </c>
      <c r="G2457" s="3">
        <v>10064100</v>
      </c>
    </row>
    <row r="2458" spans="1:7">
      <c r="A2458" s="4">
        <v>45712</v>
      </c>
      <c r="B2458" s="5" t="s">
        <v>7959</v>
      </c>
      <c r="C2458" s="5" t="s">
        <v>7960</v>
      </c>
      <c r="D2458" s="5" t="s">
        <v>7961</v>
      </c>
      <c r="E2458" s="5" t="s">
        <v>7962</v>
      </c>
      <c r="F2458" s="5" t="s">
        <v>7962</v>
      </c>
      <c r="G2458" s="3">
        <v>8545000</v>
      </c>
    </row>
    <row r="2459" spans="1:7">
      <c r="A2459" s="4">
        <v>45713</v>
      </c>
      <c r="B2459" s="5" t="s">
        <v>7963</v>
      </c>
      <c r="C2459" s="3">
        <v>115</v>
      </c>
      <c r="D2459" s="3">
        <v>107</v>
      </c>
      <c r="E2459" s="5" t="s">
        <v>7964</v>
      </c>
      <c r="F2459" s="5" t="s">
        <v>7964</v>
      </c>
      <c r="G2459" s="3">
        <v>9977700</v>
      </c>
    </row>
    <row r="2460" spans="1:7">
      <c r="A2460" s="4">
        <v>45714</v>
      </c>
      <c r="B2460" s="5" t="s">
        <v>7965</v>
      </c>
      <c r="C2460" s="5" t="s">
        <v>4862</v>
      </c>
      <c r="D2460" s="5" t="s">
        <v>7966</v>
      </c>
      <c r="E2460" s="5" t="s">
        <v>7967</v>
      </c>
      <c r="F2460" s="5" t="s">
        <v>7967</v>
      </c>
      <c r="G2460" s="3">
        <v>4905900</v>
      </c>
    </row>
    <row r="2461" spans="1:7">
      <c r="A2461" s="4">
        <v>45715</v>
      </c>
      <c r="B2461" s="5" t="s">
        <v>7968</v>
      </c>
      <c r="C2461" s="5" t="s">
        <v>7969</v>
      </c>
      <c r="D2461" s="5" t="s">
        <v>7970</v>
      </c>
      <c r="E2461" s="5" t="s">
        <v>7971</v>
      </c>
      <c r="F2461" s="5" t="s">
        <v>7971</v>
      </c>
      <c r="G2461" s="3">
        <v>5790100</v>
      </c>
    </row>
    <row r="2462" spans="1:7">
      <c r="A2462" s="4">
        <v>45716</v>
      </c>
      <c r="B2462" s="3">
        <v>109</v>
      </c>
      <c r="C2462" s="5" t="s">
        <v>7972</v>
      </c>
      <c r="D2462" s="5" t="s">
        <v>7973</v>
      </c>
      <c r="E2462" s="3">
        <v>112</v>
      </c>
      <c r="F2462" s="3">
        <v>112</v>
      </c>
      <c r="G2462" s="3">
        <v>6271700</v>
      </c>
    </row>
    <row r="2463" spans="1:7">
      <c r="A2463" s="4">
        <v>45719</v>
      </c>
      <c r="B2463" s="5" t="s">
        <v>7974</v>
      </c>
      <c r="C2463" s="5" t="s">
        <v>7975</v>
      </c>
      <c r="D2463" s="5" t="s">
        <v>7976</v>
      </c>
      <c r="E2463" s="5" t="s">
        <v>7977</v>
      </c>
      <c r="F2463" s="5" t="s">
        <v>7977</v>
      </c>
      <c r="G2463" s="3">
        <v>7795200</v>
      </c>
    </row>
    <row r="2464" spans="1:7">
      <c r="A2464" s="4">
        <v>45720</v>
      </c>
      <c r="B2464" s="5" t="s">
        <v>7978</v>
      </c>
      <c r="C2464" s="5" t="s">
        <v>7979</v>
      </c>
      <c r="D2464" s="5" t="s">
        <v>4353</v>
      </c>
      <c r="E2464" s="5" t="s">
        <v>4261</v>
      </c>
      <c r="F2464" s="5" t="s">
        <v>4261</v>
      </c>
      <c r="G2464" s="3">
        <v>13995300</v>
      </c>
    </row>
    <row r="2465" spans="1:7">
      <c r="A2465" s="4">
        <v>45721</v>
      </c>
      <c r="B2465" s="5" t="s">
        <v>7980</v>
      </c>
      <c r="C2465" s="5" t="s">
        <v>7981</v>
      </c>
      <c r="D2465" s="5" t="s">
        <v>7982</v>
      </c>
      <c r="E2465" s="5" t="s">
        <v>5585</v>
      </c>
      <c r="F2465" s="5" t="s">
        <v>5585</v>
      </c>
      <c r="G2465" s="3">
        <v>8409400</v>
      </c>
    </row>
    <row r="2466" spans="1:7">
      <c r="A2466" s="4">
        <v>45722</v>
      </c>
      <c r="B2466" s="5" t="s">
        <v>7983</v>
      </c>
      <c r="C2466" s="5" t="s">
        <v>7984</v>
      </c>
      <c r="D2466" s="5" t="s">
        <v>7985</v>
      </c>
      <c r="E2466" s="5" t="s">
        <v>7986</v>
      </c>
      <c r="F2466" s="5" t="s">
        <v>7986</v>
      </c>
      <c r="G2466" s="3">
        <v>12036200</v>
      </c>
    </row>
    <row r="2467" spans="1:7">
      <c r="A2467" s="4">
        <v>45723</v>
      </c>
      <c r="B2467" s="5" t="s">
        <v>7987</v>
      </c>
      <c r="C2467" s="3">
        <v>103.5</v>
      </c>
      <c r="D2467" s="5" t="s">
        <v>7988</v>
      </c>
      <c r="E2467" s="5" t="s">
        <v>7989</v>
      </c>
      <c r="F2467" s="5" t="s">
        <v>7989</v>
      </c>
      <c r="G2467" s="3">
        <v>13894500</v>
      </c>
    </row>
    <row r="2468" spans="1:7">
      <c r="A2468" s="4">
        <v>45726</v>
      </c>
      <c r="B2468" s="5" t="s">
        <v>7990</v>
      </c>
      <c r="C2468" s="5" t="s">
        <v>7991</v>
      </c>
      <c r="D2468" s="5" t="s">
        <v>7992</v>
      </c>
      <c r="E2468" s="3">
        <v>92.75</v>
      </c>
      <c r="F2468" s="3">
        <v>92.75</v>
      </c>
      <c r="G2468" s="3">
        <v>16385300</v>
      </c>
    </row>
    <row r="2469" spans="1:7">
      <c r="A2469" s="4">
        <v>45727</v>
      </c>
      <c r="B2469" s="3">
        <v>92.75</v>
      </c>
      <c r="C2469" s="5" t="s">
        <v>7993</v>
      </c>
      <c r="D2469" s="5" t="s">
        <v>7994</v>
      </c>
      <c r="E2469" s="5" t="s">
        <v>7995</v>
      </c>
      <c r="F2469" s="5" t="s">
        <v>7995</v>
      </c>
      <c r="G2469" s="3">
        <v>12127100</v>
      </c>
    </row>
    <row r="2470" spans="1:7">
      <c r="A2470" s="4">
        <v>45728</v>
      </c>
      <c r="B2470" s="5" t="s">
        <v>7996</v>
      </c>
      <c r="C2470" s="5" t="s">
        <v>7997</v>
      </c>
      <c r="D2470" s="5" t="s">
        <v>7998</v>
      </c>
      <c r="E2470" s="5" t="s">
        <v>7999</v>
      </c>
      <c r="F2470" s="5" t="s">
        <v>7999</v>
      </c>
      <c r="G2470" s="3">
        <v>8531900</v>
      </c>
    </row>
    <row r="2471" spans="1:7">
      <c r="A2471" s="4">
        <v>45729</v>
      </c>
      <c r="B2471" s="5" t="s">
        <v>8000</v>
      </c>
      <c r="C2471" s="5" t="s">
        <v>8001</v>
      </c>
      <c r="D2471" s="5" t="s">
        <v>8002</v>
      </c>
      <c r="E2471" s="5" t="s">
        <v>8003</v>
      </c>
      <c r="F2471" s="5" t="s">
        <v>8003</v>
      </c>
      <c r="G2471" s="3">
        <v>11076400</v>
      </c>
    </row>
    <row r="2472" spans="1:7">
      <c r="A2472" s="4">
        <v>45730</v>
      </c>
      <c r="B2472" s="5" t="s">
        <v>8004</v>
      </c>
      <c r="C2472" s="5" t="s">
        <v>8005</v>
      </c>
      <c r="D2472" s="5" t="s">
        <v>8006</v>
      </c>
      <c r="E2472" s="5" t="s">
        <v>8007</v>
      </c>
      <c r="F2472" s="5" t="s">
        <v>8007</v>
      </c>
      <c r="G2472" s="3">
        <v>7065100</v>
      </c>
    </row>
    <row r="2473" spans="1:7">
      <c r="A2473" s="4">
        <v>45733</v>
      </c>
      <c r="B2473" s="5" t="s">
        <v>8008</v>
      </c>
      <c r="C2473" s="5" t="s">
        <v>5626</v>
      </c>
      <c r="D2473" s="5" t="s">
        <v>8009</v>
      </c>
      <c r="E2473" s="5" t="s">
        <v>8010</v>
      </c>
      <c r="F2473" s="5" t="s">
        <v>8010</v>
      </c>
      <c r="G2473" s="3">
        <v>5771600</v>
      </c>
    </row>
    <row r="2474" spans="1:7">
      <c r="A2474" s="4">
        <v>45734</v>
      </c>
      <c r="B2474" s="5" t="s">
        <v>8011</v>
      </c>
      <c r="C2474" s="5" t="s">
        <v>8012</v>
      </c>
      <c r="D2474" s="5" t="s">
        <v>8013</v>
      </c>
      <c r="E2474" s="5" t="s">
        <v>8014</v>
      </c>
      <c r="F2474" s="5" t="s">
        <v>8014</v>
      </c>
      <c r="G2474" s="3">
        <v>5372000</v>
      </c>
    </row>
    <row r="2475" spans="1:7">
      <c r="A2475" s="4">
        <v>45735</v>
      </c>
      <c r="B2475" s="3">
        <v>99.625</v>
      </c>
      <c r="C2475" s="5" t="s">
        <v>8015</v>
      </c>
      <c r="D2475" s="5" t="s">
        <v>8016</v>
      </c>
      <c r="E2475" s="5" t="s">
        <v>8017</v>
      </c>
      <c r="F2475" s="5" t="s">
        <v>8017</v>
      </c>
      <c r="G2475" s="3">
        <v>17808900</v>
      </c>
    </row>
    <row r="2476" spans="1:7">
      <c r="A2476" s="4">
        <v>45736</v>
      </c>
      <c r="B2476" s="5" t="s">
        <v>8018</v>
      </c>
      <c r="C2476" s="5" t="s">
        <v>8019</v>
      </c>
      <c r="D2476" s="5" t="s">
        <v>8018</v>
      </c>
      <c r="E2476" s="5" t="s">
        <v>8020</v>
      </c>
      <c r="F2476" s="5" t="s">
        <v>8020</v>
      </c>
      <c r="G2476" s="3">
        <v>8604000</v>
      </c>
    </row>
    <row r="2477" spans="1:7">
      <c r="A2477" s="4">
        <v>45737</v>
      </c>
      <c r="B2477" s="5" t="s">
        <v>8021</v>
      </c>
      <c r="C2477" s="5" t="s">
        <v>8022</v>
      </c>
      <c r="D2477" s="5" t="s">
        <v>8023</v>
      </c>
      <c r="E2477" s="5" t="s">
        <v>8024</v>
      </c>
      <c r="F2477" s="5" t="s">
        <v>8024</v>
      </c>
      <c r="G2477" s="3">
        <v>8696400</v>
      </c>
    </row>
    <row r="2478" spans="1:7">
      <c r="A2478" s="4">
        <v>45740</v>
      </c>
      <c r="B2478" s="5" t="s">
        <v>8025</v>
      </c>
      <c r="C2478" s="5" t="s">
        <v>8026</v>
      </c>
      <c r="D2478" s="5" t="s">
        <v>8027</v>
      </c>
      <c r="E2478" s="5" t="s">
        <v>8028</v>
      </c>
      <c r="F2478" s="5" t="s">
        <v>8028</v>
      </c>
      <c r="G2478" s="3">
        <v>10099200</v>
      </c>
    </row>
    <row r="2479" spans="1:7">
      <c r="A2479" s="4">
        <v>45741</v>
      </c>
      <c r="B2479" s="5" t="s">
        <v>8029</v>
      </c>
      <c r="C2479" s="3">
        <v>111</v>
      </c>
      <c r="D2479" s="3">
        <v>108.75</v>
      </c>
      <c r="E2479" s="5" t="s">
        <v>8030</v>
      </c>
      <c r="F2479" s="5" t="s">
        <v>8030</v>
      </c>
      <c r="G2479" s="3">
        <v>5752900</v>
      </c>
    </row>
    <row r="2480" spans="1:7">
      <c r="A2480" s="4">
        <v>45742</v>
      </c>
      <c r="B2480" s="5" t="s">
        <v>8031</v>
      </c>
      <c r="C2480" s="5" t="s">
        <v>8032</v>
      </c>
      <c r="D2480" s="5" t="s">
        <v>8033</v>
      </c>
      <c r="E2480" s="5" t="s">
        <v>8034</v>
      </c>
      <c r="F2480" s="5" t="s">
        <v>8034</v>
      </c>
      <c r="G2480" s="3">
        <v>7271700</v>
      </c>
    </row>
    <row r="2481" spans="1:7">
      <c r="A2481" s="4">
        <v>45743</v>
      </c>
      <c r="B2481" s="5" t="s">
        <v>8035</v>
      </c>
      <c r="C2481" s="5" t="s">
        <v>7873</v>
      </c>
      <c r="D2481" s="5" t="s">
        <v>8036</v>
      </c>
      <c r="E2481" s="5" t="s">
        <v>7902</v>
      </c>
      <c r="F2481" s="5" t="s">
        <v>7902</v>
      </c>
      <c r="G2481" s="3">
        <v>7639500</v>
      </c>
    </row>
    <row r="2482" spans="1:7">
      <c r="A2482" s="4">
        <v>45744</v>
      </c>
      <c r="B2482" s="5" t="s">
        <v>8037</v>
      </c>
      <c r="C2482" s="5" t="s">
        <v>8038</v>
      </c>
      <c r="D2482" s="5" t="s">
        <v>8039</v>
      </c>
      <c r="E2482" s="5" t="s">
        <v>8040</v>
      </c>
      <c r="F2482" s="5" t="s">
        <v>8040</v>
      </c>
      <c r="G2482" s="3">
        <v>13202800</v>
      </c>
    </row>
    <row r="2483" spans="1:7">
      <c r="A2483" s="4">
        <v>45747</v>
      </c>
      <c r="B2483" s="5" t="s">
        <v>8041</v>
      </c>
      <c r="C2483" s="5" t="s">
        <v>8042</v>
      </c>
      <c r="D2483" s="5" t="s">
        <v>8043</v>
      </c>
      <c r="E2483" s="5" t="s">
        <v>8044</v>
      </c>
      <c r="F2483" s="5" t="s">
        <v>8044</v>
      </c>
      <c r="G2483" s="3">
        <v>15801900</v>
      </c>
    </row>
    <row r="2484" spans="1:7">
      <c r="A2484" s="4">
        <v>45748</v>
      </c>
      <c r="B2484" s="5" t="s">
        <v>8045</v>
      </c>
      <c r="C2484" s="5" t="s">
        <v>8046</v>
      </c>
      <c r="D2484" s="5" t="s">
        <v>8047</v>
      </c>
      <c r="E2484" s="5" t="s">
        <v>8048</v>
      </c>
      <c r="F2484" s="5" t="s">
        <v>8048</v>
      </c>
      <c r="G2484" s="3">
        <v>10309400</v>
      </c>
    </row>
    <row r="2485" spans="1:7">
      <c r="A2485" s="4">
        <v>45749</v>
      </c>
      <c r="B2485" s="5" t="s">
        <v>8049</v>
      </c>
      <c r="C2485" s="5" t="s">
        <v>8050</v>
      </c>
      <c r="D2485" s="5" t="s">
        <v>8051</v>
      </c>
      <c r="E2485" s="5" t="s">
        <v>8052</v>
      </c>
      <c r="F2485" s="5" t="s">
        <v>8052</v>
      </c>
      <c r="G2485" s="3">
        <v>7892000</v>
      </c>
    </row>
    <row r="2486" spans="1:7">
      <c r="A2486" s="4">
        <v>45750</v>
      </c>
      <c r="B2486" s="5" t="s">
        <v>8053</v>
      </c>
      <c r="C2486" s="5" t="s">
        <v>8054</v>
      </c>
      <c r="D2486" s="3">
        <v>81.25</v>
      </c>
      <c r="E2486" s="5" t="s">
        <v>8055</v>
      </c>
      <c r="F2486" s="5" t="s">
        <v>8055</v>
      </c>
      <c r="G2486" s="3">
        <v>28920200</v>
      </c>
    </row>
    <row r="2487" spans="1:7">
      <c r="A2487" s="4">
        <v>45751</v>
      </c>
      <c r="B2487" s="5" t="s">
        <v>7130</v>
      </c>
      <c r="C2487" s="5" t="s">
        <v>8056</v>
      </c>
      <c r="D2487" s="5" t="s">
        <v>8057</v>
      </c>
      <c r="E2487" s="5" t="s">
        <v>8058</v>
      </c>
      <c r="F2487" s="5" t="s">
        <v>8058</v>
      </c>
      <c r="G2487" s="3">
        <v>29707500</v>
      </c>
    </row>
    <row r="2488" spans="1:7">
      <c r="A2488" s="4">
        <v>45754</v>
      </c>
      <c r="B2488" s="5" t="s">
        <v>8059</v>
      </c>
      <c r="C2488" s="5" t="s">
        <v>8060</v>
      </c>
      <c r="D2488" s="5" t="s">
        <v>8061</v>
      </c>
      <c r="E2488" s="5" t="s">
        <v>8062</v>
      </c>
      <c r="F2488" s="5" t="s">
        <v>8062</v>
      </c>
      <c r="G2488" s="3">
        <v>22525900</v>
      </c>
    </row>
    <row r="2489" spans="1:7">
      <c r="A2489" s="4">
        <v>45755</v>
      </c>
      <c r="B2489" s="5" t="s">
        <v>8063</v>
      </c>
      <c r="C2489" s="5" t="s">
        <v>8064</v>
      </c>
      <c r="D2489" s="5" t="s">
        <v>8065</v>
      </c>
      <c r="E2489" s="5" t="s">
        <v>8066</v>
      </c>
      <c r="F2489" s="5" t="s">
        <v>8066</v>
      </c>
      <c r="G2489" s="3">
        <v>18606200</v>
      </c>
    </row>
    <row r="2490" spans="1:7">
      <c r="A2490" s="4">
        <v>45756</v>
      </c>
      <c r="B2490" s="5" t="s">
        <v>8067</v>
      </c>
      <c r="C2490" s="5" t="s">
        <v>8068</v>
      </c>
      <c r="D2490" s="5" t="s">
        <v>7247</v>
      </c>
      <c r="E2490" s="5" t="s">
        <v>7231</v>
      </c>
      <c r="F2490" s="5" t="s">
        <v>7231</v>
      </c>
      <c r="G2490" s="3">
        <v>26917500</v>
      </c>
    </row>
    <row r="2491" spans="1:7">
      <c r="A2491" s="4">
        <v>45757</v>
      </c>
      <c r="B2491" s="5" t="s">
        <v>8069</v>
      </c>
      <c r="C2491" s="5" t="s">
        <v>8070</v>
      </c>
      <c r="D2491" s="5" t="s">
        <v>8071</v>
      </c>
      <c r="E2491" s="5" t="s">
        <v>8072</v>
      </c>
      <c r="F2491" s="5" t="s">
        <v>8072</v>
      </c>
      <c r="G2491" s="3">
        <v>16133700</v>
      </c>
    </row>
    <row r="2492" spans="1:7">
      <c r="A2492" s="4">
        <v>45758</v>
      </c>
      <c r="B2492" s="5" t="s">
        <v>8073</v>
      </c>
      <c r="C2492" s="5" t="s">
        <v>8074</v>
      </c>
      <c r="D2492" s="3">
        <v>78</v>
      </c>
      <c r="E2492" s="5" t="s">
        <v>8075</v>
      </c>
      <c r="F2492" s="5" t="s">
        <v>8075</v>
      </c>
      <c r="G2492" s="3">
        <v>18099200</v>
      </c>
    </row>
    <row r="2493" spans="1:7">
      <c r="A2493" s="4">
        <v>45761</v>
      </c>
      <c r="B2493" s="5" t="s">
        <v>8076</v>
      </c>
      <c r="C2493" s="5" t="s">
        <v>8077</v>
      </c>
      <c r="D2493" s="5" t="s">
        <v>8078</v>
      </c>
      <c r="E2493" s="5" t="s">
        <v>8079</v>
      </c>
      <c r="F2493" s="5" t="s">
        <v>8079</v>
      </c>
      <c r="G2493" s="3">
        <v>10460400</v>
      </c>
    </row>
    <row r="2494" spans="1:7">
      <c r="A2494" s="4">
        <v>45762</v>
      </c>
      <c r="B2494" s="5" t="s">
        <v>7685</v>
      </c>
      <c r="C2494" s="5" t="s">
        <v>8080</v>
      </c>
      <c r="D2494" s="5" t="s">
        <v>7696</v>
      </c>
      <c r="E2494" s="5" t="s">
        <v>8081</v>
      </c>
      <c r="F2494" s="5" t="s">
        <v>8081</v>
      </c>
      <c r="G2494" s="3">
        <v>6986400</v>
      </c>
    </row>
    <row r="2495" spans="1:7">
      <c r="A2495" s="4">
        <v>45763</v>
      </c>
      <c r="B2495" s="5" t="s">
        <v>7709</v>
      </c>
      <c r="C2495" s="5" t="s">
        <v>8082</v>
      </c>
      <c r="D2495" s="5" t="s">
        <v>7166</v>
      </c>
      <c r="E2495" s="5" t="s">
        <v>8083</v>
      </c>
      <c r="F2495" s="5" t="s">
        <v>8083</v>
      </c>
      <c r="G2495" s="3">
        <v>8811900</v>
      </c>
    </row>
    <row r="2496" spans="1:7">
      <c r="A2496" s="4">
        <v>45764</v>
      </c>
      <c r="B2496" s="3">
        <v>84</v>
      </c>
      <c r="C2496" s="5" t="s">
        <v>8084</v>
      </c>
      <c r="D2496" s="5" t="s">
        <v>8085</v>
      </c>
      <c r="E2496" s="5" t="s">
        <v>8086</v>
      </c>
      <c r="F2496" s="5" t="s">
        <v>8086</v>
      </c>
      <c r="G2496" s="3">
        <v>11592900</v>
      </c>
    </row>
    <row r="2497" spans="1:7">
      <c r="A2497" s="4">
        <v>45768</v>
      </c>
      <c r="B2497" s="5" t="s">
        <v>7698</v>
      </c>
      <c r="C2497" s="5" t="s">
        <v>7677</v>
      </c>
      <c r="D2497" s="5" t="s">
        <v>7240</v>
      </c>
      <c r="E2497" s="5" t="s">
        <v>8087</v>
      </c>
      <c r="F2497" s="5" t="s">
        <v>8087</v>
      </c>
      <c r="G2497" s="3">
        <v>8153000</v>
      </c>
    </row>
    <row r="2498" spans="1:7">
      <c r="A2498" s="4">
        <v>45769</v>
      </c>
      <c r="B2498" s="5" t="s">
        <v>8088</v>
      </c>
      <c r="C2498" s="5" t="s">
        <v>8089</v>
      </c>
      <c r="D2498" s="5" t="s">
        <v>8087</v>
      </c>
      <c r="E2498" s="5" t="s">
        <v>8090</v>
      </c>
      <c r="F2498" s="5" t="s">
        <v>8090</v>
      </c>
      <c r="G2498" s="3">
        <v>8664000</v>
      </c>
    </row>
    <row r="2499" spans="1:7">
      <c r="A2499" s="4">
        <v>45770</v>
      </c>
      <c r="B2499" s="5" t="s">
        <v>8091</v>
      </c>
      <c r="C2499" s="5" t="s">
        <v>8092</v>
      </c>
      <c r="D2499" s="5" t="s">
        <v>8093</v>
      </c>
      <c r="E2499" s="5" t="s">
        <v>8094</v>
      </c>
      <c r="F2499" s="5" t="s">
        <v>8094</v>
      </c>
      <c r="G2499" s="3">
        <v>14029000</v>
      </c>
    </row>
    <row r="2500" spans="1:7">
      <c r="A2500" s="4">
        <v>45771</v>
      </c>
      <c r="B2500" s="5" t="s">
        <v>8095</v>
      </c>
      <c r="C2500" s="5" t="s">
        <v>8096</v>
      </c>
      <c r="D2500" s="5" t="s">
        <v>8097</v>
      </c>
      <c r="E2500" s="5" t="s">
        <v>8098</v>
      </c>
      <c r="F2500" s="5" t="s">
        <v>8098</v>
      </c>
      <c r="G2500" s="3">
        <v>7847300</v>
      </c>
    </row>
    <row r="2501" spans="1:7">
      <c r="A2501" s="4">
        <v>45772</v>
      </c>
      <c r="B2501" s="5" t="s">
        <v>8099</v>
      </c>
      <c r="C2501" s="5" t="s">
        <v>8100</v>
      </c>
      <c r="D2501" s="5" t="s">
        <v>7988</v>
      </c>
      <c r="E2501" s="5" t="s">
        <v>8101</v>
      </c>
      <c r="F2501" s="5" t="s">
        <v>8101</v>
      </c>
      <c r="G2501" s="3">
        <v>7824800</v>
      </c>
    </row>
    <row r="2502" spans="1:7">
      <c r="A2502" s="4">
        <v>45775</v>
      </c>
      <c r="B2502" s="5" t="s">
        <v>8102</v>
      </c>
      <c r="C2502" s="5" t="s">
        <v>8103</v>
      </c>
      <c r="D2502" s="3">
        <v>96.5</v>
      </c>
      <c r="E2502" s="5" t="s">
        <v>8104</v>
      </c>
      <c r="F2502" s="5" t="s">
        <v>8104</v>
      </c>
      <c r="G2502" s="3">
        <v>5892900</v>
      </c>
    </row>
    <row r="2503" spans="1:7">
      <c r="A2503" s="4">
        <v>45776</v>
      </c>
      <c r="B2503" s="5" t="s">
        <v>8105</v>
      </c>
      <c r="C2503" s="5" t="s">
        <v>8106</v>
      </c>
      <c r="D2503" s="5" t="s">
        <v>8107</v>
      </c>
      <c r="E2503" s="5" t="s">
        <v>8108</v>
      </c>
      <c r="F2503" s="5" t="s">
        <v>8108</v>
      </c>
      <c r="G2503" s="3">
        <v>6797200</v>
      </c>
    </row>
    <row r="2504" spans="1:7">
      <c r="A2504" s="4">
        <v>45777</v>
      </c>
      <c r="B2504" s="5" t="s">
        <v>8109</v>
      </c>
      <c r="C2504" s="5" t="s">
        <v>8109</v>
      </c>
      <c r="D2504" s="5" t="s">
        <v>4227</v>
      </c>
      <c r="E2504" s="3">
        <v>95</v>
      </c>
      <c r="F2504" s="3">
        <v>95</v>
      </c>
      <c r="G2504" s="3">
        <v>13233200</v>
      </c>
    </row>
    <row r="2505" spans="1:7">
      <c r="A2505" s="4">
        <v>45778</v>
      </c>
      <c r="B2505" s="5" t="s">
        <v>8110</v>
      </c>
      <c r="C2505" s="5" t="s">
        <v>8111</v>
      </c>
      <c r="D2505" s="5" t="s">
        <v>8112</v>
      </c>
      <c r="E2505" s="5" t="s">
        <v>8113</v>
      </c>
      <c r="F2505" s="5" t="s">
        <v>8113</v>
      </c>
      <c r="G2505" s="3">
        <v>8288000</v>
      </c>
    </row>
    <row r="2506" spans="1:7">
      <c r="A2506" s="4">
        <v>45779</v>
      </c>
      <c r="B2506" s="5" t="s">
        <v>8114</v>
      </c>
      <c r="C2506" s="5" t="s">
        <v>8115</v>
      </c>
      <c r="D2506" s="5" t="s">
        <v>8116</v>
      </c>
      <c r="E2506" s="3">
        <v>99.25</v>
      </c>
      <c r="F2506" s="3">
        <v>99.25</v>
      </c>
      <c r="G2506" s="3">
        <v>11140800</v>
      </c>
    </row>
    <row r="2507" spans="1:7">
      <c r="A2507" s="4">
        <v>45782</v>
      </c>
      <c r="B2507" s="5" t="s">
        <v>4407</v>
      </c>
      <c r="C2507" s="5" t="s">
        <v>8117</v>
      </c>
      <c r="D2507" s="5" t="s">
        <v>8118</v>
      </c>
      <c r="E2507" s="5" t="s">
        <v>8119</v>
      </c>
      <c r="F2507" s="5" t="s">
        <v>8119</v>
      </c>
      <c r="G2507" s="3">
        <v>7652400</v>
      </c>
    </row>
    <row r="2508" spans="1:7">
      <c r="A2508" s="4">
        <v>45783</v>
      </c>
      <c r="B2508" s="5" t="s">
        <v>8120</v>
      </c>
      <c r="C2508" s="5" t="s">
        <v>4275</v>
      </c>
      <c r="D2508" s="5" t="s">
        <v>8121</v>
      </c>
      <c r="E2508" s="5" t="s">
        <v>8122</v>
      </c>
      <c r="F2508" s="5" t="s">
        <v>8122</v>
      </c>
      <c r="G2508" s="3">
        <v>13082100</v>
      </c>
    </row>
    <row r="2509" spans="1:7">
      <c r="A2509" s="4">
        <v>45784</v>
      </c>
      <c r="B2509" s="5" t="s">
        <v>8123</v>
      </c>
      <c r="C2509" s="5" t="s">
        <v>8124</v>
      </c>
      <c r="D2509" s="5" t="s">
        <v>8125</v>
      </c>
      <c r="E2509" s="3">
        <v>94.5</v>
      </c>
      <c r="F2509" s="3">
        <v>94.5</v>
      </c>
      <c r="G2509" s="3">
        <v>14723900</v>
      </c>
    </row>
    <row r="2510" spans="1:7">
      <c r="A2510" s="4">
        <v>45785</v>
      </c>
      <c r="B2510" s="5" t="s">
        <v>8126</v>
      </c>
      <c r="C2510" s="5" t="s">
        <v>8127</v>
      </c>
      <c r="D2510" s="5" t="s">
        <v>8128</v>
      </c>
      <c r="E2510" s="3">
        <v>94</v>
      </c>
      <c r="F2510" s="3">
        <v>94</v>
      </c>
      <c r="G2510" s="3">
        <v>36455400</v>
      </c>
    </row>
    <row r="2511" spans="1:7">
      <c r="A2511" s="4">
        <v>45786</v>
      </c>
      <c r="B2511" s="5" t="s">
        <v>8129</v>
      </c>
      <c r="C2511" s="5" t="s">
        <v>8130</v>
      </c>
      <c r="D2511" s="5" t="s">
        <v>8131</v>
      </c>
      <c r="E2511" s="5" t="s">
        <v>8132</v>
      </c>
      <c r="F2511" s="5" t="s">
        <v>8132</v>
      </c>
      <c r="G2511" s="3">
        <v>15360700</v>
      </c>
    </row>
    <row r="2512" spans="1:7">
      <c r="A2512" s="4">
        <v>45789</v>
      </c>
      <c r="B2512" s="3">
        <v>104</v>
      </c>
      <c r="C2512" s="5" t="s">
        <v>8133</v>
      </c>
      <c r="D2512" s="5" t="s">
        <v>8134</v>
      </c>
      <c r="E2512" s="5" t="s">
        <v>8135</v>
      </c>
      <c r="F2512" s="5" t="s">
        <v>8135</v>
      </c>
      <c r="G2512" s="3">
        <v>30713700</v>
      </c>
    </row>
    <row r="2513" spans="1:7">
      <c r="A2513" s="4">
        <v>45790</v>
      </c>
      <c r="B2513" s="5" t="s">
        <v>8133</v>
      </c>
      <c r="C2513" s="3">
        <v>109</v>
      </c>
      <c r="D2513" s="5" t="s">
        <v>7893</v>
      </c>
      <c r="E2513" s="5" t="s">
        <v>7900</v>
      </c>
      <c r="F2513" s="5" t="s">
        <v>7900</v>
      </c>
      <c r="G2513" s="3">
        <v>14517900</v>
      </c>
    </row>
    <row r="2514" spans="1:7">
      <c r="A2514" s="4">
        <v>45791</v>
      </c>
      <c r="B2514" s="5" t="s">
        <v>8136</v>
      </c>
      <c r="C2514" s="5" t="s">
        <v>7965</v>
      </c>
      <c r="D2514" s="3">
        <v>108.25</v>
      </c>
      <c r="E2514" s="5" t="s">
        <v>8137</v>
      </c>
      <c r="F2514" s="5" t="s">
        <v>8137</v>
      </c>
      <c r="G2514" s="3">
        <v>16384000</v>
      </c>
    </row>
    <row r="2515" spans="1:7">
      <c r="A2515" s="4">
        <v>45792</v>
      </c>
      <c r="B2515" s="5" t="s">
        <v>8138</v>
      </c>
      <c r="C2515" s="5" t="s">
        <v>8139</v>
      </c>
      <c r="D2515" s="5" t="s">
        <v>4994</v>
      </c>
      <c r="E2515" s="5" t="s">
        <v>8140</v>
      </c>
      <c r="F2515" s="5" t="s">
        <v>8140</v>
      </c>
      <c r="G2515" s="3">
        <v>13577300</v>
      </c>
    </row>
    <row r="2516" spans="1:7">
      <c r="A2516" s="4">
        <v>45793</v>
      </c>
      <c r="B2516" s="5" t="s">
        <v>8141</v>
      </c>
      <c r="C2516" s="5" t="s">
        <v>8142</v>
      </c>
      <c r="D2516" s="5" t="s">
        <v>8143</v>
      </c>
      <c r="E2516" s="3">
        <v>110.75</v>
      </c>
      <c r="F2516" s="3">
        <v>110.75</v>
      </c>
      <c r="G2516" s="3">
        <v>96081400</v>
      </c>
    </row>
    <row r="2517" spans="1:7">
      <c r="A2517" s="4">
        <v>45796</v>
      </c>
      <c r="B2517" s="5" t="s">
        <v>4999</v>
      </c>
      <c r="C2517" s="5" t="s">
        <v>8144</v>
      </c>
      <c r="D2517" s="5" t="s">
        <v>8145</v>
      </c>
      <c r="E2517" s="5" t="s">
        <v>8146</v>
      </c>
      <c r="F2517" s="5" t="s">
        <v>8146</v>
      </c>
      <c r="G2517" s="3">
        <v>9809700</v>
      </c>
    </row>
    <row r="2518" spans="1:7">
      <c r="A2518" s="4">
        <v>45797</v>
      </c>
      <c r="B2518" s="5" t="s">
        <v>7777</v>
      </c>
      <c r="C2518" s="5" t="s">
        <v>8147</v>
      </c>
      <c r="D2518" s="5" t="s">
        <v>8148</v>
      </c>
      <c r="E2518" s="5" t="s">
        <v>8149</v>
      </c>
      <c r="F2518" s="5" t="s">
        <v>8149</v>
      </c>
      <c r="G2518" s="3">
        <v>8294500</v>
      </c>
    </row>
    <row r="2519" spans="1:7">
      <c r="A2519" s="4">
        <v>45798</v>
      </c>
      <c r="B2519" s="5" t="s">
        <v>8150</v>
      </c>
      <c r="C2519" s="5" t="s">
        <v>8151</v>
      </c>
      <c r="D2519" s="5" t="s">
        <v>8152</v>
      </c>
      <c r="E2519" s="5" t="s">
        <v>8035</v>
      </c>
      <c r="F2519" s="5" t="s">
        <v>8035</v>
      </c>
      <c r="G2519" s="3">
        <v>9251300</v>
      </c>
    </row>
    <row r="2520" spans="1:7">
      <c r="A2520" s="4">
        <v>45799</v>
      </c>
      <c r="B2520" s="5" t="s">
        <v>8153</v>
      </c>
      <c r="C2520" s="5" t="s">
        <v>8154</v>
      </c>
      <c r="D2520" s="5" t="s">
        <v>8155</v>
      </c>
      <c r="E2520" s="5" t="s">
        <v>8156</v>
      </c>
      <c r="F2520" s="5" t="s">
        <v>8156</v>
      </c>
      <c r="G2520" s="3">
        <v>6216400</v>
      </c>
    </row>
    <row r="2521" spans="1:7">
      <c r="A2521" s="4">
        <v>45800</v>
      </c>
      <c r="B2521" s="5" t="s">
        <v>8157</v>
      </c>
      <c r="C2521" s="5" t="s">
        <v>8158</v>
      </c>
      <c r="D2521" s="5" t="s">
        <v>8159</v>
      </c>
      <c r="E2521" s="5" t="s">
        <v>8160</v>
      </c>
      <c r="F2521" s="5" t="s">
        <v>8160</v>
      </c>
      <c r="G2521" s="3">
        <v>5999500</v>
      </c>
    </row>
    <row r="2522" spans="1:7">
      <c r="A2522" s="4">
        <v>45804</v>
      </c>
      <c r="B2522" s="5" t="s">
        <v>8161</v>
      </c>
      <c r="C2522" s="5" t="s">
        <v>8162</v>
      </c>
      <c r="D2522" s="5" t="s">
        <v>8163</v>
      </c>
      <c r="E2522" s="5" t="s">
        <v>8164</v>
      </c>
      <c r="F2522" s="5" t="s">
        <v>8164</v>
      </c>
      <c r="G2522" s="3">
        <v>7556600</v>
      </c>
    </row>
    <row r="2523" spans="1:7">
      <c r="A2523" s="4">
        <v>45805</v>
      </c>
      <c r="B2523" s="5" t="s">
        <v>8165</v>
      </c>
      <c r="C2523" s="5" t="s">
        <v>8166</v>
      </c>
      <c r="D2523" s="5" t="s">
        <v>8167</v>
      </c>
      <c r="E2523" s="5" t="s">
        <v>8168</v>
      </c>
      <c r="F2523" s="5" t="s">
        <v>8168</v>
      </c>
      <c r="G2523" s="3">
        <v>6823400</v>
      </c>
    </row>
    <row r="2524" spans="1:7">
      <c r="A2524" s="4">
        <v>45806</v>
      </c>
      <c r="B2524" s="5" t="s">
        <v>8169</v>
      </c>
      <c r="C2524" s="5" t="s">
        <v>8026</v>
      </c>
      <c r="D2524" s="5" t="s">
        <v>8170</v>
      </c>
      <c r="E2524" s="5" t="s">
        <v>8171</v>
      </c>
      <c r="F2524" s="5" t="s">
        <v>8171</v>
      </c>
      <c r="G2524" s="3">
        <v>6636000</v>
      </c>
    </row>
    <row r="2525" spans="1:7">
      <c r="A2525" s="4">
        <v>45807</v>
      </c>
      <c r="B2525" s="5" t="s">
        <v>8172</v>
      </c>
      <c r="C2525" s="5" t="s">
        <v>8173</v>
      </c>
      <c r="D2525" s="5" t="s">
        <v>8174</v>
      </c>
      <c r="E2525" s="5" t="s">
        <v>8175</v>
      </c>
      <c r="F2525" s="5" t="s">
        <v>8175</v>
      </c>
      <c r="G2525" s="3">
        <v>12183300</v>
      </c>
    </row>
    <row r="2526" spans="1:7">
      <c r="A2526" s="4">
        <v>45810</v>
      </c>
      <c r="B2526" s="5" t="s">
        <v>8176</v>
      </c>
      <c r="C2526" s="5" t="s">
        <v>8177</v>
      </c>
      <c r="D2526" s="5" t="s">
        <v>8178</v>
      </c>
      <c r="E2526" s="5" t="s">
        <v>8179</v>
      </c>
      <c r="F2526" s="5" t="s">
        <v>8179</v>
      </c>
      <c r="G2526" s="3">
        <v>5341400</v>
      </c>
    </row>
    <row r="2527" spans="1:7">
      <c r="A2527" s="4">
        <v>45811</v>
      </c>
      <c r="B2527" s="5" t="s">
        <v>8180</v>
      </c>
      <c r="C2527" s="5" t="s">
        <v>8181</v>
      </c>
      <c r="D2527" s="5" t="s">
        <v>8182</v>
      </c>
      <c r="E2527" s="5" t="s">
        <v>8183</v>
      </c>
      <c r="F2527" s="5" t="s">
        <v>8183</v>
      </c>
      <c r="G2527" s="3">
        <v>7236200</v>
      </c>
    </row>
    <row r="2528" spans="1:7">
      <c r="A2528" s="4">
        <v>45812</v>
      </c>
      <c r="B2528" s="5" t="s">
        <v>8184</v>
      </c>
      <c r="C2528" s="3">
        <v>105.75</v>
      </c>
      <c r="D2528" s="5" t="s">
        <v>8185</v>
      </c>
      <c r="E2528" s="5" t="s">
        <v>8186</v>
      </c>
      <c r="F2528" s="5" t="s">
        <v>8186</v>
      </c>
      <c r="G2528" s="3">
        <v>7465100</v>
      </c>
    </row>
    <row r="2529" spans="1:7">
      <c r="A2529" s="4">
        <v>45813</v>
      </c>
      <c r="B2529" s="3">
        <v>104</v>
      </c>
      <c r="C2529" s="5" t="s">
        <v>8181</v>
      </c>
      <c r="D2529" s="5" t="s">
        <v>4556</v>
      </c>
      <c r="E2529" s="5" t="s">
        <v>8187</v>
      </c>
      <c r="F2529" s="5" t="s">
        <v>8187</v>
      </c>
      <c r="G2529" s="3">
        <v>11085300</v>
      </c>
    </row>
    <row r="2530" spans="1:7">
      <c r="A2530" s="4">
        <v>45814</v>
      </c>
      <c r="B2530" s="5" t="s">
        <v>8188</v>
      </c>
      <c r="C2530" s="5" t="s">
        <v>7779</v>
      </c>
      <c r="D2530" s="5" t="s">
        <v>8189</v>
      </c>
      <c r="E2530" s="5" t="s">
        <v>8190</v>
      </c>
      <c r="F2530" s="5" t="s">
        <v>8190</v>
      </c>
      <c r="G2530" s="3">
        <v>8736300</v>
      </c>
    </row>
    <row r="2531" spans="1:7">
      <c r="A2531" s="4">
        <v>45817</v>
      </c>
      <c r="B2531" s="5" t="s">
        <v>8191</v>
      </c>
      <c r="C2531" s="3">
        <v>111</v>
      </c>
      <c r="D2531" s="5" t="s">
        <v>8192</v>
      </c>
      <c r="E2531" s="5" t="s">
        <v>8193</v>
      </c>
      <c r="F2531" s="5" t="s">
        <v>8193</v>
      </c>
      <c r="G2531" s="3">
        <v>7738800</v>
      </c>
    </row>
    <row r="2532" spans="1:7">
      <c r="A2532" s="4">
        <v>45818</v>
      </c>
      <c r="B2532" s="5" t="s">
        <v>8194</v>
      </c>
      <c r="C2532" s="5" t="s">
        <v>8195</v>
      </c>
      <c r="D2532" s="5" t="s">
        <v>8177</v>
      </c>
      <c r="E2532" s="5" t="s">
        <v>8196</v>
      </c>
      <c r="F2532" s="5" t="s">
        <v>8196</v>
      </c>
      <c r="G2532" s="3">
        <v>6548500</v>
      </c>
    </row>
    <row r="2533" spans="1:7">
      <c r="A2533" s="4">
        <v>45819</v>
      </c>
      <c r="B2533" s="3">
        <v>111.625</v>
      </c>
      <c r="C2533" s="5" t="s">
        <v>8197</v>
      </c>
      <c r="D2533" s="5" t="s">
        <v>8198</v>
      </c>
      <c r="E2533" s="5" t="s">
        <v>8199</v>
      </c>
      <c r="F2533" s="5" t="s">
        <v>8199</v>
      </c>
      <c r="G2533" s="3">
        <v>14078100</v>
      </c>
    </row>
    <row r="2534" spans="1:7">
      <c r="A2534" s="4">
        <v>45820</v>
      </c>
      <c r="B2534" s="3">
        <v>113.25</v>
      </c>
      <c r="C2534" s="5" t="s">
        <v>8200</v>
      </c>
      <c r="D2534" s="5" t="s">
        <v>7858</v>
      </c>
      <c r="E2534" s="5" t="s">
        <v>8201</v>
      </c>
      <c r="F2534" s="5" t="s">
        <v>8201</v>
      </c>
      <c r="G2534" s="3">
        <v>8669300</v>
      </c>
    </row>
    <row r="2535" spans="1:7">
      <c r="A2535" s="4">
        <v>45821</v>
      </c>
      <c r="B2535" s="5" t="s">
        <v>8202</v>
      </c>
      <c r="C2535" s="5" t="s">
        <v>5003</v>
      </c>
      <c r="D2535" s="5" t="s">
        <v>8203</v>
      </c>
      <c r="E2535" s="5" t="s">
        <v>8204</v>
      </c>
      <c r="F2535" s="5" t="s">
        <v>8204</v>
      </c>
      <c r="G2535" s="3">
        <v>7979400</v>
      </c>
    </row>
    <row r="2536" spans="1:7">
      <c r="A2536" s="4">
        <v>45824</v>
      </c>
      <c r="B2536" s="5" t="s">
        <v>8205</v>
      </c>
      <c r="C2536" s="5" t="s">
        <v>8206</v>
      </c>
      <c r="D2536" s="5" t="s">
        <v>5003</v>
      </c>
      <c r="E2536" s="5" t="s">
        <v>8207</v>
      </c>
      <c r="F2536" s="5" t="s">
        <v>8207</v>
      </c>
      <c r="G2536" s="3">
        <v>7266600</v>
      </c>
    </row>
    <row r="2537" spans="1:7">
      <c r="A2537" s="4">
        <v>45825</v>
      </c>
      <c r="B2537" s="5" t="s">
        <v>4629</v>
      </c>
      <c r="C2537" s="5" t="s">
        <v>8208</v>
      </c>
      <c r="D2537" s="5" t="s">
        <v>8209</v>
      </c>
      <c r="E2537" s="5" t="s">
        <v>8165</v>
      </c>
      <c r="F2537" s="5" t="s">
        <v>8165</v>
      </c>
      <c r="G2537" s="3">
        <v>4910900</v>
      </c>
    </row>
    <row r="2538" spans="1:7">
      <c r="A2538" s="4">
        <v>45826</v>
      </c>
      <c r="B2538" s="5" t="s">
        <v>7847</v>
      </c>
      <c r="C2538" s="5" t="s">
        <v>8171</v>
      </c>
      <c r="D2538" s="5" t="s">
        <v>5587</v>
      </c>
      <c r="E2538" s="5" t="s">
        <v>8210</v>
      </c>
      <c r="F2538" s="5" t="s">
        <v>8210</v>
      </c>
      <c r="G2538" s="3">
        <v>5960400</v>
      </c>
    </row>
    <row r="2539" spans="1:7">
      <c r="A2539" s="4">
        <v>45828</v>
      </c>
      <c r="B2539" s="5" t="s">
        <v>8211</v>
      </c>
      <c r="C2539" s="5" t="s">
        <v>8212</v>
      </c>
      <c r="D2539" s="5" t="s">
        <v>8213</v>
      </c>
      <c r="E2539" s="5" t="s">
        <v>4339</v>
      </c>
      <c r="F2539" s="5" t="s">
        <v>4339</v>
      </c>
      <c r="G2539" s="3">
        <v>10354900</v>
      </c>
    </row>
    <row r="2540" spans="1:7">
      <c r="A2540" s="4">
        <v>45831</v>
      </c>
      <c r="B2540" s="5" t="s">
        <v>8214</v>
      </c>
      <c r="C2540" s="5" t="s">
        <v>8215</v>
      </c>
      <c r="D2540" s="5" t="s">
        <v>8216</v>
      </c>
      <c r="E2540" s="5" t="s">
        <v>8217</v>
      </c>
      <c r="F2540" s="5" t="s">
        <v>8217</v>
      </c>
      <c r="G2540" s="3">
        <v>8834000</v>
      </c>
    </row>
    <row r="2541" spans="1:7">
      <c r="A2541" s="4">
        <v>45832</v>
      </c>
      <c r="B2541" s="5" t="s">
        <v>8218</v>
      </c>
      <c r="C2541" s="5" t="s">
        <v>8219</v>
      </c>
      <c r="D2541" s="5" t="s">
        <v>8220</v>
      </c>
      <c r="E2541" s="5" t="s">
        <v>8221</v>
      </c>
      <c r="F2541" s="5" t="s">
        <v>8221</v>
      </c>
      <c r="G2541" s="3">
        <v>8907500</v>
      </c>
    </row>
    <row r="2542" spans="1:7">
      <c r="A2542" s="4">
        <v>45833</v>
      </c>
      <c r="B2542" s="5" t="s">
        <v>8222</v>
      </c>
      <c r="C2542" s="3">
        <v>114.5</v>
      </c>
      <c r="D2542" s="5" t="s">
        <v>8223</v>
      </c>
      <c r="E2542" s="5" t="s">
        <v>8224</v>
      </c>
      <c r="F2542" s="5" t="s">
        <v>8224</v>
      </c>
      <c r="G2542" s="3">
        <v>9134700</v>
      </c>
    </row>
    <row r="2543" spans="1:7">
      <c r="A2543" s="4">
        <v>45834</v>
      </c>
      <c r="B2543" s="5" t="s">
        <v>8225</v>
      </c>
      <c r="C2543" s="5" t="s">
        <v>8225</v>
      </c>
      <c r="D2543" s="5" t="s">
        <v>8226</v>
      </c>
      <c r="E2543" s="5" t="s">
        <v>8227</v>
      </c>
      <c r="F2543" s="5" t="s">
        <v>8227</v>
      </c>
      <c r="G2543" s="3">
        <v>11368200</v>
      </c>
    </row>
    <row r="2544" spans="1:7">
      <c r="A2544" s="4">
        <v>45835</v>
      </c>
      <c r="B2544" s="5" t="s">
        <v>8228</v>
      </c>
      <c r="C2544" s="5" t="s">
        <v>8229</v>
      </c>
      <c r="D2544" s="5" t="s">
        <v>8230</v>
      </c>
      <c r="E2544" s="5" t="s">
        <v>8231</v>
      </c>
      <c r="F2544" s="5" t="s">
        <v>8231</v>
      </c>
      <c r="G2544" s="3">
        <v>6377900</v>
      </c>
    </row>
    <row r="2545" spans="1:7">
      <c r="A2545" s="4">
        <v>45838</v>
      </c>
      <c r="B2545" s="5" t="s">
        <v>7752</v>
      </c>
      <c r="C2545" s="5" t="s">
        <v>4950</v>
      </c>
      <c r="D2545" s="5" t="s">
        <v>8232</v>
      </c>
      <c r="E2545" s="5" t="s">
        <v>8233</v>
      </c>
      <c r="F2545" s="5" t="s">
        <v>8233</v>
      </c>
      <c r="G2545" s="3">
        <v>7107500</v>
      </c>
    </row>
    <row r="2546" spans="1:7">
      <c r="A2546" s="4">
        <v>45839</v>
      </c>
      <c r="B2546" s="5" t="s">
        <v>8234</v>
      </c>
      <c r="C2546" s="5" t="s">
        <v>8235</v>
      </c>
      <c r="D2546" s="5" t="s">
        <v>8236</v>
      </c>
      <c r="E2546" s="5" t="s">
        <v>8237</v>
      </c>
      <c r="F2546" s="5" t="s">
        <v>8237</v>
      </c>
      <c r="G2546" s="3">
        <v>5537900</v>
      </c>
    </row>
    <row r="2547" spans="1:7">
      <c r="A2547" s="4">
        <v>45840</v>
      </c>
      <c r="B2547" s="5" t="s">
        <v>8238</v>
      </c>
      <c r="C2547" s="5" t="s">
        <v>8239</v>
      </c>
      <c r="D2547" s="5" t="s">
        <v>8240</v>
      </c>
      <c r="E2547" s="5" t="s">
        <v>7908</v>
      </c>
      <c r="F2547" s="5" t="s">
        <v>7908</v>
      </c>
      <c r="G2547" s="3">
        <v>6726100</v>
      </c>
    </row>
    <row r="2548" spans="1:7">
      <c r="A2548" s="4">
        <v>45841</v>
      </c>
      <c r="B2548" s="5" t="s">
        <v>8241</v>
      </c>
      <c r="C2548" s="5" t="s">
        <v>8242</v>
      </c>
      <c r="D2548" s="5" t="s">
        <v>8243</v>
      </c>
      <c r="E2548" s="5" t="s">
        <v>7930</v>
      </c>
      <c r="F2548" s="5" t="s">
        <v>7930</v>
      </c>
      <c r="G2548" s="3">
        <v>3773600</v>
      </c>
    </row>
    <row r="2549" spans="1:7">
      <c r="A2549" s="4">
        <v>45845</v>
      </c>
      <c r="B2549" s="5" t="s">
        <v>8244</v>
      </c>
      <c r="C2549" s="5" t="s">
        <v>8245</v>
      </c>
      <c r="D2549" s="5" t="s">
        <v>8246</v>
      </c>
      <c r="E2549" s="5" t="s">
        <v>8247</v>
      </c>
      <c r="F2549" s="5" t="s">
        <v>8247</v>
      </c>
      <c r="G2549" s="3">
        <v>5420500</v>
      </c>
    </row>
    <row r="2550" spans="1:7">
      <c r="A2550" s="4">
        <v>45846</v>
      </c>
      <c r="B2550" s="5" t="s">
        <v>8248</v>
      </c>
      <c r="C2550" s="5" t="s">
        <v>8249</v>
      </c>
      <c r="D2550" s="5" t="s">
        <v>8250</v>
      </c>
      <c r="E2550" s="5" t="s">
        <v>8251</v>
      </c>
      <c r="F2550" s="5" t="s">
        <v>8251</v>
      </c>
      <c r="G2550" s="3">
        <v>7718000</v>
      </c>
    </row>
    <row r="2551" spans="1:7">
      <c r="A2551" s="4">
        <v>45847</v>
      </c>
      <c r="B2551" s="5" t="s">
        <v>8252</v>
      </c>
      <c r="C2551" s="5" t="s">
        <v>8253</v>
      </c>
      <c r="D2551" s="5" t="s">
        <v>7781</v>
      </c>
      <c r="E2551" s="5" t="s">
        <v>8254</v>
      </c>
      <c r="F2551" s="5" t="s">
        <v>8254</v>
      </c>
      <c r="G2551" s="3">
        <v>6125800</v>
      </c>
    </row>
    <row r="2552" spans="1:7">
      <c r="A2552" s="4">
        <v>45848</v>
      </c>
      <c r="B2552" s="5" t="s">
        <v>8255</v>
      </c>
      <c r="C2552" s="5" t="s">
        <v>7914</v>
      </c>
      <c r="D2552" s="5" t="s">
        <v>8256</v>
      </c>
      <c r="E2552" s="5" t="s">
        <v>8219</v>
      </c>
      <c r="F2552" s="5" t="s">
        <v>8219</v>
      </c>
      <c r="G2552" s="3">
        <v>6836200</v>
      </c>
    </row>
    <row r="2553" spans="1:7">
      <c r="A2553" s="4">
        <v>45849</v>
      </c>
      <c r="B2553" s="5" t="s">
        <v>8257</v>
      </c>
      <c r="C2553" s="5" t="s">
        <v>8258</v>
      </c>
      <c r="D2553" s="5" t="s">
        <v>8259</v>
      </c>
      <c r="E2553" s="5" t="s">
        <v>8260</v>
      </c>
      <c r="F2553" s="5" t="s">
        <v>8260</v>
      </c>
      <c r="G2553" s="3">
        <v>5582800</v>
      </c>
    </row>
    <row r="2554" spans="1:7">
      <c r="A2554" s="4">
        <v>45852</v>
      </c>
      <c r="B2554" s="5" t="s">
        <v>8261</v>
      </c>
      <c r="C2554" s="5" t="s">
        <v>8262</v>
      </c>
      <c r="D2554" s="5" t="s">
        <v>8263</v>
      </c>
      <c r="E2554" s="5" t="s">
        <v>8264</v>
      </c>
      <c r="F2554" s="5" t="s">
        <v>8264</v>
      </c>
      <c r="G2554" s="3">
        <v>10225400</v>
      </c>
    </row>
    <row r="2555" spans="1:7">
      <c r="A2555" s="4">
        <v>45853</v>
      </c>
      <c r="B2555" s="5" t="s">
        <v>8265</v>
      </c>
      <c r="C2555" s="5" t="s">
        <v>8266</v>
      </c>
      <c r="D2555" s="5" t="s">
        <v>8267</v>
      </c>
      <c r="E2555" s="5" t="s">
        <v>8268</v>
      </c>
      <c r="F2555" s="5" t="s">
        <v>8268</v>
      </c>
      <c r="G2555" s="3">
        <v>5440500</v>
      </c>
    </row>
    <row r="2556" spans="1:7">
      <c r="A2556" s="4">
        <v>45854</v>
      </c>
      <c r="B2556" s="5" t="s">
        <v>7862</v>
      </c>
      <c r="C2556" s="5" t="s">
        <v>8269</v>
      </c>
      <c r="D2556" s="5" t="s">
        <v>7781</v>
      </c>
      <c r="E2556" s="3">
        <v>120</v>
      </c>
      <c r="F2556" s="3">
        <v>120</v>
      </c>
      <c r="G2556" s="3">
        <v>12714100</v>
      </c>
    </row>
    <row r="2557" spans="1:7">
      <c r="A2557" s="4">
        <v>45855</v>
      </c>
      <c r="B2557" s="5" t="s">
        <v>8270</v>
      </c>
      <c r="C2557" s="5" t="s">
        <v>8271</v>
      </c>
      <c r="D2557" s="5" t="s">
        <v>4729</v>
      </c>
      <c r="E2557" s="3">
        <v>126.75</v>
      </c>
      <c r="F2557" s="3">
        <v>126.75</v>
      </c>
      <c r="G2557" s="3">
        <v>13380600</v>
      </c>
    </row>
    <row r="2558" spans="1:7">
      <c r="A2558" s="4">
        <v>45856</v>
      </c>
      <c r="B2558" s="5" t="s">
        <v>8272</v>
      </c>
      <c r="C2558" s="5" t="s">
        <v>7947</v>
      </c>
      <c r="D2558" s="5" t="s">
        <v>8273</v>
      </c>
      <c r="E2558" s="5" t="s">
        <v>8274</v>
      </c>
      <c r="F2558" s="5" t="s">
        <v>8274</v>
      </c>
      <c r="G2558" s="3">
        <v>8473600</v>
      </c>
    </row>
    <row r="2559" spans="1:7">
      <c r="A2559" s="4">
        <v>45859</v>
      </c>
      <c r="B2559" s="5" t="s">
        <v>8275</v>
      </c>
      <c r="C2559" s="5" t="s">
        <v>8276</v>
      </c>
      <c r="D2559" s="5" t="s">
        <v>8277</v>
      </c>
      <c r="E2559" s="5" t="s">
        <v>8278</v>
      </c>
      <c r="F2559" s="5" t="s">
        <v>8278</v>
      </c>
      <c r="G2559" s="3">
        <v>6419800</v>
      </c>
    </row>
    <row r="2560" spans="1:7">
      <c r="A2560" s="4">
        <v>45860</v>
      </c>
      <c r="B2560" s="5" t="s">
        <v>8279</v>
      </c>
      <c r="C2560" s="5" t="s">
        <v>8280</v>
      </c>
      <c r="D2560" s="5" t="s">
        <v>8281</v>
      </c>
      <c r="E2560" s="5" t="s">
        <v>8282</v>
      </c>
      <c r="F2560" s="5" t="s">
        <v>8282</v>
      </c>
      <c r="G2560" s="3">
        <v>9045400</v>
      </c>
    </row>
    <row r="2561" spans="1:7">
      <c r="A2561" s="4">
        <v>45861</v>
      </c>
      <c r="B2561" s="5" t="s">
        <v>7925</v>
      </c>
      <c r="C2561" s="5" t="s">
        <v>5060</v>
      </c>
      <c r="D2561" s="5" t="s">
        <v>8283</v>
      </c>
      <c r="E2561" s="5" t="s">
        <v>8284</v>
      </c>
      <c r="F2561" s="5" t="s">
        <v>8284</v>
      </c>
      <c r="G2561" s="3">
        <v>8523600</v>
      </c>
    </row>
    <row r="2562" spans="1:7">
      <c r="A2562" s="4">
        <v>45862</v>
      </c>
      <c r="B2562" s="5" t="s">
        <v>8285</v>
      </c>
      <c r="C2562" s="5" t="s">
        <v>8285</v>
      </c>
      <c r="D2562" s="5" t="s">
        <v>8286</v>
      </c>
      <c r="E2562" s="5" t="s">
        <v>8287</v>
      </c>
      <c r="F2562" s="5" t="s">
        <v>8287</v>
      </c>
      <c r="G2562" s="3">
        <v>4313100</v>
      </c>
    </row>
    <row r="2563" spans="1:7">
      <c r="A2563" s="4">
        <v>45863</v>
      </c>
      <c r="B2563" s="5" t="s">
        <v>8288</v>
      </c>
      <c r="C2563" s="5" t="s">
        <v>8289</v>
      </c>
      <c r="D2563" s="5" t="s">
        <v>4661</v>
      </c>
      <c r="E2563" s="5" t="s">
        <v>8290</v>
      </c>
      <c r="F2563" s="5" t="s">
        <v>8290</v>
      </c>
      <c r="G2563" s="3">
        <v>6935300</v>
      </c>
    </row>
    <row r="2564" spans="1:7">
      <c r="A2564" s="4">
        <v>45866</v>
      </c>
      <c r="B2564" s="5" t="s">
        <v>8291</v>
      </c>
      <c r="C2564" s="5" t="s">
        <v>8292</v>
      </c>
      <c r="D2564" s="5" t="s">
        <v>8293</v>
      </c>
      <c r="E2564" s="5" t="s">
        <v>8294</v>
      </c>
      <c r="F2564" s="5" t="s">
        <v>8294</v>
      </c>
      <c r="G2564" s="3">
        <v>5335800</v>
      </c>
    </row>
    <row r="2565" spans="1:7">
      <c r="A2565" s="4">
        <v>45867</v>
      </c>
      <c r="B2565" s="5" t="s">
        <v>8279</v>
      </c>
      <c r="C2565" s="5" t="s">
        <v>8295</v>
      </c>
      <c r="D2565" s="5" t="s">
        <v>8296</v>
      </c>
      <c r="E2565" s="5" t="s">
        <v>8297</v>
      </c>
      <c r="F2565" s="5" t="s">
        <v>8297</v>
      </c>
      <c r="G2565" s="3">
        <v>5911800</v>
      </c>
    </row>
    <row r="2566" spans="1:7">
      <c r="A2566" s="4">
        <v>45868</v>
      </c>
      <c r="B2566" s="5" t="s">
        <v>8298</v>
      </c>
      <c r="C2566" s="5" t="s">
        <v>8299</v>
      </c>
      <c r="D2566" s="5" t="s">
        <v>8300</v>
      </c>
      <c r="E2566" s="5" t="s">
        <v>4708</v>
      </c>
      <c r="F2566" s="5" t="s">
        <v>4708</v>
      </c>
      <c r="G2566" s="3">
        <v>6702700</v>
      </c>
    </row>
    <row r="2567" spans="1:7">
      <c r="A2567" s="4">
        <v>45869</v>
      </c>
      <c r="B2567" s="5" t="s">
        <v>8301</v>
      </c>
      <c r="C2567" s="5" t="s">
        <v>8302</v>
      </c>
      <c r="D2567" s="5" t="s">
        <v>8303</v>
      </c>
      <c r="E2567" s="5" t="s">
        <v>8284</v>
      </c>
      <c r="F2567" s="5" t="s">
        <v>8284</v>
      </c>
      <c r="G2567" s="3">
        <v>8493500</v>
      </c>
    </row>
    <row r="2568" spans="1:7">
      <c r="A2568" s="4">
        <v>45870</v>
      </c>
      <c r="B2568" s="5" t="s">
        <v>8304</v>
      </c>
      <c r="C2568" s="5" t="s">
        <v>8305</v>
      </c>
      <c r="D2568" s="5" t="s">
        <v>8244</v>
      </c>
      <c r="E2568" s="5" t="s">
        <v>8306</v>
      </c>
      <c r="F2568" s="5" t="s">
        <v>8306</v>
      </c>
      <c r="G2568" s="3">
        <v>9886700</v>
      </c>
    </row>
    <row r="2569" spans="1:7">
      <c r="A2569" s="4">
        <v>45873</v>
      </c>
      <c r="B2569" s="5" t="s">
        <v>8307</v>
      </c>
      <c r="C2569" s="5" t="s">
        <v>8308</v>
      </c>
      <c r="D2569" s="5" t="s">
        <v>8307</v>
      </c>
      <c r="E2569" s="5" t="s">
        <v>8309</v>
      </c>
      <c r="F2569" s="5" t="s">
        <v>8309</v>
      </c>
      <c r="G2569" s="3">
        <v>6881700</v>
      </c>
    </row>
    <row r="2570" spans="1:7">
      <c r="A2570" s="4">
        <v>45874</v>
      </c>
      <c r="B2570" s="3">
        <v>125</v>
      </c>
      <c r="C2570" s="5" t="s">
        <v>8310</v>
      </c>
      <c r="D2570" s="3">
        <v>123</v>
      </c>
      <c r="E2570" s="3">
        <v>127</v>
      </c>
      <c r="F2570" s="3">
        <v>127</v>
      </c>
      <c r="G2570" s="3">
        <v>9223300</v>
      </c>
    </row>
    <row r="2571" spans="1:7">
      <c r="A2571" s="4">
        <v>45875</v>
      </c>
      <c r="B2571" s="5" t="s">
        <v>8311</v>
      </c>
      <c r="C2571" s="5" t="s">
        <v>8312</v>
      </c>
      <c r="D2571" s="5" t="s">
        <v>8313</v>
      </c>
      <c r="E2571" s="5" t="s">
        <v>5256</v>
      </c>
      <c r="F2571" s="5" t="s">
        <v>5256</v>
      </c>
      <c r="G2571" s="3">
        <v>38572100</v>
      </c>
    </row>
    <row r="2572" spans="1:7">
      <c r="A2572" s="4">
        <v>45876</v>
      </c>
      <c r="B2572" s="5" t="s">
        <v>8314</v>
      </c>
      <c r="C2572" s="5" t="s">
        <v>8315</v>
      </c>
      <c r="D2572" s="3">
        <v>147.5</v>
      </c>
      <c r="E2572" s="5" t="s">
        <v>8316</v>
      </c>
      <c r="F2572" s="5" t="s">
        <v>8316</v>
      </c>
      <c r="G2572" s="3">
        <v>15934800</v>
      </c>
    </row>
    <row r="2573" spans="1:7">
      <c r="A2573" s="4">
        <v>45877</v>
      </c>
      <c r="B2573" s="5" t="s">
        <v>8317</v>
      </c>
      <c r="C2573" s="5" t="s">
        <v>8318</v>
      </c>
      <c r="D2573" s="5" t="s">
        <v>8319</v>
      </c>
      <c r="E2573" s="5" t="s">
        <v>8320</v>
      </c>
      <c r="F2573" s="5" t="s">
        <v>8320</v>
      </c>
      <c r="G2573" s="3">
        <v>9571000</v>
      </c>
    </row>
    <row r="2574" spans="1:7">
      <c r="A2574" s="4">
        <v>45880</v>
      </c>
      <c r="B2574" s="5" t="s">
        <v>8321</v>
      </c>
      <c r="C2574" s="5" t="s">
        <v>8322</v>
      </c>
      <c r="D2574" s="5" t="s">
        <v>5383</v>
      </c>
      <c r="E2574" s="3">
        <v>147.5</v>
      </c>
      <c r="F2574" s="3">
        <v>147.5</v>
      </c>
      <c r="G2574" s="3">
        <v>10131000</v>
      </c>
    </row>
    <row r="2575" spans="1:7">
      <c r="A2575" s="4">
        <v>45881</v>
      </c>
      <c r="B2575" s="5" t="s">
        <v>8323</v>
      </c>
      <c r="C2575" s="5" t="s">
        <v>8324</v>
      </c>
      <c r="D2575" s="5" t="s">
        <v>8325</v>
      </c>
      <c r="E2575" s="5" t="s">
        <v>8326</v>
      </c>
      <c r="F2575" s="5" t="s">
        <v>8326</v>
      </c>
      <c r="G2575" s="3">
        <v>7173100</v>
      </c>
    </row>
    <row r="2576" spans="1:7">
      <c r="A2576" s="4">
        <v>45882</v>
      </c>
      <c r="B2576" s="5" t="s">
        <v>8327</v>
      </c>
      <c r="C2576" s="5" t="s">
        <v>8328</v>
      </c>
      <c r="D2576" s="5" t="s">
        <v>8329</v>
      </c>
      <c r="E2576" s="5" t="s">
        <v>8330</v>
      </c>
      <c r="F2576" s="5" t="s">
        <v>8330</v>
      </c>
      <c r="G2576" s="3">
        <v>6660700</v>
      </c>
    </row>
    <row r="2577" spans="1:7">
      <c r="A2577" s="4">
        <v>45883</v>
      </c>
      <c r="B2577" s="3">
        <v>148.375</v>
      </c>
      <c r="C2577" s="3">
        <v>148.5</v>
      </c>
      <c r="D2577" s="5" t="s">
        <v>8331</v>
      </c>
      <c r="E2577" s="5" t="s">
        <v>8332</v>
      </c>
      <c r="F2577" s="5" t="s">
        <v>8332</v>
      </c>
      <c r="G2577" s="3">
        <v>9499700</v>
      </c>
    </row>
    <row r="2578" spans="1:7">
      <c r="A2578" s="4">
        <v>45884</v>
      </c>
      <c r="B2578" s="5" t="s">
        <v>8332</v>
      </c>
      <c r="C2578" s="5" t="s">
        <v>8333</v>
      </c>
      <c r="D2578" s="5" t="s">
        <v>8334</v>
      </c>
      <c r="E2578" s="5" t="s">
        <v>8335</v>
      </c>
      <c r="F2578" s="5" t="s">
        <v>8335</v>
      </c>
      <c r="G2578" s="3">
        <v>7198800</v>
      </c>
    </row>
    <row r="2579" spans="1:7">
      <c r="A2579" s="4">
        <v>45887</v>
      </c>
      <c r="B2579" s="5" t="s">
        <v>8336</v>
      </c>
      <c r="C2579" s="5" t="s">
        <v>8337</v>
      </c>
      <c r="D2579" s="5" t="s">
        <v>8338</v>
      </c>
      <c r="E2579" s="5" t="s">
        <v>8339</v>
      </c>
      <c r="F2579" s="5" t="s">
        <v>8339</v>
      </c>
      <c r="G2579" s="3">
        <v>4435700</v>
      </c>
    </row>
    <row r="2580" spans="1:7">
      <c r="A2580" s="4">
        <v>45888</v>
      </c>
      <c r="B2580" s="3">
        <v>143</v>
      </c>
      <c r="C2580" s="5" t="s">
        <v>8340</v>
      </c>
      <c r="D2580" s="5" t="s">
        <v>8341</v>
      </c>
      <c r="E2580" s="3">
        <v>139.25</v>
      </c>
      <c r="F2580" s="3">
        <v>139.25</v>
      </c>
      <c r="G2580" s="3">
        <v>6339500</v>
      </c>
    </row>
    <row r="2581" spans="1:7">
      <c r="A2581" s="4">
        <v>45889</v>
      </c>
      <c r="B2581" s="5" t="s">
        <v>8342</v>
      </c>
      <c r="C2581" s="5" t="s">
        <v>8343</v>
      </c>
      <c r="D2581" s="3">
        <v>134.75</v>
      </c>
      <c r="E2581" s="5" t="s">
        <v>8344</v>
      </c>
      <c r="F2581" s="5" t="s">
        <v>8344</v>
      </c>
      <c r="G2581" s="3">
        <v>7256000</v>
      </c>
    </row>
    <row r="2582" spans="1:7">
      <c r="A2582" s="4">
        <v>45890</v>
      </c>
      <c r="B2582" s="5" t="s">
        <v>8345</v>
      </c>
      <c r="C2582" s="5" t="s">
        <v>8346</v>
      </c>
      <c r="D2582" s="5" t="s">
        <v>8347</v>
      </c>
      <c r="E2582" s="5" t="s">
        <v>8348</v>
      </c>
      <c r="F2582" s="5" t="s">
        <v>8348</v>
      </c>
      <c r="G2582" s="3">
        <v>4420400</v>
      </c>
    </row>
    <row r="2583" spans="1:7">
      <c r="A2583" s="4">
        <v>45891</v>
      </c>
      <c r="B2583" s="5" t="s">
        <v>8349</v>
      </c>
      <c r="C2583" s="5" t="s">
        <v>8350</v>
      </c>
      <c r="D2583" s="5" t="s">
        <v>8351</v>
      </c>
      <c r="E2583" s="5" t="s">
        <v>8352</v>
      </c>
      <c r="F2583" s="5" t="s">
        <v>8352</v>
      </c>
      <c r="G2583" s="3">
        <v>7649800</v>
      </c>
    </row>
    <row r="2584" spans="1:7">
      <c r="A2584" s="4">
        <v>45894</v>
      </c>
      <c r="B2584" s="3">
        <v>140.75</v>
      </c>
      <c r="C2584" s="5" t="s">
        <v>8353</v>
      </c>
      <c r="D2584" s="3">
        <v>139.5</v>
      </c>
      <c r="E2584" s="5" t="s">
        <v>8354</v>
      </c>
      <c r="F2584" s="5" t="s">
        <v>8354</v>
      </c>
      <c r="G2584" s="3">
        <v>4945000</v>
      </c>
    </row>
    <row r="2585" spans="1:7">
      <c r="A2585" s="4">
        <v>45895</v>
      </c>
      <c r="B2585" s="5" t="s">
        <v>8355</v>
      </c>
      <c r="C2585" s="5" t="s">
        <v>8356</v>
      </c>
      <c r="D2585" s="5" t="s">
        <v>8357</v>
      </c>
      <c r="E2585" s="5" t="s">
        <v>8358</v>
      </c>
      <c r="F2585" s="5" t="s">
        <v>8358</v>
      </c>
      <c r="G2585" s="3">
        <v>4409000</v>
      </c>
    </row>
    <row r="2586" spans="1:7">
      <c r="A2586" s="4">
        <v>45896</v>
      </c>
      <c r="B2586" s="5" t="s">
        <v>8359</v>
      </c>
      <c r="C2586" s="3">
        <v>142.5</v>
      </c>
      <c r="D2586" s="5" t="s">
        <v>8360</v>
      </c>
      <c r="E2586" s="5" t="s">
        <v>8361</v>
      </c>
      <c r="F2586" s="5" t="s">
        <v>8361</v>
      </c>
      <c r="G2586" s="3">
        <v>5272200</v>
      </c>
    </row>
    <row r="2587" spans="1:7">
      <c r="A2587" s="4">
        <v>45897</v>
      </c>
      <c r="B2587" s="5" t="s">
        <v>8362</v>
      </c>
      <c r="C2587" s="5" t="s">
        <v>5113</v>
      </c>
      <c r="D2587" s="5" t="s">
        <v>8363</v>
      </c>
      <c r="E2587" s="5" t="s">
        <v>8364</v>
      </c>
      <c r="F2587" s="5" t="s">
        <v>8364</v>
      </c>
      <c r="G2587" s="3">
        <v>6339600</v>
      </c>
    </row>
    <row r="2588" spans="1:7">
      <c r="A2588" s="4">
        <v>45898</v>
      </c>
      <c r="B2588" s="5" t="s">
        <v>8365</v>
      </c>
      <c r="C2588" s="5" t="s">
        <v>8366</v>
      </c>
      <c r="D2588" s="5" t="s">
        <v>8367</v>
      </c>
      <c r="E2588" s="5" t="s">
        <v>8368</v>
      </c>
      <c r="F2588" s="5" t="s">
        <v>8368</v>
      </c>
      <c r="G2588" s="3">
        <v>4617000</v>
      </c>
    </row>
    <row r="2589" spans="1:7">
      <c r="A2589" s="4">
        <v>45902</v>
      </c>
      <c r="B2589" s="5" t="s">
        <v>8369</v>
      </c>
      <c r="C2589" s="5" t="s">
        <v>8370</v>
      </c>
      <c r="D2589" s="5" t="s">
        <v>8371</v>
      </c>
      <c r="E2589" s="5" t="s">
        <v>8372</v>
      </c>
      <c r="F2589" s="5" t="s">
        <v>8372</v>
      </c>
      <c r="G2589" s="3">
        <v>5082300</v>
      </c>
    </row>
    <row r="2590" spans="1:7">
      <c r="A2590" s="4">
        <v>45903</v>
      </c>
      <c r="B2590" s="3">
        <v>140</v>
      </c>
      <c r="C2590" s="5" t="s">
        <v>8373</v>
      </c>
      <c r="D2590" s="5" t="s">
        <v>8374</v>
      </c>
      <c r="E2590" s="5" t="s">
        <v>8375</v>
      </c>
      <c r="F2590" s="5" t="s">
        <v>8375</v>
      </c>
      <c r="G2590" s="3">
        <v>3531500</v>
      </c>
    </row>
    <row r="2591" spans="1:7">
      <c r="A2591" s="4">
        <v>45904</v>
      </c>
      <c r="B2591" s="5" t="s">
        <v>8376</v>
      </c>
      <c r="C2591" s="5" t="s">
        <v>8377</v>
      </c>
      <c r="D2591" s="5" t="s">
        <v>8378</v>
      </c>
      <c r="E2591" s="5" t="s">
        <v>8379</v>
      </c>
      <c r="F2591" s="5" t="s">
        <v>8379</v>
      </c>
      <c r="G2591" s="3">
        <v>6538700</v>
      </c>
    </row>
    <row r="2592" spans="1:7">
      <c r="A2592" s="4">
        <v>45905</v>
      </c>
      <c r="B2592" s="5" t="s">
        <v>5311</v>
      </c>
      <c r="C2592" s="5" t="s">
        <v>8380</v>
      </c>
      <c r="D2592" s="5" t="s">
        <v>8381</v>
      </c>
      <c r="E2592" s="5" t="s">
        <v>8382</v>
      </c>
      <c r="F2592" s="5" t="s">
        <v>8382</v>
      </c>
      <c r="G2592" s="3">
        <v>5727700</v>
      </c>
    </row>
    <row r="2593" spans="1:7">
      <c r="A2593" s="4">
        <v>45908</v>
      </c>
      <c r="B2593" s="5" t="s">
        <v>8383</v>
      </c>
      <c r="C2593" s="5" t="s">
        <v>8384</v>
      </c>
      <c r="D2593" s="5" t="s">
        <v>8385</v>
      </c>
      <c r="E2593" s="5" t="s">
        <v>8386</v>
      </c>
      <c r="F2593" s="5" t="s">
        <v>8386</v>
      </c>
      <c r="G2593" s="3">
        <v>5782100</v>
      </c>
    </row>
    <row r="2594" spans="1:7">
      <c r="A2594" s="4">
        <v>45909</v>
      </c>
      <c r="B2594" s="5" t="s">
        <v>8387</v>
      </c>
      <c r="C2594" s="5" t="s">
        <v>8388</v>
      </c>
      <c r="D2594" s="5" t="s">
        <v>8389</v>
      </c>
      <c r="E2594" s="5" t="s">
        <v>8390</v>
      </c>
      <c r="F2594" s="5" t="s">
        <v>8390</v>
      </c>
      <c r="G2594" s="3">
        <v>5748600</v>
      </c>
    </row>
    <row r="2595" spans="1:7">
      <c r="A2595" s="4">
        <v>45910</v>
      </c>
      <c r="B2595" s="5" t="s">
        <v>8391</v>
      </c>
      <c r="C2595" s="5" t="s">
        <v>8392</v>
      </c>
      <c r="D2595" s="5" t="s">
        <v>8393</v>
      </c>
      <c r="E2595" s="5" t="s">
        <v>8394</v>
      </c>
      <c r="F2595" s="5" t="s">
        <v>8394</v>
      </c>
      <c r="G2595" s="3">
        <v>7362100</v>
      </c>
    </row>
    <row r="2596" spans="1:7">
      <c r="A2596" s="4">
        <v>45911</v>
      </c>
      <c r="B2596" s="5" t="s">
        <v>8395</v>
      </c>
      <c r="C2596" s="5" t="s">
        <v>8396</v>
      </c>
      <c r="D2596" s="5" t="s">
        <v>8395</v>
      </c>
      <c r="E2596" s="5" t="s">
        <v>8397</v>
      </c>
      <c r="F2596" s="5" t="s">
        <v>8397</v>
      </c>
      <c r="G2596" s="3">
        <v>6051900</v>
      </c>
    </row>
    <row r="2597" spans="1:7">
      <c r="A2597" s="4">
        <v>45912</v>
      </c>
      <c r="B2597" s="5" t="s">
        <v>8398</v>
      </c>
      <c r="C2597" s="5" t="s">
        <v>8399</v>
      </c>
      <c r="D2597" s="5" t="s">
        <v>8400</v>
      </c>
      <c r="E2597" s="5" t="s">
        <v>8401</v>
      </c>
      <c r="F2597" s="5" t="s">
        <v>8401</v>
      </c>
      <c r="G2597" s="3">
        <v>4911600</v>
      </c>
    </row>
    <row r="2598" spans="1:7">
      <c r="A2598" s="4">
        <v>45915</v>
      </c>
      <c r="B2598" s="5" t="s">
        <v>8402</v>
      </c>
      <c r="C2598" s="5" t="s">
        <v>8403</v>
      </c>
      <c r="D2598" s="5" t="s">
        <v>8404</v>
      </c>
      <c r="E2598" s="5" t="s">
        <v>8405</v>
      </c>
      <c r="F2598" s="5" t="s">
        <v>8405</v>
      </c>
      <c r="G2598" s="3">
        <v>6714600</v>
      </c>
    </row>
    <row r="2599" spans="1:7">
      <c r="A2599" s="4">
        <v>45916</v>
      </c>
      <c r="B2599" s="5" t="s">
        <v>8406</v>
      </c>
      <c r="C2599" s="5" t="s">
        <v>8407</v>
      </c>
      <c r="D2599" s="5" t="s">
        <v>8408</v>
      </c>
      <c r="E2599" s="5" t="s">
        <v>8409</v>
      </c>
      <c r="F2599" s="5" t="s">
        <v>8409</v>
      </c>
      <c r="G2599" s="3">
        <v>5453800</v>
      </c>
    </row>
    <row r="2600" spans="1:7">
      <c r="A2600" s="4">
        <v>45917</v>
      </c>
      <c r="B2600" s="5" t="s">
        <v>8410</v>
      </c>
      <c r="C2600" s="5" t="s">
        <v>5276</v>
      </c>
      <c r="D2600" s="5" t="s">
        <v>8411</v>
      </c>
      <c r="E2600" s="5" t="s">
        <v>8412</v>
      </c>
      <c r="F2600" s="5" t="s">
        <v>8412</v>
      </c>
      <c r="G2600" s="3">
        <v>4291200</v>
      </c>
    </row>
    <row r="2601" spans="1:7">
      <c r="A2601" s="4">
        <v>45918</v>
      </c>
      <c r="B2601" s="3">
        <v>149.5</v>
      </c>
      <c r="C2601" s="5" t="s">
        <v>8413</v>
      </c>
      <c r="D2601" s="5" t="s">
        <v>8414</v>
      </c>
      <c r="E2601" s="5" t="s">
        <v>8415</v>
      </c>
      <c r="F2601" s="5" t="s">
        <v>8415</v>
      </c>
      <c r="G2601" s="3">
        <v>6485800</v>
      </c>
    </row>
    <row r="2602" spans="1:7">
      <c r="A2602" s="4">
        <v>45919</v>
      </c>
      <c r="B2602" s="5" t="s">
        <v>8416</v>
      </c>
      <c r="C2602" s="5" t="s">
        <v>8417</v>
      </c>
      <c r="D2602" s="3">
        <v>151.75</v>
      </c>
      <c r="E2602" s="5" t="s">
        <v>8418</v>
      </c>
      <c r="F2602" s="5" t="s">
        <v>8418</v>
      </c>
      <c r="G2602" s="3">
        <v>8812900</v>
      </c>
    </row>
    <row r="2603" spans="1:7">
      <c r="A2603" s="4">
        <v>45922</v>
      </c>
      <c r="B2603" s="5" t="s">
        <v>8419</v>
      </c>
      <c r="C2603" s="5" t="s">
        <v>8420</v>
      </c>
      <c r="D2603" s="5" t="s">
        <v>8421</v>
      </c>
      <c r="E2603" s="5" t="s">
        <v>8422</v>
      </c>
      <c r="F2603" s="5" t="s">
        <v>8422</v>
      </c>
      <c r="G2603" s="3">
        <v>7020700</v>
      </c>
    </row>
    <row r="2604" spans="1:7">
      <c r="A2604" s="4">
        <v>45923</v>
      </c>
      <c r="B2604" s="5" t="s">
        <v>8423</v>
      </c>
      <c r="C2604" s="5" t="s">
        <v>8424</v>
      </c>
      <c r="D2604" s="5" t="s">
        <v>5276</v>
      </c>
      <c r="E2604" s="5" t="s">
        <v>8425</v>
      </c>
      <c r="F2604" s="5" t="s">
        <v>8425</v>
      </c>
      <c r="G2604" s="3">
        <v>7376000</v>
      </c>
    </row>
    <row r="2605" spans="1:7">
      <c r="A2605" s="4">
        <v>45924</v>
      </c>
      <c r="B2605" s="5" t="s">
        <v>8426</v>
      </c>
      <c r="C2605" s="5" t="s">
        <v>8427</v>
      </c>
      <c r="D2605" s="5" t="s">
        <v>8428</v>
      </c>
      <c r="E2605" s="5" t="s">
        <v>8429</v>
      </c>
      <c r="F2605" s="5" t="s">
        <v>8429</v>
      </c>
      <c r="G2605" s="3">
        <v>5559500</v>
      </c>
    </row>
    <row r="2606" spans="1:7">
      <c r="A2606" s="4">
        <v>45925</v>
      </c>
      <c r="B2606" s="3">
        <v>145</v>
      </c>
      <c r="C2606" s="5" t="s">
        <v>8430</v>
      </c>
      <c r="D2606" s="5" t="s">
        <v>8431</v>
      </c>
      <c r="E2606" s="5" t="s">
        <v>8432</v>
      </c>
      <c r="F2606" s="5" t="s">
        <v>8432</v>
      </c>
      <c r="G2606" s="3">
        <v>8511200</v>
      </c>
    </row>
    <row r="2607" spans="1:7">
      <c r="A2607" s="4">
        <v>45926</v>
      </c>
      <c r="B2607" s="5" t="s">
        <v>8433</v>
      </c>
      <c r="C2607" s="3">
        <v>144</v>
      </c>
      <c r="D2607" s="3">
        <v>139.5</v>
      </c>
      <c r="E2607" s="3">
        <v>140.25</v>
      </c>
      <c r="F2607" s="3">
        <v>140.25</v>
      </c>
      <c r="G2607" s="3">
        <v>7259500</v>
      </c>
    </row>
    <row r="2608" spans="1:7">
      <c r="A2608" s="4">
        <v>45929</v>
      </c>
      <c r="B2608" s="3">
        <v>141.75</v>
      </c>
      <c r="C2608" s="5" t="s">
        <v>8434</v>
      </c>
      <c r="D2608" s="5" t="s">
        <v>8435</v>
      </c>
      <c r="E2608" s="3">
        <v>149</v>
      </c>
      <c r="F2608" s="3">
        <v>149</v>
      </c>
      <c r="G2608" s="3">
        <v>14702700</v>
      </c>
    </row>
    <row r="2609" spans="1:7">
      <c r="A2609" s="4">
        <v>45930</v>
      </c>
      <c r="B2609" s="5" t="s">
        <v>8436</v>
      </c>
      <c r="C2609" s="5" t="s">
        <v>8437</v>
      </c>
      <c r="D2609" s="5" t="s">
        <v>8438</v>
      </c>
      <c r="E2609" s="5" t="s">
        <v>8439</v>
      </c>
      <c r="F2609" s="5" t="s">
        <v>8439</v>
      </c>
      <c r="G2609" s="3">
        <v>9254600</v>
      </c>
    </row>
    <row r="2610" spans="1:7">
      <c r="A2610" s="4">
        <v>45931</v>
      </c>
      <c r="B2610" s="5" t="s">
        <v>8440</v>
      </c>
      <c r="C2610" s="5" t="s">
        <v>8441</v>
      </c>
      <c r="D2610" s="5" t="s">
        <v>5076</v>
      </c>
      <c r="E2610" s="5" t="s">
        <v>8442</v>
      </c>
      <c r="F2610" s="5" t="s">
        <v>8442</v>
      </c>
      <c r="G2610" s="3">
        <v>6733300</v>
      </c>
    </row>
    <row r="2611" spans="1:7">
      <c r="A2611" s="4">
        <v>45932</v>
      </c>
      <c r="B2611" s="3">
        <v>151.25</v>
      </c>
      <c r="C2611" s="5" t="s">
        <v>8443</v>
      </c>
      <c r="D2611" s="5" t="s">
        <v>8444</v>
      </c>
      <c r="E2611" s="5" t="s">
        <v>8445</v>
      </c>
      <c r="F2611" s="5" t="s">
        <v>8445</v>
      </c>
      <c r="G2611" s="3">
        <v>7272300</v>
      </c>
    </row>
    <row r="2612" spans="1:7">
      <c r="A2612" s="4">
        <v>45933</v>
      </c>
      <c r="B2612" s="5" t="s">
        <v>8446</v>
      </c>
      <c r="C2612" s="5" t="s">
        <v>8447</v>
      </c>
      <c r="D2612" s="3">
        <v>152.5</v>
      </c>
      <c r="E2612" s="5" t="s">
        <v>8448</v>
      </c>
      <c r="F2612" s="5" t="s">
        <v>8448</v>
      </c>
      <c r="G2612" s="3">
        <v>15740200</v>
      </c>
    </row>
    <row r="2613" spans="1:7">
      <c r="A2613" s="4">
        <v>45936</v>
      </c>
      <c r="B2613" s="5" t="s">
        <v>8449</v>
      </c>
      <c r="C2613" s="5" t="s">
        <v>8450</v>
      </c>
      <c r="D2613" s="5" t="s">
        <v>8451</v>
      </c>
      <c r="E2613" s="3">
        <v>164.5</v>
      </c>
      <c r="F2613" s="3">
        <v>164.5</v>
      </c>
      <c r="G2613" s="3">
        <v>11317600</v>
      </c>
    </row>
    <row r="2614" spans="1:7">
      <c r="A2614" s="4">
        <v>45937</v>
      </c>
      <c r="B2614" s="3">
        <v>165</v>
      </c>
      <c r="C2614" s="5" t="s">
        <v>8452</v>
      </c>
      <c r="D2614" s="5" t="s">
        <v>8453</v>
      </c>
      <c r="E2614" s="5" t="s">
        <v>8454</v>
      </c>
      <c r="F2614" s="5" t="s">
        <v>8454</v>
      </c>
      <c r="G2614" s="3">
        <v>6971900</v>
      </c>
    </row>
    <row r="2615" spans="1:7">
      <c r="A2615" s="4">
        <v>45938</v>
      </c>
      <c r="B2615" s="3">
        <v>163</v>
      </c>
      <c r="C2615" s="5" t="s">
        <v>8455</v>
      </c>
      <c r="D2615" s="3">
        <v>163</v>
      </c>
      <c r="E2615" s="5" t="s">
        <v>8456</v>
      </c>
      <c r="F2615" s="5" t="s">
        <v>8456</v>
      </c>
      <c r="G2615" s="3">
        <v>7366600</v>
      </c>
    </row>
    <row r="2616" spans="1:7">
      <c r="A2616" s="4">
        <v>45939</v>
      </c>
      <c r="B2616" s="5" t="s">
        <v>8457</v>
      </c>
      <c r="C2616" s="5" t="s">
        <v>8458</v>
      </c>
      <c r="D2616" s="5" t="s">
        <v>8459</v>
      </c>
      <c r="E2616" s="5" t="s">
        <v>8460</v>
      </c>
      <c r="F2616" s="5" t="s">
        <v>8460</v>
      </c>
      <c r="G2616" s="3">
        <v>7050500</v>
      </c>
    </row>
    <row r="2617" spans="1:7">
      <c r="A2617" s="4">
        <v>45940</v>
      </c>
      <c r="B2617" s="5" t="s">
        <v>8461</v>
      </c>
      <c r="C2617" s="5" t="s">
        <v>8462</v>
      </c>
      <c r="D2617" s="5" t="s">
        <v>8463</v>
      </c>
      <c r="E2617" s="5" t="s">
        <v>8464</v>
      </c>
      <c r="F2617" s="5" t="s">
        <v>8464</v>
      </c>
      <c r="G2617" s="3">
        <v>12431500</v>
      </c>
    </row>
    <row r="2618" spans="1:7">
      <c r="A2618" s="4">
        <v>45943</v>
      </c>
      <c r="B2618" s="5" t="s">
        <v>8465</v>
      </c>
      <c r="C2618" s="5" t="s">
        <v>8466</v>
      </c>
      <c r="D2618" s="5" t="s">
        <v>8467</v>
      </c>
      <c r="E2618" s="5" t="s">
        <v>8468</v>
      </c>
      <c r="F2618" s="5" t="s">
        <v>8468</v>
      </c>
      <c r="G2618" s="3">
        <v>7986400</v>
      </c>
    </row>
    <row r="2619" spans="1:7">
      <c r="A2619" s="4">
        <v>45944</v>
      </c>
      <c r="B2619" s="5" t="s">
        <v>8469</v>
      </c>
      <c r="C2619" s="5" t="s">
        <v>8470</v>
      </c>
      <c r="D2619" s="5" t="s">
        <v>8311</v>
      </c>
      <c r="E2619" s="5" t="s">
        <v>8446</v>
      </c>
      <c r="F2619" s="5" t="s">
        <v>8446</v>
      </c>
      <c r="G2619" s="3">
        <v>8698200</v>
      </c>
    </row>
    <row r="2620" spans="1:7">
      <c r="A2620" s="4">
        <v>45945</v>
      </c>
      <c r="B2620" s="5" t="s">
        <v>8471</v>
      </c>
      <c r="C2620" s="5" t="s">
        <v>8472</v>
      </c>
      <c r="D2620" s="5" t="s">
        <v>8473</v>
      </c>
      <c r="E2620" s="5" t="s">
        <v>8474</v>
      </c>
      <c r="F2620" s="5" t="s">
        <v>8474</v>
      </c>
      <c r="G2620" s="3">
        <v>6010000</v>
      </c>
    </row>
    <row r="2621" spans="1:7">
      <c r="A2621" s="4">
        <v>45946</v>
      </c>
      <c r="B2621" s="5" t="s">
        <v>8475</v>
      </c>
      <c r="C2621" s="5" t="s">
        <v>8476</v>
      </c>
      <c r="D2621" s="5" t="s">
        <v>8477</v>
      </c>
      <c r="E2621" s="5" t="s">
        <v>8478</v>
      </c>
      <c r="F2621" s="5" t="s">
        <v>8478</v>
      </c>
      <c r="G2621" s="3">
        <v>8937700</v>
      </c>
    </row>
    <row r="2622" spans="1:7">
      <c r="A2622" s="4">
        <v>45947</v>
      </c>
      <c r="B2622" s="5" t="s">
        <v>8479</v>
      </c>
      <c r="C2622" s="5" t="s">
        <v>8480</v>
      </c>
      <c r="D2622" s="5" t="s">
        <v>8481</v>
      </c>
      <c r="E2622" s="5" t="s">
        <v>8482</v>
      </c>
      <c r="F2622" s="5" t="s">
        <v>8482</v>
      </c>
      <c r="G2622" s="3">
        <v>7595100</v>
      </c>
    </row>
    <row r="2623" spans="1:7">
      <c r="A2623" s="4">
        <v>45950</v>
      </c>
      <c r="B2623" s="5" t="s">
        <v>8483</v>
      </c>
      <c r="C2623" s="5" t="s">
        <v>8484</v>
      </c>
      <c r="D2623" s="5" t="s">
        <v>8483</v>
      </c>
      <c r="E2623" s="5" t="s">
        <v>8485</v>
      </c>
      <c r="F2623" s="5" t="s">
        <v>8485</v>
      </c>
      <c r="G2623" s="3">
        <v>6266200</v>
      </c>
    </row>
    <row r="2624" spans="1:7">
      <c r="A2624" s="4">
        <v>45951</v>
      </c>
      <c r="B2624" s="5" t="s">
        <v>8486</v>
      </c>
      <c r="C2624" s="5" t="s">
        <v>8487</v>
      </c>
      <c r="D2624" s="5" t="s">
        <v>8488</v>
      </c>
      <c r="E2624" s="5" t="s">
        <v>8489</v>
      </c>
      <c r="F2624" s="5" t="s">
        <v>8489</v>
      </c>
      <c r="G2624" s="3">
        <v>6138500</v>
      </c>
    </row>
    <row r="2625" spans="1:7">
      <c r="A2625" s="4">
        <v>45952</v>
      </c>
      <c r="B2625" s="5" t="s">
        <v>8490</v>
      </c>
      <c r="C2625" s="5" t="s">
        <v>8491</v>
      </c>
      <c r="D2625" s="5" t="s">
        <v>8492</v>
      </c>
      <c r="E2625" s="5" t="s">
        <v>8493</v>
      </c>
      <c r="F2625" s="5" t="s">
        <v>8493</v>
      </c>
      <c r="G2625" s="3">
        <v>6207000</v>
      </c>
    </row>
    <row r="2626" spans="1:7">
      <c r="A2626" s="4">
        <v>45953</v>
      </c>
      <c r="B2626" s="3">
        <v>162.5</v>
      </c>
      <c r="C2626" s="5" t="s">
        <v>8494</v>
      </c>
      <c r="D2626" s="5" t="s">
        <v>8495</v>
      </c>
      <c r="E2626" s="5" t="s">
        <v>8496</v>
      </c>
      <c r="F2626" s="5" t="s">
        <v>8496</v>
      </c>
      <c r="G2626" s="3">
        <v>6171500</v>
      </c>
    </row>
    <row r="2627" spans="1:7">
      <c r="A2627" s="4">
        <v>45954</v>
      </c>
      <c r="B2627" s="3">
        <v>168.5</v>
      </c>
      <c r="C2627" s="5" t="s">
        <v>8497</v>
      </c>
      <c r="D2627" s="3">
        <v>168.5</v>
      </c>
      <c r="E2627" s="5" t="s">
        <v>8498</v>
      </c>
      <c r="F2627" s="5" t="s">
        <v>8498</v>
      </c>
      <c r="G2627" s="3">
        <v>8382300</v>
      </c>
    </row>
    <row r="2628" spans="1:7">
      <c r="A2628" s="4">
        <v>45957</v>
      </c>
      <c r="B2628" s="5" t="s">
        <v>8499</v>
      </c>
      <c r="C2628" s="5" t="s">
        <v>8500</v>
      </c>
      <c r="D2628" s="5" t="s">
        <v>8501</v>
      </c>
      <c r="E2628" s="5" t="s">
        <v>8502</v>
      </c>
      <c r="F2628" s="5" t="s">
        <v>8502</v>
      </c>
      <c r="G2628" s="3">
        <v>9929500</v>
      </c>
    </row>
    <row r="2629" spans="1:7">
      <c r="A2629" s="4">
        <v>45958</v>
      </c>
      <c r="B2629" s="5" t="s">
        <v>8503</v>
      </c>
      <c r="C2629" s="5" t="s">
        <v>8504</v>
      </c>
      <c r="D2629" s="5" t="s">
        <v>8505</v>
      </c>
      <c r="E2629" s="5" t="s">
        <v>8506</v>
      </c>
      <c r="F2629" s="5" t="s">
        <v>8506</v>
      </c>
      <c r="G2629" s="3">
        <v>7167800</v>
      </c>
    </row>
    <row r="2630" spans="1:7">
      <c r="A2630" s="4">
        <v>45959</v>
      </c>
      <c r="B2630" s="3">
        <v>180</v>
      </c>
      <c r="C2630" s="5" t="s">
        <v>8507</v>
      </c>
      <c r="D2630" s="5" t="s">
        <v>8508</v>
      </c>
      <c r="E2630" s="5" t="s">
        <v>8509</v>
      </c>
      <c r="F2630" s="5" t="s">
        <v>8509</v>
      </c>
      <c r="G2630" s="3">
        <v>10790100</v>
      </c>
    </row>
    <row r="2631" spans="1:7">
      <c r="A2631" s="4">
        <v>45960</v>
      </c>
      <c r="B2631" s="5" t="s">
        <v>8510</v>
      </c>
      <c r="C2631" s="5" t="s">
        <v>8511</v>
      </c>
      <c r="D2631" s="5" t="s">
        <v>8512</v>
      </c>
      <c r="E2631" s="5" t="s">
        <v>8513</v>
      </c>
      <c r="F2631" s="5" t="s">
        <v>8513</v>
      </c>
      <c r="G2631" s="3">
        <v>9394500</v>
      </c>
    </row>
    <row r="2632" spans="1:7">
      <c r="A2632" s="4">
        <v>45961</v>
      </c>
      <c r="B2632" s="5" t="s">
        <v>8514</v>
      </c>
      <c r="C2632" s="5" t="s">
        <v>8515</v>
      </c>
      <c r="D2632" s="5" t="s">
        <v>8516</v>
      </c>
      <c r="E2632" s="5" t="s">
        <v>8517</v>
      </c>
      <c r="F2632" s="5" t="s">
        <v>8517</v>
      </c>
      <c r="G2632" s="3">
        <v>10953300</v>
      </c>
    </row>
    <row r="2633" spans="1:7">
      <c r="A2633" s="4">
        <v>45964</v>
      </c>
      <c r="B2633" s="3">
        <v>175.5</v>
      </c>
      <c r="C2633" s="3">
        <v>178.375</v>
      </c>
      <c r="D2633" s="5" t="s">
        <v>8518</v>
      </c>
      <c r="E2633" s="5" t="s">
        <v>8519</v>
      </c>
      <c r="F2633" s="5" t="s">
        <v>8519</v>
      </c>
      <c r="G2633" s="3">
        <v>14631500</v>
      </c>
    </row>
    <row r="2634" spans="1:7">
      <c r="A2634" s="4">
        <v>45965</v>
      </c>
      <c r="B2634" s="5" t="s">
        <v>8520</v>
      </c>
      <c r="C2634" s="5" t="s">
        <v>8521</v>
      </c>
      <c r="D2634" s="5" t="s">
        <v>8522</v>
      </c>
      <c r="E2634" s="5" t="s">
        <v>8523</v>
      </c>
      <c r="F2634" s="5" t="s">
        <v>8523</v>
      </c>
      <c r="G2634" s="3">
        <v>16121600</v>
      </c>
    </row>
    <row r="2635" spans="1:7">
      <c r="A2635" s="4">
        <v>45966</v>
      </c>
      <c r="B2635" s="5" t="s">
        <v>8524</v>
      </c>
      <c r="C2635" s="5" t="s">
        <v>8525</v>
      </c>
      <c r="D2635" s="5" t="s">
        <v>8526</v>
      </c>
      <c r="E2635" s="5" t="s">
        <v>8527</v>
      </c>
      <c r="F2635" s="5" t="s">
        <v>8527</v>
      </c>
      <c r="G2635" s="3">
        <v>9710600</v>
      </c>
    </row>
    <row r="2636" spans="1:7">
      <c r="A2636" s="4">
        <v>45967</v>
      </c>
      <c r="B2636" s="5" t="s">
        <v>8528</v>
      </c>
      <c r="C2636" s="5" t="s">
        <v>8529</v>
      </c>
      <c r="D2636" s="5" t="s">
        <v>8530</v>
      </c>
      <c r="E2636" s="5" t="s">
        <v>8531</v>
      </c>
      <c r="F2636" s="5" t="s">
        <v>8531</v>
      </c>
      <c r="G2636" s="3">
        <v>10030000</v>
      </c>
    </row>
    <row r="2637" spans="1:7">
      <c r="A2637" s="4">
        <v>45968</v>
      </c>
      <c r="B2637" s="5" t="s">
        <v>8532</v>
      </c>
      <c r="C2637" s="3">
        <v>154</v>
      </c>
      <c r="D2637" s="5" t="s">
        <v>8533</v>
      </c>
      <c r="E2637" s="5" t="s">
        <v>8534</v>
      </c>
      <c r="F2637" s="5" t="s">
        <v>8534</v>
      </c>
      <c r="G2637" s="3">
        <v>11322800</v>
      </c>
    </row>
    <row r="2638" spans="1:7">
      <c r="A2638" s="4">
        <v>45971</v>
      </c>
      <c r="B2638" s="5" t="s">
        <v>8535</v>
      </c>
      <c r="C2638" s="5" t="s">
        <v>8536</v>
      </c>
      <c r="D2638" s="3">
        <v>155.75</v>
      </c>
      <c r="E2638" s="5" t="s">
        <v>8537</v>
      </c>
      <c r="F2638" s="5" t="s">
        <v>8537</v>
      </c>
      <c r="G2638" s="3">
        <v>10493300</v>
      </c>
    </row>
    <row r="2639" spans="1:7">
      <c r="A2639" s="4">
        <v>45972</v>
      </c>
      <c r="B2639" s="5" t="s">
        <v>8538</v>
      </c>
      <c r="C2639" s="5" t="s">
        <v>8539</v>
      </c>
      <c r="D2639" s="5" t="s">
        <v>8540</v>
      </c>
      <c r="E2639" s="5" t="s">
        <v>8541</v>
      </c>
      <c r="F2639" s="5" t="s">
        <v>8541</v>
      </c>
      <c r="G2639" s="3">
        <v>5344200</v>
      </c>
    </row>
    <row r="2640" spans="1:7">
      <c r="A2640" s="4">
        <v>45973</v>
      </c>
      <c r="B2640" s="5" t="s">
        <v>8542</v>
      </c>
      <c r="C2640" s="5" t="s">
        <v>8543</v>
      </c>
      <c r="D2640" s="5" t="s">
        <v>8544</v>
      </c>
      <c r="E2640" s="5" t="s">
        <v>8545</v>
      </c>
      <c r="F2640" s="5" t="s">
        <v>8545</v>
      </c>
      <c r="G2640" s="3">
        <v>6585700</v>
      </c>
    </row>
    <row r="2641" spans="1:7">
      <c r="A2641" s="4">
        <v>45974</v>
      </c>
      <c r="B2641" s="5" t="s">
        <v>8546</v>
      </c>
      <c r="C2641" s="3">
        <v>155</v>
      </c>
      <c r="D2641" s="5" t="s">
        <v>8547</v>
      </c>
      <c r="E2641" s="5" t="s">
        <v>8548</v>
      </c>
      <c r="F2641" s="5" t="s">
        <v>8548</v>
      </c>
      <c r="G2641" s="3">
        <v>11351200</v>
      </c>
    </row>
    <row r="2642" spans="1:7">
      <c r="A2642" s="4">
        <v>45975</v>
      </c>
      <c r="B2642" s="5" t="s">
        <v>8549</v>
      </c>
      <c r="C2642" s="5" t="s">
        <v>8550</v>
      </c>
      <c r="D2642" s="3">
        <v>141</v>
      </c>
      <c r="E2642" s="5" t="s">
        <v>8551</v>
      </c>
      <c r="F2642" s="5" t="s">
        <v>8551</v>
      </c>
      <c r="G2642" s="3">
        <v>8379400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CD6CA-6114-4C4A-8FFE-CCF52C99D620}">
  <dimension ref="A1:J2641"/>
  <sheetViews>
    <sheetView workbookViewId="0">
      <selection activeCell="L8" sqref="L8"/>
    </sheetView>
  </sheetViews>
  <sheetFormatPr defaultRowHeight="15"/>
  <cols>
    <col min="1" max="1" width="10.7109375" bestFit="1" customWidth="1"/>
    <col min="2" max="2" width="7.85546875" style="2" bestFit="1" customWidth="1"/>
    <col min="3" max="3" width="7.140625" bestFit="1" customWidth="1"/>
    <col min="4" max="4" width="6.5703125" bestFit="1" customWidth="1"/>
    <col min="5" max="5" width="7.85546875" bestFit="1" customWidth="1"/>
    <col min="6" max="6" width="11.5703125" bestFit="1" customWidth="1"/>
    <col min="7" max="7" width="14.7109375" bestFit="1" customWidth="1"/>
    <col min="8" max="8" width="26.140625" style="14" bestFit="1" customWidth="1"/>
    <col min="9" max="9" width="19.7109375" style="14" bestFit="1" customWidth="1"/>
    <col min="10" max="10" width="10" bestFit="1" customWidth="1"/>
    <col min="11" max="11" width="10" customWidth="1"/>
  </cols>
  <sheetData>
    <row r="1" spans="1:10">
      <c r="A1" t="s">
        <v>0</v>
      </c>
      <c r="B1" s="2" t="s">
        <v>1</v>
      </c>
      <c r="C1" t="s">
        <v>2</v>
      </c>
      <c r="D1" t="s">
        <v>3</v>
      </c>
      <c r="E1" t="s">
        <v>4</v>
      </c>
      <c r="F1" t="s">
        <v>5</v>
      </c>
      <c r="G1" s="13" t="s">
        <v>8603</v>
      </c>
      <c r="H1" s="14" t="s">
        <v>8604</v>
      </c>
      <c r="I1" s="14" t="s">
        <v>8616</v>
      </c>
      <c r="J1" t="s">
        <v>6</v>
      </c>
    </row>
    <row r="2" spans="1:10">
      <c r="A2" s="1">
        <v>42144</v>
      </c>
      <c r="B2">
        <v>2</v>
      </c>
      <c r="C2">
        <v>2</v>
      </c>
      <c r="D2">
        <v>2</v>
      </c>
      <c r="E2">
        <v>2</v>
      </c>
      <c r="F2">
        <v>2</v>
      </c>
      <c r="G2">
        <f t="shared" ref="G2:G65" si="0">C2-D2</f>
        <v>0</v>
      </c>
      <c r="H2" s="14">
        <f t="shared" ref="H2:H65" si="1">E2-B2/B2</f>
        <v>1</v>
      </c>
      <c r="I2" s="13">
        <f t="shared" ref="I2:I65" si="2">ROUND(J2/1000000,2)</f>
        <v>0</v>
      </c>
      <c r="J2">
        <v>0</v>
      </c>
    </row>
    <row r="3" spans="1:10">
      <c r="A3" s="1">
        <v>42145</v>
      </c>
      <c r="B3">
        <v>3</v>
      </c>
      <c r="C3">
        <v>3</v>
      </c>
      <c r="D3">
        <v>2</v>
      </c>
      <c r="E3">
        <v>3</v>
      </c>
      <c r="F3">
        <v>3</v>
      </c>
      <c r="G3">
        <f t="shared" si="0"/>
        <v>1</v>
      </c>
      <c r="H3" s="14">
        <f t="shared" si="1"/>
        <v>2</v>
      </c>
      <c r="I3" s="13">
        <f t="shared" si="2"/>
        <v>123.04</v>
      </c>
      <c r="J3">
        <v>123039000</v>
      </c>
    </row>
    <row r="4" spans="1:10">
      <c r="A4" s="1">
        <v>42146</v>
      </c>
      <c r="B4">
        <v>3</v>
      </c>
      <c r="C4">
        <v>3</v>
      </c>
      <c r="D4">
        <v>3</v>
      </c>
      <c r="E4">
        <v>3</v>
      </c>
      <c r="F4">
        <v>3</v>
      </c>
      <c r="G4">
        <f t="shared" si="0"/>
        <v>0</v>
      </c>
      <c r="H4" s="14">
        <f t="shared" si="1"/>
        <v>2</v>
      </c>
      <c r="I4" s="13">
        <f t="shared" si="2"/>
        <v>28.41</v>
      </c>
      <c r="J4">
        <v>28412000</v>
      </c>
    </row>
    <row r="5" spans="1:10">
      <c r="A5" s="1">
        <v>42150</v>
      </c>
      <c r="B5">
        <v>3</v>
      </c>
      <c r="C5">
        <v>3</v>
      </c>
      <c r="D5">
        <v>3</v>
      </c>
      <c r="E5">
        <v>3</v>
      </c>
      <c r="F5">
        <v>3</v>
      </c>
      <c r="G5">
        <f t="shared" si="0"/>
        <v>0</v>
      </c>
      <c r="H5" s="14">
        <f t="shared" si="1"/>
        <v>2</v>
      </c>
      <c r="I5" s="13">
        <f t="shared" si="2"/>
        <v>8.1999999999999993</v>
      </c>
      <c r="J5">
        <v>8202000</v>
      </c>
    </row>
    <row r="6" spans="1:10">
      <c r="A6" s="1">
        <v>42151</v>
      </c>
      <c r="B6">
        <v>4</v>
      </c>
      <c r="C6">
        <v>3</v>
      </c>
      <c r="D6">
        <v>3</v>
      </c>
      <c r="E6">
        <v>3</v>
      </c>
      <c r="F6">
        <v>3</v>
      </c>
      <c r="G6">
        <f t="shared" si="0"/>
        <v>0</v>
      </c>
      <c r="H6" s="14">
        <f t="shared" si="1"/>
        <v>2</v>
      </c>
      <c r="I6" s="13">
        <f t="shared" si="2"/>
        <v>7.98</v>
      </c>
      <c r="J6">
        <v>7976000</v>
      </c>
    </row>
    <row r="7" spans="1:10">
      <c r="A7" s="1">
        <v>42152</v>
      </c>
      <c r="B7">
        <v>3</v>
      </c>
      <c r="C7">
        <v>3</v>
      </c>
      <c r="D7">
        <v>3</v>
      </c>
      <c r="E7">
        <v>3</v>
      </c>
      <c r="F7">
        <v>3</v>
      </c>
      <c r="G7">
        <f t="shared" si="0"/>
        <v>0</v>
      </c>
      <c r="H7" s="14">
        <f t="shared" si="1"/>
        <v>2</v>
      </c>
      <c r="I7" s="13">
        <f t="shared" si="2"/>
        <v>4</v>
      </c>
      <c r="J7">
        <v>4000000</v>
      </c>
    </row>
    <row r="8" spans="1:10">
      <c r="A8" s="1">
        <v>42153</v>
      </c>
      <c r="B8">
        <v>3</v>
      </c>
      <c r="C8">
        <v>3</v>
      </c>
      <c r="D8">
        <v>3</v>
      </c>
      <c r="E8">
        <v>3</v>
      </c>
      <c r="F8">
        <v>3</v>
      </c>
      <c r="G8">
        <f t="shared" si="0"/>
        <v>0</v>
      </c>
      <c r="H8" s="14">
        <f t="shared" si="1"/>
        <v>2</v>
      </c>
      <c r="I8" s="13">
        <f t="shared" si="2"/>
        <v>2.5499999999999998</v>
      </c>
      <c r="J8">
        <v>2554000</v>
      </c>
    </row>
    <row r="9" spans="1:10">
      <c r="A9" s="1">
        <v>42156</v>
      </c>
      <c r="B9">
        <v>3</v>
      </c>
      <c r="C9">
        <v>3</v>
      </c>
      <c r="D9">
        <v>3</v>
      </c>
      <c r="E9">
        <v>3</v>
      </c>
      <c r="F9">
        <v>3</v>
      </c>
      <c r="G9">
        <f t="shared" si="0"/>
        <v>0</v>
      </c>
      <c r="H9" s="14">
        <f t="shared" si="1"/>
        <v>2</v>
      </c>
      <c r="I9" s="13">
        <f t="shared" si="2"/>
        <v>2.57</v>
      </c>
      <c r="J9">
        <v>2569000</v>
      </c>
    </row>
    <row r="10" spans="1:10">
      <c r="A10" s="1">
        <v>42157</v>
      </c>
      <c r="B10">
        <v>3</v>
      </c>
      <c r="C10">
        <v>3</v>
      </c>
      <c r="D10">
        <v>3</v>
      </c>
      <c r="E10">
        <v>3</v>
      </c>
      <c r="F10">
        <v>3</v>
      </c>
      <c r="G10">
        <f t="shared" si="0"/>
        <v>0</v>
      </c>
      <c r="H10" s="14">
        <f t="shared" si="1"/>
        <v>2</v>
      </c>
      <c r="I10" s="13">
        <f t="shared" si="2"/>
        <v>3.8</v>
      </c>
      <c r="J10">
        <v>3798000</v>
      </c>
    </row>
    <row r="11" spans="1:10">
      <c r="A11" s="1">
        <v>42158</v>
      </c>
      <c r="B11">
        <v>3</v>
      </c>
      <c r="C11">
        <v>3</v>
      </c>
      <c r="D11">
        <v>3</v>
      </c>
      <c r="E11">
        <v>3</v>
      </c>
      <c r="F11">
        <v>3</v>
      </c>
      <c r="G11">
        <f t="shared" si="0"/>
        <v>0</v>
      </c>
      <c r="H11" s="14">
        <f t="shared" si="1"/>
        <v>2</v>
      </c>
      <c r="I11" s="13">
        <f t="shared" si="2"/>
        <v>3.02</v>
      </c>
      <c r="J11">
        <v>3024000</v>
      </c>
    </row>
    <row r="12" spans="1:10">
      <c r="A12" s="1">
        <v>42159</v>
      </c>
      <c r="B12">
        <v>3</v>
      </c>
      <c r="C12">
        <v>3</v>
      </c>
      <c r="D12">
        <v>3</v>
      </c>
      <c r="E12">
        <v>3</v>
      </c>
      <c r="F12">
        <v>3</v>
      </c>
      <c r="G12">
        <f t="shared" si="0"/>
        <v>0</v>
      </c>
      <c r="H12" s="14">
        <f t="shared" si="1"/>
        <v>2</v>
      </c>
      <c r="I12" s="13">
        <f t="shared" si="2"/>
        <v>3.23</v>
      </c>
      <c r="J12">
        <v>3226000</v>
      </c>
    </row>
    <row r="13" spans="1:10">
      <c r="A13" s="1">
        <v>42160</v>
      </c>
      <c r="B13">
        <v>3</v>
      </c>
      <c r="C13">
        <v>3</v>
      </c>
      <c r="D13">
        <v>3</v>
      </c>
      <c r="E13">
        <v>3</v>
      </c>
      <c r="F13">
        <v>3</v>
      </c>
      <c r="G13">
        <f t="shared" si="0"/>
        <v>0</v>
      </c>
      <c r="H13" s="14">
        <f t="shared" si="1"/>
        <v>2</v>
      </c>
      <c r="I13" s="13">
        <f t="shared" si="2"/>
        <v>1.29</v>
      </c>
      <c r="J13">
        <v>1294000</v>
      </c>
    </row>
    <row r="14" spans="1:10">
      <c r="A14" s="1">
        <v>42163</v>
      </c>
      <c r="B14">
        <v>3</v>
      </c>
      <c r="C14">
        <v>3</v>
      </c>
      <c r="D14">
        <v>3</v>
      </c>
      <c r="E14">
        <v>3</v>
      </c>
      <c r="F14">
        <v>3</v>
      </c>
      <c r="G14">
        <f t="shared" si="0"/>
        <v>0</v>
      </c>
      <c r="H14" s="14">
        <f t="shared" si="1"/>
        <v>2</v>
      </c>
      <c r="I14" s="13">
        <f t="shared" si="2"/>
        <v>2.81</v>
      </c>
      <c r="J14">
        <v>2809000</v>
      </c>
    </row>
    <row r="15" spans="1:10">
      <c r="A15" s="1">
        <v>42164</v>
      </c>
      <c r="B15">
        <v>3</v>
      </c>
      <c r="C15">
        <v>3</v>
      </c>
      <c r="D15">
        <v>3</v>
      </c>
      <c r="E15">
        <v>3</v>
      </c>
      <c r="F15">
        <v>3</v>
      </c>
      <c r="G15">
        <f t="shared" si="0"/>
        <v>0</v>
      </c>
      <c r="H15" s="14">
        <f t="shared" si="1"/>
        <v>2</v>
      </c>
      <c r="I15" s="13">
        <f t="shared" si="2"/>
        <v>3.38</v>
      </c>
      <c r="J15">
        <v>3375000</v>
      </c>
    </row>
    <row r="16" spans="1:10">
      <c r="A16" s="1">
        <v>42165</v>
      </c>
      <c r="B16">
        <v>3</v>
      </c>
      <c r="C16">
        <v>3</v>
      </c>
      <c r="D16">
        <v>3</v>
      </c>
      <c r="E16">
        <v>3</v>
      </c>
      <c r="F16">
        <v>3</v>
      </c>
      <c r="G16">
        <f t="shared" si="0"/>
        <v>0</v>
      </c>
      <c r="H16" s="14">
        <f t="shared" si="1"/>
        <v>2</v>
      </c>
      <c r="I16" s="13">
        <f t="shared" si="2"/>
        <v>2.73</v>
      </c>
      <c r="J16">
        <v>2734000</v>
      </c>
    </row>
    <row r="17" spans="1:10">
      <c r="A17" s="1">
        <v>42166</v>
      </c>
      <c r="B17">
        <v>3</v>
      </c>
      <c r="C17">
        <v>3</v>
      </c>
      <c r="D17">
        <v>3</v>
      </c>
      <c r="E17">
        <v>3</v>
      </c>
      <c r="F17">
        <v>3</v>
      </c>
      <c r="G17">
        <f t="shared" si="0"/>
        <v>0</v>
      </c>
      <c r="H17" s="14">
        <f t="shared" si="1"/>
        <v>2</v>
      </c>
      <c r="I17" s="13">
        <f t="shared" si="2"/>
        <v>4.6100000000000003</v>
      </c>
      <c r="J17">
        <v>4606000</v>
      </c>
    </row>
    <row r="18" spans="1:10">
      <c r="A18" s="1">
        <v>42167</v>
      </c>
      <c r="B18">
        <v>4</v>
      </c>
      <c r="C18">
        <v>3</v>
      </c>
      <c r="D18">
        <v>3</v>
      </c>
      <c r="E18">
        <v>3</v>
      </c>
      <c r="F18">
        <v>3</v>
      </c>
      <c r="G18">
        <f t="shared" si="0"/>
        <v>0</v>
      </c>
      <c r="H18" s="14">
        <f t="shared" si="1"/>
        <v>2</v>
      </c>
      <c r="I18" s="13">
        <f t="shared" si="2"/>
        <v>8.4700000000000006</v>
      </c>
      <c r="J18">
        <v>8474000</v>
      </c>
    </row>
    <row r="19" spans="1:10">
      <c r="A19" s="1">
        <v>42170</v>
      </c>
      <c r="B19">
        <v>4</v>
      </c>
      <c r="C19">
        <v>4</v>
      </c>
      <c r="D19">
        <v>3</v>
      </c>
      <c r="E19">
        <v>4</v>
      </c>
      <c r="F19">
        <v>4</v>
      </c>
      <c r="G19">
        <f t="shared" si="0"/>
        <v>1</v>
      </c>
      <c r="H19" s="14">
        <f t="shared" si="1"/>
        <v>3</v>
      </c>
      <c r="I19" s="13">
        <f t="shared" si="2"/>
        <v>16.940000000000001</v>
      </c>
      <c r="J19">
        <v>16943000</v>
      </c>
    </row>
    <row r="20" spans="1:10">
      <c r="A20" s="1">
        <v>42171</v>
      </c>
      <c r="B20">
        <v>4</v>
      </c>
      <c r="C20">
        <v>4</v>
      </c>
      <c r="D20">
        <v>4</v>
      </c>
      <c r="E20">
        <v>4</v>
      </c>
      <c r="F20">
        <v>4</v>
      </c>
      <c r="G20">
        <f t="shared" si="0"/>
        <v>0</v>
      </c>
      <c r="H20" s="14">
        <f t="shared" si="1"/>
        <v>3</v>
      </c>
      <c r="I20" s="13">
        <f t="shared" si="2"/>
        <v>11.1</v>
      </c>
      <c r="J20">
        <v>11095000</v>
      </c>
    </row>
    <row r="21" spans="1:10">
      <c r="A21" s="1">
        <v>42172</v>
      </c>
      <c r="B21">
        <v>4</v>
      </c>
      <c r="C21">
        <v>4</v>
      </c>
      <c r="D21">
        <v>4</v>
      </c>
      <c r="E21">
        <v>4</v>
      </c>
      <c r="F21">
        <v>4</v>
      </c>
      <c r="G21">
        <f t="shared" si="0"/>
        <v>0</v>
      </c>
      <c r="H21" s="14">
        <f t="shared" si="1"/>
        <v>3</v>
      </c>
      <c r="I21" s="13">
        <f t="shared" si="2"/>
        <v>15.95</v>
      </c>
      <c r="J21">
        <v>15952000</v>
      </c>
    </row>
    <row r="22" spans="1:10">
      <c r="A22" s="1">
        <v>42173</v>
      </c>
      <c r="B22">
        <v>4</v>
      </c>
      <c r="C22">
        <v>4</v>
      </c>
      <c r="D22">
        <v>3</v>
      </c>
      <c r="E22">
        <v>4</v>
      </c>
      <c r="F22">
        <v>4</v>
      </c>
      <c r="G22">
        <f t="shared" si="0"/>
        <v>1</v>
      </c>
      <c r="H22" s="14">
        <f t="shared" si="1"/>
        <v>3</v>
      </c>
      <c r="I22" s="13">
        <f t="shared" si="2"/>
        <v>11.48</v>
      </c>
      <c r="J22">
        <v>11482000</v>
      </c>
    </row>
    <row r="23" spans="1:10">
      <c r="A23" s="1">
        <v>42174</v>
      </c>
      <c r="B23">
        <v>4</v>
      </c>
      <c r="C23">
        <v>4</v>
      </c>
      <c r="D23">
        <v>3</v>
      </c>
      <c r="E23">
        <v>4</v>
      </c>
      <c r="F23">
        <v>4</v>
      </c>
      <c r="G23">
        <f t="shared" si="0"/>
        <v>1</v>
      </c>
      <c r="H23" s="14">
        <f t="shared" si="1"/>
        <v>3</v>
      </c>
      <c r="I23" s="13">
        <f t="shared" si="2"/>
        <v>9.8000000000000007</v>
      </c>
      <c r="J23">
        <v>9797000</v>
      </c>
    </row>
    <row r="24" spans="1:10">
      <c r="A24" s="1">
        <v>42177</v>
      </c>
      <c r="B24">
        <v>4</v>
      </c>
      <c r="C24">
        <v>4</v>
      </c>
      <c r="D24">
        <v>4</v>
      </c>
      <c r="E24">
        <v>4</v>
      </c>
      <c r="F24">
        <v>4</v>
      </c>
      <c r="G24">
        <f t="shared" si="0"/>
        <v>0</v>
      </c>
      <c r="H24" s="14">
        <f t="shared" si="1"/>
        <v>3</v>
      </c>
      <c r="I24" s="13">
        <f t="shared" si="2"/>
        <v>7.92</v>
      </c>
      <c r="J24">
        <v>7922000</v>
      </c>
    </row>
    <row r="25" spans="1:10">
      <c r="A25" s="1">
        <v>42178</v>
      </c>
      <c r="B25">
        <v>4</v>
      </c>
      <c r="C25">
        <v>4</v>
      </c>
      <c r="D25">
        <v>4</v>
      </c>
      <c r="E25">
        <v>4</v>
      </c>
      <c r="F25">
        <v>4</v>
      </c>
      <c r="G25">
        <f t="shared" si="0"/>
        <v>0</v>
      </c>
      <c r="H25" s="14">
        <f t="shared" si="1"/>
        <v>3</v>
      </c>
      <c r="I25" s="13">
        <f t="shared" si="2"/>
        <v>2.94</v>
      </c>
      <c r="J25">
        <v>2939000</v>
      </c>
    </row>
    <row r="26" spans="1:10">
      <c r="A26" s="1">
        <v>42179</v>
      </c>
      <c r="B26">
        <v>4</v>
      </c>
      <c r="C26">
        <v>4</v>
      </c>
      <c r="D26">
        <v>3</v>
      </c>
      <c r="E26">
        <v>4</v>
      </c>
      <c r="F26">
        <v>4</v>
      </c>
      <c r="G26">
        <f t="shared" si="0"/>
        <v>1</v>
      </c>
      <c r="H26" s="14">
        <f t="shared" si="1"/>
        <v>3</v>
      </c>
      <c r="I26" s="13">
        <f t="shared" si="2"/>
        <v>5.64</v>
      </c>
      <c r="J26">
        <v>5644000</v>
      </c>
    </row>
    <row r="27" spans="1:10">
      <c r="A27" s="1">
        <v>42180</v>
      </c>
      <c r="B27">
        <v>4</v>
      </c>
      <c r="C27">
        <v>4</v>
      </c>
      <c r="D27">
        <v>3</v>
      </c>
      <c r="E27">
        <v>3</v>
      </c>
      <c r="F27">
        <v>3</v>
      </c>
      <c r="G27">
        <f t="shared" si="0"/>
        <v>1</v>
      </c>
      <c r="H27" s="14">
        <f t="shared" si="1"/>
        <v>2</v>
      </c>
      <c r="I27" s="13">
        <f t="shared" si="2"/>
        <v>2.08</v>
      </c>
      <c r="J27">
        <v>2082000</v>
      </c>
    </row>
    <row r="28" spans="1:10">
      <c r="A28" s="1">
        <v>42181</v>
      </c>
      <c r="B28">
        <v>4</v>
      </c>
      <c r="C28">
        <v>4</v>
      </c>
      <c r="D28">
        <v>3</v>
      </c>
      <c r="E28">
        <v>3</v>
      </c>
      <c r="F28">
        <v>3</v>
      </c>
      <c r="G28">
        <f t="shared" si="0"/>
        <v>1</v>
      </c>
      <c r="H28" s="14">
        <f t="shared" si="1"/>
        <v>2</v>
      </c>
      <c r="I28" s="13">
        <f t="shared" si="2"/>
        <v>3.47</v>
      </c>
      <c r="J28">
        <v>3465000</v>
      </c>
    </row>
    <row r="29" spans="1:10">
      <c r="A29" s="1">
        <v>42184</v>
      </c>
      <c r="B29">
        <v>4</v>
      </c>
      <c r="C29">
        <v>3</v>
      </c>
      <c r="D29">
        <v>3</v>
      </c>
      <c r="E29">
        <v>3</v>
      </c>
      <c r="F29">
        <v>3</v>
      </c>
      <c r="G29">
        <f t="shared" si="0"/>
        <v>0</v>
      </c>
      <c r="H29" s="14">
        <f t="shared" si="1"/>
        <v>2</v>
      </c>
      <c r="I29" s="13">
        <f t="shared" si="2"/>
        <v>3.16</v>
      </c>
      <c r="J29">
        <v>3155000</v>
      </c>
    </row>
    <row r="30" spans="1:10">
      <c r="A30" s="1">
        <v>42185</v>
      </c>
      <c r="B30">
        <v>4</v>
      </c>
      <c r="C30">
        <v>3</v>
      </c>
      <c r="D30">
        <v>3</v>
      </c>
      <c r="E30">
        <v>3</v>
      </c>
      <c r="F30">
        <v>3</v>
      </c>
      <c r="G30">
        <f t="shared" si="0"/>
        <v>0</v>
      </c>
      <c r="H30" s="14">
        <f t="shared" si="1"/>
        <v>2</v>
      </c>
      <c r="I30" s="13">
        <f t="shared" si="2"/>
        <v>4.7300000000000004</v>
      </c>
      <c r="J30">
        <v>4733000</v>
      </c>
    </row>
    <row r="31" spans="1:10">
      <c r="A31" s="1">
        <v>42186</v>
      </c>
      <c r="B31">
        <v>4</v>
      </c>
      <c r="C31">
        <v>3</v>
      </c>
      <c r="D31">
        <v>3</v>
      </c>
      <c r="E31">
        <v>3</v>
      </c>
      <c r="F31">
        <v>3</v>
      </c>
      <c r="G31">
        <f t="shared" si="0"/>
        <v>0</v>
      </c>
      <c r="H31" s="14">
        <f t="shared" si="1"/>
        <v>2</v>
      </c>
      <c r="I31" s="13">
        <f t="shared" si="2"/>
        <v>10.130000000000001</v>
      </c>
      <c r="J31">
        <v>10126000</v>
      </c>
    </row>
    <row r="32" spans="1:10">
      <c r="A32" s="1">
        <v>42187</v>
      </c>
      <c r="B32">
        <v>4</v>
      </c>
      <c r="C32">
        <v>3</v>
      </c>
      <c r="D32">
        <v>3</v>
      </c>
      <c r="E32">
        <v>3</v>
      </c>
      <c r="F32">
        <v>3</v>
      </c>
      <c r="G32">
        <f t="shared" si="0"/>
        <v>0</v>
      </c>
      <c r="H32" s="14">
        <f t="shared" si="1"/>
        <v>2</v>
      </c>
      <c r="I32" s="13">
        <f t="shared" si="2"/>
        <v>3.03</v>
      </c>
      <c r="J32">
        <v>3032000</v>
      </c>
    </row>
    <row r="33" spans="1:10">
      <c r="A33" s="1">
        <v>42191</v>
      </c>
      <c r="B33">
        <v>4</v>
      </c>
      <c r="C33">
        <v>3</v>
      </c>
      <c r="D33">
        <v>3</v>
      </c>
      <c r="E33">
        <v>3</v>
      </c>
      <c r="F33">
        <v>3</v>
      </c>
      <c r="G33">
        <f t="shared" si="0"/>
        <v>0</v>
      </c>
      <c r="H33" s="14">
        <f t="shared" si="1"/>
        <v>2</v>
      </c>
      <c r="I33" s="13">
        <f t="shared" si="2"/>
        <v>1.49</v>
      </c>
      <c r="J33">
        <v>1493000</v>
      </c>
    </row>
    <row r="34" spans="1:10">
      <c r="A34" s="1">
        <v>42192</v>
      </c>
      <c r="B34">
        <v>4</v>
      </c>
      <c r="C34">
        <v>3</v>
      </c>
      <c r="D34">
        <v>3</v>
      </c>
      <c r="E34">
        <v>3</v>
      </c>
      <c r="F34">
        <v>3</v>
      </c>
      <c r="G34">
        <f t="shared" si="0"/>
        <v>0</v>
      </c>
      <c r="H34" s="14">
        <f t="shared" si="1"/>
        <v>2</v>
      </c>
      <c r="I34" s="13">
        <f t="shared" si="2"/>
        <v>3.49</v>
      </c>
      <c r="J34">
        <v>3489000</v>
      </c>
    </row>
    <row r="35" spans="1:10">
      <c r="A35" s="1">
        <v>42193</v>
      </c>
      <c r="B35">
        <v>4</v>
      </c>
      <c r="C35">
        <v>3</v>
      </c>
      <c r="D35">
        <v>3</v>
      </c>
      <c r="E35">
        <v>3</v>
      </c>
      <c r="F35">
        <v>3</v>
      </c>
      <c r="G35">
        <f t="shared" si="0"/>
        <v>0</v>
      </c>
      <c r="H35" s="14">
        <f t="shared" si="1"/>
        <v>2</v>
      </c>
      <c r="I35" s="13">
        <f t="shared" si="2"/>
        <v>1.87</v>
      </c>
      <c r="J35">
        <v>1869000</v>
      </c>
    </row>
    <row r="36" spans="1:10">
      <c r="A36" s="1">
        <v>42194</v>
      </c>
      <c r="B36">
        <v>3</v>
      </c>
      <c r="C36">
        <v>3</v>
      </c>
      <c r="D36">
        <v>3</v>
      </c>
      <c r="E36">
        <v>3</v>
      </c>
      <c r="F36">
        <v>3</v>
      </c>
      <c r="G36">
        <f t="shared" si="0"/>
        <v>0</v>
      </c>
      <c r="H36" s="14">
        <f t="shared" si="1"/>
        <v>2</v>
      </c>
      <c r="I36" s="13">
        <f t="shared" si="2"/>
        <v>2.4900000000000002</v>
      </c>
      <c r="J36">
        <v>2491000</v>
      </c>
    </row>
    <row r="37" spans="1:10">
      <c r="A37" s="1">
        <v>42195</v>
      </c>
      <c r="B37">
        <v>3</v>
      </c>
      <c r="C37">
        <v>3</v>
      </c>
      <c r="D37">
        <v>3</v>
      </c>
      <c r="E37">
        <v>3</v>
      </c>
      <c r="F37">
        <v>3</v>
      </c>
      <c r="G37">
        <f t="shared" si="0"/>
        <v>0</v>
      </c>
      <c r="H37" s="14">
        <f t="shared" si="1"/>
        <v>2</v>
      </c>
      <c r="I37" s="13">
        <f t="shared" si="2"/>
        <v>2.81</v>
      </c>
      <c r="J37">
        <v>2805000</v>
      </c>
    </row>
    <row r="38" spans="1:10">
      <c r="A38" s="1">
        <v>42198</v>
      </c>
      <c r="B38">
        <v>3</v>
      </c>
      <c r="C38">
        <v>3</v>
      </c>
      <c r="D38">
        <v>3</v>
      </c>
      <c r="E38">
        <v>3</v>
      </c>
      <c r="F38">
        <v>3</v>
      </c>
      <c r="G38">
        <f t="shared" si="0"/>
        <v>0</v>
      </c>
      <c r="H38" s="14">
        <f t="shared" si="1"/>
        <v>2</v>
      </c>
      <c r="I38" s="13">
        <f t="shared" si="2"/>
        <v>2.2000000000000002</v>
      </c>
      <c r="J38">
        <v>2201000</v>
      </c>
    </row>
    <row r="39" spans="1:10">
      <c r="A39" s="1">
        <v>42199</v>
      </c>
      <c r="B39">
        <v>4</v>
      </c>
      <c r="C39">
        <v>3</v>
      </c>
      <c r="D39">
        <v>3</v>
      </c>
      <c r="E39">
        <v>3</v>
      </c>
      <c r="F39">
        <v>3</v>
      </c>
      <c r="G39">
        <f t="shared" si="0"/>
        <v>0</v>
      </c>
      <c r="H39" s="14">
        <f t="shared" si="1"/>
        <v>2</v>
      </c>
      <c r="I39" s="13">
        <f t="shared" si="2"/>
        <v>1.46</v>
      </c>
      <c r="J39">
        <v>1455000</v>
      </c>
    </row>
    <row r="40" spans="1:10">
      <c r="A40" s="1">
        <v>42200</v>
      </c>
      <c r="B40">
        <v>4</v>
      </c>
      <c r="C40">
        <v>3</v>
      </c>
      <c r="D40">
        <v>3</v>
      </c>
      <c r="E40">
        <v>3</v>
      </c>
      <c r="F40">
        <v>3</v>
      </c>
      <c r="G40">
        <f t="shared" si="0"/>
        <v>0</v>
      </c>
      <c r="H40" s="14">
        <f t="shared" si="1"/>
        <v>2</v>
      </c>
      <c r="I40" s="13">
        <f t="shared" si="2"/>
        <v>3.57</v>
      </c>
      <c r="J40">
        <v>3570000</v>
      </c>
    </row>
    <row r="41" spans="1:10">
      <c r="A41" s="1">
        <v>42201</v>
      </c>
      <c r="B41">
        <v>3</v>
      </c>
      <c r="C41">
        <v>3</v>
      </c>
      <c r="D41">
        <v>3</v>
      </c>
      <c r="E41">
        <v>3</v>
      </c>
      <c r="F41">
        <v>3</v>
      </c>
      <c r="G41">
        <f t="shared" si="0"/>
        <v>0</v>
      </c>
      <c r="H41" s="14">
        <f t="shared" si="1"/>
        <v>2</v>
      </c>
      <c r="I41" s="13">
        <f t="shared" si="2"/>
        <v>1.48</v>
      </c>
      <c r="J41">
        <v>1482000</v>
      </c>
    </row>
    <row r="42" spans="1:10">
      <c r="A42" s="1">
        <v>42202</v>
      </c>
      <c r="B42">
        <v>3</v>
      </c>
      <c r="C42">
        <v>3</v>
      </c>
      <c r="D42">
        <v>3</v>
      </c>
      <c r="E42">
        <v>3</v>
      </c>
      <c r="F42">
        <v>3</v>
      </c>
      <c r="G42">
        <f t="shared" si="0"/>
        <v>0</v>
      </c>
      <c r="H42" s="14">
        <f t="shared" si="1"/>
        <v>2</v>
      </c>
      <c r="I42" s="13">
        <f t="shared" si="2"/>
        <v>16.2</v>
      </c>
      <c r="J42">
        <v>16198000</v>
      </c>
    </row>
    <row r="43" spans="1:10">
      <c r="A43" s="1">
        <v>42205</v>
      </c>
      <c r="B43">
        <v>4</v>
      </c>
      <c r="C43">
        <v>3</v>
      </c>
      <c r="D43">
        <v>3</v>
      </c>
      <c r="E43">
        <v>3</v>
      </c>
      <c r="F43">
        <v>3</v>
      </c>
      <c r="G43">
        <f t="shared" si="0"/>
        <v>0</v>
      </c>
      <c r="H43" s="14">
        <f t="shared" si="1"/>
        <v>2</v>
      </c>
      <c r="I43" s="13">
        <f t="shared" si="2"/>
        <v>4.1399999999999997</v>
      </c>
      <c r="J43">
        <v>4140000</v>
      </c>
    </row>
    <row r="44" spans="1:10">
      <c r="A44" s="1">
        <v>42206</v>
      </c>
      <c r="B44">
        <v>4</v>
      </c>
      <c r="C44">
        <v>3</v>
      </c>
      <c r="D44">
        <v>3</v>
      </c>
      <c r="E44">
        <v>3</v>
      </c>
      <c r="F44">
        <v>3</v>
      </c>
      <c r="G44">
        <f t="shared" si="0"/>
        <v>0</v>
      </c>
      <c r="H44" s="14">
        <f t="shared" si="1"/>
        <v>2</v>
      </c>
      <c r="I44" s="13">
        <f t="shared" si="2"/>
        <v>4.1500000000000004</v>
      </c>
      <c r="J44">
        <v>4148000</v>
      </c>
    </row>
    <row r="45" spans="1:10">
      <c r="A45" s="1">
        <v>42207</v>
      </c>
      <c r="B45">
        <v>4</v>
      </c>
      <c r="C45">
        <v>3</v>
      </c>
      <c r="D45">
        <v>3</v>
      </c>
      <c r="E45">
        <v>3</v>
      </c>
      <c r="F45">
        <v>3</v>
      </c>
      <c r="G45">
        <f t="shared" si="0"/>
        <v>0</v>
      </c>
      <c r="H45" s="14">
        <f t="shared" si="1"/>
        <v>2</v>
      </c>
      <c r="I45" s="13">
        <f t="shared" si="2"/>
        <v>2.56</v>
      </c>
      <c r="J45">
        <v>2556000</v>
      </c>
    </row>
    <row r="46" spans="1:10">
      <c r="A46" s="1">
        <v>42208</v>
      </c>
      <c r="B46">
        <v>4</v>
      </c>
      <c r="C46">
        <v>3</v>
      </c>
      <c r="D46">
        <v>3</v>
      </c>
      <c r="E46">
        <v>3</v>
      </c>
      <c r="F46">
        <v>3</v>
      </c>
      <c r="G46">
        <f t="shared" si="0"/>
        <v>0</v>
      </c>
      <c r="H46" s="14">
        <f t="shared" si="1"/>
        <v>2</v>
      </c>
      <c r="I46" s="13">
        <f t="shared" si="2"/>
        <v>2.66</v>
      </c>
      <c r="J46">
        <v>2655000</v>
      </c>
    </row>
    <row r="47" spans="1:10">
      <c r="A47" s="1">
        <v>42209</v>
      </c>
      <c r="B47">
        <v>4</v>
      </c>
      <c r="C47">
        <v>3</v>
      </c>
      <c r="D47">
        <v>3</v>
      </c>
      <c r="E47">
        <v>3</v>
      </c>
      <c r="F47">
        <v>3</v>
      </c>
      <c r="G47">
        <f t="shared" si="0"/>
        <v>0</v>
      </c>
      <c r="H47" s="14">
        <f t="shared" si="1"/>
        <v>2</v>
      </c>
      <c r="I47" s="13">
        <f t="shared" si="2"/>
        <v>3.58</v>
      </c>
      <c r="J47">
        <v>3577000</v>
      </c>
    </row>
    <row r="48" spans="1:10">
      <c r="A48" s="1">
        <v>42212</v>
      </c>
      <c r="B48">
        <v>4</v>
      </c>
      <c r="C48">
        <v>3</v>
      </c>
      <c r="D48">
        <v>3</v>
      </c>
      <c r="E48">
        <v>3</v>
      </c>
      <c r="F48">
        <v>3</v>
      </c>
      <c r="G48">
        <f t="shared" si="0"/>
        <v>0</v>
      </c>
      <c r="H48" s="14">
        <f t="shared" si="1"/>
        <v>2</v>
      </c>
      <c r="I48" s="13">
        <f t="shared" si="2"/>
        <v>2.0099999999999998</v>
      </c>
      <c r="J48">
        <v>2005000</v>
      </c>
    </row>
    <row r="49" spans="1:10">
      <c r="A49" s="1">
        <v>42213</v>
      </c>
      <c r="B49">
        <v>4</v>
      </c>
      <c r="C49">
        <v>3</v>
      </c>
      <c r="D49">
        <v>3</v>
      </c>
      <c r="E49">
        <v>3</v>
      </c>
      <c r="F49">
        <v>3</v>
      </c>
      <c r="G49">
        <f t="shared" si="0"/>
        <v>0</v>
      </c>
      <c r="H49" s="14">
        <f t="shared" si="1"/>
        <v>2</v>
      </c>
      <c r="I49" s="13">
        <f t="shared" si="2"/>
        <v>1.75</v>
      </c>
      <c r="J49">
        <v>1746000</v>
      </c>
    </row>
    <row r="50" spans="1:10">
      <c r="A50" s="1">
        <v>42214</v>
      </c>
      <c r="B50">
        <v>4</v>
      </c>
      <c r="C50">
        <v>3</v>
      </c>
      <c r="D50">
        <v>3</v>
      </c>
      <c r="E50">
        <v>3</v>
      </c>
      <c r="F50">
        <v>3</v>
      </c>
      <c r="G50">
        <f t="shared" si="0"/>
        <v>0</v>
      </c>
      <c r="H50" s="14">
        <f t="shared" si="1"/>
        <v>2</v>
      </c>
      <c r="I50" s="13">
        <f t="shared" si="2"/>
        <v>2.0099999999999998</v>
      </c>
      <c r="J50">
        <v>2008000</v>
      </c>
    </row>
    <row r="51" spans="1:10">
      <c r="A51" s="1">
        <v>42215</v>
      </c>
      <c r="B51">
        <v>4</v>
      </c>
      <c r="C51">
        <v>4</v>
      </c>
      <c r="D51">
        <v>4</v>
      </c>
      <c r="E51">
        <v>4</v>
      </c>
      <c r="F51">
        <v>4</v>
      </c>
      <c r="G51">
        <f t="shared" si="0"/>
        <v>0</v>
      </c>
      <c r="H51" s="14">
        <f t="shared" si="1"/>
        <v>3</v>
      </c>
      <c r="I51" s="13">
        <f t="shared" si="2"/>
        <v>11.62</v>
      </c>
      <c r="J51">
        <v>11622000</v>
      </c>
    </row>
    <row r="52" spans="1:10">
      <c r="A52" s="1">
        <v>42216</v>
      </c>
      <c r="B52">
        <v>4</v>
      </c>
      <c r="C52">
        <v>4</v>
      </c>
      <c r="D52">
        <v>4</v>
      </c>
      <c r="E52">
        <v>4</v>
      </c>
      <c r="F52">
        <v>4</v>
      </c>
      <c r="G52">
        <f t="shared" si="0"/>
        <v>0</v>
      </c>
      <c r="H52" s="14">
        <f t="shared" si="1"/>
        <v>3</v>
      </c>
      <c r="I52" s="13">
        <f t="shared" si="2"/>
        <v>5.26</v>
      </c>
      <c r="J52">
        <v>5258000</v>
      </c>
    </row>
    <row r="53" spans="1:10">
      <c r="A53" s="1">
        <v>42219</v>
      </c>
      <c r="B53">
        <v>4</v>
      </c>
      <c r="C53">
        <v>4</v>
      </c>
      <c r="D53">
        <v>4</v>
      </c>
      <c r="E53">
        <v>4</v>
      </c>
      <c r="F53">
        <v>4</v>
      </c>
      <c r="G53">
        <f t="shared" si="0"/>
        <v>0</v>
      </c>
      <c r="H53" s="14">
        <f t="shared" si="1"/>
        <v>3</v>
      </c>
      <c r="I53" s="13">
        <f t="shared" si="2"/>
        <v>5.35</v>
      </c>
      <c r="J53">
        <v>5351000</v>
      </c>
    </row>
    <row r="54" spans="1:10">
      <c r="A54" s="1">
        <v>42220</v>
      </c>
      <c r="B54">
        <v>5</v>
      </c>
      <c r="C54">
        <v>4</v>
      </c>
      <c r="D54">
        <v>4</v>
      </c>
      <c r="E54">
        <v>4</v>
      </c>
      <c r="F54">
        <v>4</v>
      </c>
      <c r="G54">
        <f t="shared" si="0"/>
        <v>0</v>
      </c>
      <c r="H54" s="14">
        <f t="shared" si="1"/>
        <v>3</v>
      </c>
      <c r="I54" s="13">
        <f t="shared" si="2"/>
        <v>5.73</v>
      </c>
      <c r="J54">
        <v>5725000</v>
      </c>
    </row>
    <row r="55" spans="1:10">
      <c r="A55" s="1">
        <v>42221</v>
      </c>
      <c r="B55">
        <v>4</v>
      </c>
      <c r="C55">
        <v>4</v>
      </c>
      <c r="D55">
        <v>4</v>
      </c>
      <c r="E55">
        <v>4</v>
      </c>
      <c r="F55">
        <v>4</v>
      </c>
      <c r="G55">
        <f t="shared" si="0"/>
        <v>0</v>
      </c>
      <c r="H55" s="14">
        <f t="shared" si="1"/>
        <v>3</v>
      </c>
      <c r="I55" s="13">
        <f t="shared" si="2"/>
        <v>2.91</v>
      </c>
      <c r="J55">
        <v>2911000</v>
      </c>
    </row>
    <row r="56" spans="1:10">
      <c r="A56" s="1">
        <v>42222</v>
      </c>
      <c r="B56">
        <v>4</v>
      </c>
      <c r="C56">
        <v>4</v>
      </c>
      <c r="D56">
        <v>4</v>
      </c>
      <c r="E56">
        <v>4</v>
      </c>
      <c r="F56">
        <v>4</v>
      </c>
      <c r="G56">
        <f t="shared" si="0"/>
        <v>0</v>
      </c>
      <c r="H56" s="14">
        <f t="shared" si="1"/>
        <v>3</v>
      </c>
      <c r="I56" s="13">
        <f t="shared" si="2"/>
        <v>3.83</v>
      </c>
      <c r="J56">
        <v>3827000</v>
      </c>
    </row>
    <row r="57" spans="1:10">
      <c r="A57" s="1">
        <v>42223</v>
      </c>
      <c r="B57">
        <v>4</v>
      </c>
      <c r="C57">
        <v>4</v>
      </c>
      <c r="D57">
        <v>3</v>
      </c>
      <c r="E57">
        <v>4</v>
      </c>
      <c r="F57">
        <v>4</v>
      </c>
      <c r="G57">
        <f t="shared" si="0"/>
        <v>1</v>
      </c>
      <c r="H57" s="14">
        <f t="shared" si="1"/>
        <v>3</v>
      </c>
      <c r="I57" s="13">
        <f t="shared" si="2"/>
        <v>3.22</v>
      </c>
      <c r="J57">
        <v>3215000</v>
      </c>
    </row>
    <row r="58" spans="1:10">
      <c r="A58" s="1">
        <v>42226</v>
      </c>
      <c r="B58">
        <v>4</v>
      </c>
      <c r="C58">
        <v>4</v>
      </c>
      <c r="D58">
        <v>3</v>
      </c>
      <c r="E58">
        <v>3</v>
      </c>
      <c r="F58">
        <v>3</v>
      </c>
      <c r="G58">
        <f t="shared" si="0"/>
        <v>1</v>
      </c>
      <c r="H58" s="14">
        <f t="shared" si="1"/>
        <v>2</v>
      </c>
      <c r="I58" s="13">
        <f t="shared" si="2"/>
        <v>4.8</v>
      </c>
      <c r="J58">
        <v>4799000</v>
      </c>
    </row>
    <row r="59" spans="1:10">
      <c r="A59" s="1">
        <v>42227</v>
      </c>
      <c r="B59">
        <v>4</v>
      </c>
      <c r="C59">
        <v>4</v>
      </c>
      <c r="D59">
        <v>3</v>
      </c>
      <c r="E59">
        <v>4</v>
      </c>
      <c r="F59">
        <v>4</v>
      </c>
      <c r="G59">
        <f t="shared" si="0"/>
        <v>1</v>
      </c>
      <c r="H59" s="14">
        <f t="shared" si="1"/>
        <v>3</v>
      </c>
      <c r="I59" s="13">
        <f t="shared" si="2"/>
        <v>2.69</v>
      </c>
      <c r="J59">
        <v>2693000</v>
      </c>
    </row>
    <row r="60" spans="1:10">
      <c r="A60" s="1">
        <v>42228</v>
      </c>
      <c r="B60">
        <v>4</v>
      </c>
      <c r="C60">
        <v>4</v>
      </c>
      <c r="D60">
        <v>3</v>
      </c>
      <c r="E60">
        <v>3</v>
      </c>
      <c r="F60">
        <v>3</v>
      </c>
      <c r="G60">
        <f t="shared" si="0"/>
        <v>1</v>
      </c>
      <c r="H60" s="14">
        <f t="shared" si="1"/>
        <v>2</v>
      </c>
      <c r="I60" s="13">
        <f t="shared" si="2"/>
        <v>2.37</v>
      </c>
      <c r="J60">
        <v>2369000</v>
      </c>
    </row>
    <row r="61" spans="1:10">
      <c r="A61" s="1">
        <v>42229</v>
      </c>
      <c r="B61">
        <v>4</v>
      </c>
      <c r="C61">
        <v>4</v>
      </c>
      <c r="D61">
        <v>3</v>
      </c>
      <c r="E61">
        <v>4</v>
      </c>
      <c r="F61">
        <v>4</v>
      </c>
      <c r="G61">
        <f t="shared" si="0"/>
        <v>1</v>
      </c>
      <c r="H61" s="14">
        <f t="shared" si="1"/>
        <v>3</v>
      </c>
      <c r="I61" s="13">
        <f t="shared" si="2"/>
        <v>2.2599999999999998</v>
      </c>
      <c r="J61">
        <v>2259000</v>
      </c>
    </row>
    <row r="62" spans="1:10">
      <c r="A62" s="1">
        <v>42230</v>
      </c>
      <c r="B62">
        <v>4</v>
      </c>
      <c r="C62">
        <v>4</v>
      </c>
      <c r="D62">
        <v>3</v>
      </c>
      <c r="E62">
        <v>3</v>
      </c>
      <c r="F62">
        <v>3</v>
      </c>
      <c r="G62">
        <f t="shared" si="0"/>
        <v>1</v>
      </c>
      <c r="H62" s="14">
        <f t="shared" si="1"/>
        <v>2</v>
      </c>
      <c r="I62" s="13">
        <f t="shared" si="2"/>
        <v>1.44</v>
      </c>
      <c r="J62">
        <v>1437000</v>
      </c>
    </row>
    <row r="63" spans="1:10">
      <c r="A63" s="1">
        <v>42233</v>
      </c>
      <c r="B63">
        <v>4</v>
      </c>
      <c r="C63">
        <v>4</v>
      </c>
      <c r="D63">
        <v>3</v>
      </c>
      <c r="E63">
        <v>3</v>
      </c>
      <c r="F63">
        <v>3</v>
      </c>
      <c r="G63">
        <f t="shared" si="0"/>
        <v>1</v>
      </c>
      <c r="H63" s="14">
        <f t="shared" si="1"/>
        <v>2</v>
      </c>
      <c r="I63" s="13">
        <f t="shared" si="2"/>
        <v>1.62</v>
      </c>
      <c r="J63">
        <v>1623000</v>
      </c>
    </row>
    <row r="64" spans="1:10">
      <c r="A64" s="1">
        <v>42234</v>
      </c>
      <c r="B64">
        <v>4</v>
      </c>
      <c r="C64">
        <v>3</v>
      </c>
      <c r="D64">
        <v>3</v>
      </c>
      <c r="E64">
        <v>3</v>
      </c>
      <c r="F64">
        <v>3</v>
      </c>
      <c r="G64">
        <f t="shared" si="0"/>
        <v>0</v>
      </c>
      <c r="H64" s="14">
        <f t="shared" si="1"/>
        <v>2</v>
      </c>
      <c r="I64" s="13">
        <f t="shared" si="2"/>
        <v>1.87</v>
      </c>
      <c r="J64">
        <v>1870000</v>
      </c>
    </row>
    <row r="65" spans="1:10">
      <c r="A65" s="1">
        <v>42235</v>
      </c>
      <c r="B65">
        <v>4</v>
      </c>
      <c r="C65">
        <v>3</v>
      </c>
      <c r="D65">
        <v>3</v>
      </c>
      <c r="E65">
        <v>3</v>
      </c>
      <c r="F65">
        <v>3</v>
      </c>
      <c r="G65">
        <f t="shared" si="0"/>
        <v>0</v>
      </c>
      <c r="H65" s="14">
        <f t="shared" si="1"/>
        <v>2</v>
      </c>
      <c r="I65" s="13">
        <f t="shared" si="2"/>
        <v>4.45</v>
      </c>
      <c r="J65">
        <v>4447000</v>
      </c>
    </row>
    <row r="66" spans="1:10">
      <c r="A66" s="1">
        <v>42236</v>
      </c>
      <c r="B66">
        <v>4</v>
      </c>
      <c r="C66">
        <v>3</v>
      </c>
      <c r="D66">
        <v>3</v>
      </c>
      <c r="E66">
        <v>3</v>
      </c>
      <c r="F66">
        <v>3</v>
      </c>
      <c r="G66">
        <f t="shared" ref="G66:G129" si="3">C66-D66</f>
        <v>0</v>
      </c>
      <c r="H66" s="14">
        <f t="shared" ref="H66:H129" si="4">E66-B66/B66</f>
        <v>2</v>
      </c>
      <c r="I66" s="13">
        <f t="shared" ref="I66:I129" si="5">ROUND(J66/1000000,2)</f>
        <v>2.7</v>
      </c>
      <c r="J66">
        <v>2696000</v>
      </c>
    </row>
    <row r="67" spans="1:10">
      <c r="A67" s="1">
        <v>42237</v>
      </c>
      <c r="B67">
        <v>3</v>
      </c>
      <c r="C67">
        <v>3</v>
      </c>
      <c r="D67">
        <v>3</v>
      </c>
      <c r="E67">
        <v>3</v>
      </c>
      <c r="F67">
        <v>3</v>
      </c>
      <c r="G67">
        <f t="shared" si="3"/>
        <v>0</v>
      </c>
      <c r="H67" s="14">
        <f t="shared" si="4"/>
        <v>2</v>
      </c>
      <c r="I67" s="13">
        <f t="shared" si="5"/>
        <v>4.04</v>
      </c>
      <c r="J67">
        <v>4042000</v>
      </c>
    </row>
    <row r="68" spans="1:10">
      <c r="A68" s="1">
        <v>42240</v>
      </c>
      <c r="B68">
        <v>3</v>
      </c>
      <c r="C68">
        <v>3</v>
      </c>
      <c r="D68">
        <v>2</v>
      </c>
      <c r="E68">
        <v>3</v>
      </c>
      <c r="F68">
        <v>3</v>
      </c>
      <c r="G68">
        <f t="shared" si="3"/>
        <v>1</v>
      </c>
      <c r="H68" s="14">
        <f t="shared" si="4"/>
        <v>2</v>
      </c>
      <c r="I68" s="13">
        <f t="shared" si="5"/>
        <v>4.2699999999999996</v>
      </c>
      <c r="J68">
        <v>4271000</v>
      </c>
    </row>
    <row r="69" spans="1:10">
      <c r="A69" s="1">
        <v>42241</v>
      </c>
      <c r="B69">
        <v>3</v>
      </c>
      <c r="C69">
        <v>3</v>
      </c>
      <c r="D69">
        <v>3</v>
      </c>
      <c r="E69">
        <v>3</v>
      </c>
      <c r="F69">
        <v>3</v>
      </c>
      <c r="G69">
        <f t="shared" si="3"/>
        <v>0</v>
      </c>
      <c r="H69" s="14">
        <f t="shared" si="4"/>
        <v>2</v>
      </c>
      <c r="I69" s="13">
        <f t="shared" si="5"/>
        <v>3.04</v>
      </c>
      <c r="J69">
        <v>3043000</v>
      </c>
    </row>
    <row r="70" spans="1:10">
      <c r="A70" s="1">
        <v>42242</v>
      </c>
      <c r="B70">
        <v>3</v>
      </c>
      <c r="C70">
        <v>3</v>
      </c>
      <c r="D70">
        <v>3</v>
      </c>
      <c r="E70">
        <v>3</v>
      </c>
      <c r="F70">
        <v>3</v>
      </c>
      <c r="G70">
        <f t="shared" si="3"/>
        <v>0</v>
      </c>
      <c r="H70" s="14">
        <f t="shared" si="4"/>
        <v>2</v>
      </c>
      <c r="I70" s="13">
        <f t="shared" si="5"/>
        <v>3.9</v>
      </c>
      <c r="J70">
        <v>3901000</v>
      </c>
    </row>
    <row r="71" spans="1:10">
      <c r="A71" s="1">
        <v>42243</v>
      </c>
      <c r="B71">
        <v>3</v>
      </c>
      <c r="C71">
        <v>3</v>
      </c>
      <c r="D71">
        <v>3</v>
      </c>
      <c r="E71">
        <v>3</v>
      </c>
      <c r="F71">
        <v>3</v>
      </c>
      <c r="G71">
        <f t="shared" si="3"/>
        <v>0</v>
      </c>
      <c r="H71" s="14">
        <f t="shared" si="4"/>
        <v>2</v>
      </c>
      <c r="I71" s="13">
        <f t="shared" si="5"/>
        <v>2.68</v>
      </c>
      <c r="J71">
        <v>2682000</v>
      </c>
    </row>
    <row r="72" spans="1:10">
      <c r="A72" s="1">
        <v>42244</v>
      </c>
      <c r="B72">
        <v>3</v>
      </c>
      <c r="C72">
        <v>3</v>
      </c>
      <c r="D72">
        <v>3</v>
      </c>
      <c r="E72">
        <v>3</v>
      </c>
      <c r="F72">
        <v>3</v>
      </c>
      <c r="G72">
        <f t="shared" si="3"/>
        <v>0</v>
      </c>
      <c r="H72" s="14">
        <f t="shared" si="4"/>
        <v>2</v>
      </c>
      <c r="I72" s="13">
        <f t="shared" si="5"/>
        <v>1.37</v>
      </c>
      <c r="J72">
        <v>1370000</v>
      </c>
    </row>
    <row r="73" spans="1:10">
      <c r="A73" s="1">
        <v>42247</v>
      </c>
      <c r="B73">
        <v>3</v>
      </c>
      <c r="C73">
        <v>3</v>
      </c>
      <c r="D73">
        <v>3</v>
      </c>
      <c r="E73">
        <v>3</v>
      </c>
      <c r="F73">
        <v>3</v>
      </c>
      <c r="G73">
        <f t="shared" si="3"/>
        <v>0</v>
      </c>
      <c r="H73" s="14">
        <f t="shared" si="4"/>
        <v>2</v>
      </c>
      <c r="I73" s="13">
        <f t="shared" si="5"/>
        <v>1.31</v>
      </c>
      <c r="J73">
        <v>1305000</v>
      </c>
    </row>
    <row r="74" spans="1:10">
      <c r="A74" s="1">
        <v>42248</v>
      </c>
      <c r="B74">
        <v>3</v>
      </c>
      <c r="C74">
        <v>3</v>
      </c>
      <c r="D74">
        <v>3</v>
      </c>
      <c r="E74">
        <v>3</v>
      </c>
      <c r="F74">
        <v>3</v>
      </c>
      <c r="G74">
        <f t="shared" si="3"/>
        <v>0</v>
      </c>
      <c r="H74" s="14">
        <f t="shared" si="4"/>
        <v>2</v>
      </c>
      <c r="I74" s="13">
        <f t="shared" si="5"/>
        <v>1.3</v>
      </c>
      <c r="J74">
        <v>1301000</v>
      </c>
    </row>
    <row r="75" spans="1:10">
      <c r="A75" s="1">
        <v>42249</v>
      </c>
      <c r="B75">
        <v>3</v>
      </c>
      <c r="C75">
        <v>3</v>
      </c>
      <c r="D75">
        <v>3</v>
      </c>
      <c r="E75">
        <v>3</v>
      </c>
      <c r="F75">
        <v>3</v>
      </c>
      <c r="G75">
        <f t="shared" si="3"/>
        <v>0</v>
      </c>
      <c r="H75" s="14">
        <f t="shared" si="4"/>
        <v>2</v>
      </c>
      <c r="I75" s="13">
        <f t="shared" si="5"/>
        <v>1.67</v>
      </c>
      <c r="J75">
        <v>1670000</v>
      </c>
    </row>
    <row r="76" spans="1:10">
      <c r="A76" s="1">
        <v>42250</v>
      </c>
      <c r="B76">
        <v>3</v>
      </c>
      <c r="C76">
        <v>3</v>
      </c>
      <c r="D76">
        <v>3</v>
      </c>
      <c r="E76">
        <v>3</v>
      </c>
      <c r="F76">
        <v>3</v>
      </c>
      <c r="G76">
        <f t="shared" si="3"/>
        <v>0</v>
      </c>
      <c r="H76" s="14">
        <f t="shared" si="4"/>
        <v>2</v>
      </c>
      <c r="I76" s="13">
        <f t="shared" si="5"/>
        <v>1.33</v>
      </c>
      <c r="J76">
        <v>1325000</v>
      </c>
    </row>
    <row r="77" spans="1:10">
      <c r="A77" s="1">
        <v>42251</v>
      </c>
      <c r="B77">
        <v>3</v>
      </c>
      <c r="C77">
        <v>3</v>
      </c>
      <c r="D77">
        <v>3</v>
      </c>
      <c r="E77">
        <v>3</v>
      </c>
      <c r="F77">
        <v>3</v>
      </c>
      <c r="G77">
        <f t="shared" si="3"/>
        <v>0</v>
      </c>
      <c r="H77" s="14">
        <f t="shared" si="4"/>
        <v>2</v>
      </c>
      <c r="I77" s="13">
        <f t="shared" si="5"/>
        <v>1.29</v>
      </c>
      <c r="J77">
        <v>1291000</v>
      </c>
    </row>
    <row r="78" spans="1:10">
      <c r="A78" s="1">
        <v>42255</v>
      </c>
      <c r="B78">
        <v>3</v>
      </c>
      <c r="C78">
        <v>3</v>
      </c>
      <c r="D78">
        <v>3</v>
      </c>
      <c r="E78">
        <v>3</v>
      </c>
      <c r="F78">
        <v>3</v>
      </c>
      <c r="G78">
        <f t="shared" si="3"/>
        <v>0</v>
      </c>
      <c r="H78" s="14">
        <f t="shared" si="4"/>
        <v>2</v>
      </c>
      <c r="I78" s="13">
        <f t="shared" si="5"/>
        <v>1.07</v>
      </c>
      <c r="J78">
        <v>1074000</v>
      </c>
    </row>
    <row r="79" spans="1:10">
      <c r="A79" s="1">
        <v>42256</v>
      </c>
      <c r="B79">
        <v>3</v>
      </c>
      <c r="C79">
        <v>3</v>
      </c>
      <c r="D79">
        <v>3</v>
      </c>
      <c r="E79">
        <v>3</v>
      </c>
      <c r="F79">
        <v>3</v>
      </c>
      <c r="G79">
        <f t="shared" si="3"/>
        <v>0</v>
      </c>
      <c r="H79" s="14">
        <f t="shared" si="4"/>
        <v>2</v>
      </c>
      <c r="I79" s="13">
        <f t="shared" si="5"/>
        <v>3.2</v>
      </c>
      <c r="J79">
        <v>3204000</v>
      </c>
    </row>
    <row r="80" spans="1:10">
      <c r="A80" s="1">
        <v>42257</v>
      </c>
      <c r="B80">
        <v>3</v>
      </c>
      <c r="C80">
        <v>3</v>
      </c>
      <c r="D80">
        <v>3</v>
      </c>
      <c r="E80">
        <v>3</v>
      </c>
      <c r="F80">
        <v>3</v>
      </c>
      <c r="G80">
        <f t="shared" si="3"/>
        <v>0</v>
      </c>
      <c r="H80" s="14">
        <f t="shared" si="4"/>
        <v>2</v>
      </c>
      <c r="I80" s="13">
        <f t="shared" si="5"/>
        <v>1.39</v>
      </c>
      <c r="J80">
        <v>1391000</v>
      </c>
    </row>
    <row r="81" spans="1:10">
      <c r="A81" s="1">
        <v>42258</v>
      </c>
      <c r="B81">
        <v>3</v>
      </c>
      <c r="C81">
        <v>3</v>
      </c>
      <c r="D81">
        <v>3</v>
      </c>
      <c r="E81">
        <v>3</v>
      </c>
      <c r="F81">
        <v>3</v>
      </c>
      <c r="G81">
        <f t="shared" si="3"/>
        <v>0</v>
      </c>
      <c r="H81" s="14">
        <f t="shared" si="4"/>
        <v>2</v>
      </c>
      <c r="I81" s="13">
        <f t="shared" si="5"/>
        <v>1.87</v>
      </c>
      <c r="J81">
        <v>1874000</v>
      </c>
    </row>
    <row r="82" spans="1:10">
      <c r="A82" s="1">
        <v>42261</v>
      </c>
      <c r="B82">
        <v>3</v>
      </c>
      <c r="C82">
        <v>3</v>
      </c>
      <c r="D82">
        <v>3</v>
      </c>
      <c r="E82">
        <v>3</v>
      </c>
      <c r="F82">
        <v>3</v>
      </c>
      <c r="G82">
        <f t="shared" si="3"/>
        <v>0</v>
      </c>
      <c r="H82" s="14">
        <f t="shared" si="4"/>
        <v>2</v>
      </c>
      <c r="I82" s="13">
        <f t="shared" si="5"/>
        <v>2.21</v>
      </c>
      <c r="J82">
        <v>2209000</v>
      </c>
    </row>
    <row r="83" spans="1:10">
      <c r="A83" s="1">
        <v>42262</v>
      </c>
      <c r="B83">
        <v>3</v>
      </c>
      <c r="C83">
        <v>3</v>
      </c>
      <c r="D83">
        <v>3</v>
      </c>
      <c r="E83">
        <v>3</v>
      </c>
      <c r="F83">
        <v>3</v>
      </c>
      <c r="G83">
        <f t="shared" si="3"/>
        <v>0</v>
      </c>
      <c r="H83" s="14">
        <f t="shared" si="4"/>
        <v>2</v>
      </c>
      <c r="I83" s="13">
        <f t="shared" si="5"/>
        <v>2.5099999999999998</v>
      </c>
      <c r="J83">
        <v>2511000</v>
      </c>
    </row>
    <row r="84" spans="1:10">
      <c r="A84" s="1">
        <v>42263</v>
      </c>
      <c r="B84">
        <v>3</v>
      </c>
      <c r="C84">
        <v>3</v>
      </c>
      <c r="D84">
        <v>3</v>
      </c>
      <c r="E84">
        <v>3</v>
      </c>
      <c r="F84">
        <v>3</v>
      </c>
      <c r="G84">
        <f t="shared" si="3"/>
        <v>0</v>
      </c>
      <c r="H84" s="14">
        <f t="shared" si="4"/>
        <v>2</v>
      </c>
      <c r="I84" s="13">
        <f t="shared" si="5"/>
        <v>1.33</v>
      </c>
      <c r="J84">
        <v>1331000</v>
      </c>
    </row>
    <row r="85" spans="1:10">
      <c r="A85" s="1">
        <v>42264</v>
      </c>
      <c r="B85">
        <v>3</v>
      </c>
      <c r="C85">
        <v>4</v>
      </c>
      <c r="D85">
        <v>3</v>
      </c>
      <c r="E85">
        <v>4</v>
      </c>
      <c r="F85">
        <v>4</v>
      </c>
      <c r="G85">
        <f t="shared" si="3"/>
        <v>1</v>
      </c>
      <c r="H85" s="14">
        <f t="shared" si="4"/>
        <v>3</v>
      </c>
      <c r="I85" s="13">
        <f t="shared" si="5"/>
        <v>21.12</v>
      </c>
      <c r="J85">
        <v>21123000</v>
      </c>
    </row>
    <row r="86" spans="1:10">
      <c r="A86" s="1">
        <v>42265</v>
      </c>
      <c r="B86">
        <v>4</v>
      </c>
      <c r="C86">
        <v>4</v>
      </c>
      <c r="D86">
        <v>3</v>
      </c>
      <c r="E86">
        <v>4</v>
      </c>
      <c r="F86">
        <v>4</v>
      </c>
      <c r="G86">
        <f t="shared" si="3"/>
        <v>1</v>
      </c>
      <c r="H86" s="14">
        <f t="shared" si="4"/>
        <v>3</v>
      </c>
      <c r="I86" s="13">
        <f t="shared" si="5"/>
        <v>7.87</v>
      </c>
      <c r="J86">
        <v>7867000</v>
      </c>
    </row>
    <row r="87" spans="1:10">
      <c r="A87" s="1">
        <v>42268</v>
      </c>
      <c r="B87">
        <v>4</v>
      </c>
      <c r="C87">
        <v>4</v>
      </c>
      <c r="D87">
        <v>3</v>
      </c>
      <c r="E87">
        <v>3</v>
      </c>
      <c r="F87">
        <v>3</v>
      </c>
      <c r="G87">
        <f t="shared" si="3"/>
        <v>1</v>
      </c>
      <c r="H87" s="14">
        <f t="shared" si="4"/>
        <v>2</v>
      </c>
      <c r="I87" s="13">
        <f t="shared" si="5"/>
        <v>3.94</v>
      </c>
      <c r="J87">
        <v>3935000</v>
      </c>
    </row>
    <row r="88" spans="1:10">
      <c r="A88" s="1">
        <v>42269</v>
      </c>
      <c r="B88">
        <v>4</v>
      </c>
      <c r="C88">
        <v>3</v>
      </c>
      <c r="D88">
        <v>3</v>
      </c>
      <c r="E88">
        <v>3</v>
      </c>
      <c r="F88">
        <v>3</v>
      </c>
      <c r="G88">
        <f t="shared" si="3"/>
        <v>0</v>
      </c>
      <c r="H88" s="14">
        <f t="shared" si="4"/>
        <v>2</v>
      </c>
      <c r="I88" s="13">
        <f t="shared" si="5"/>
        <v>3.33</v>
      </c>
      <c r="J88">
        <v>3327000</v>
      </c>
    </row>
    <row r="89" spans="1:10">
      <c r="A89" s="1">
        <v>42270</v>
      </c>
      <c r="B89">
        <v>4</v>
      </c>
      <c r="C89">
        <v>3</v>
      </c>
      <c r="D89">
        <v>3</v>
      </c>
      <c r="E89">
        <v>3</v>
      </c>
      <c r="F89">
        <v>3</v>
      </c>
      <c r="G89">
        <f t="shared" si="3"/>
        <v>0</v>
      </c>
      <c r="H89" s="14">
        <f t="shared" si="4"/>
        <v>2</v>
      </c>
      <c r="I89" s="13">
        <f t="shared" si="5"/>
        <v>3.4</v>
      </c>
      <c r="J89">
        <v>3400000</v>
      </c>
    </row>
    <row r="90" spans="1:10">
      <c r="A90" s="1">
        <v>42271</v>
      </c>
      <c r="B90">
        <v>4</v>
      </c>
      <c r="C90">
        <v>3</v>
      </c>
      <c r="D90">
        <v>3</v>
      </c>
      <c r="E90">
        <v>3</v>
      </c>
      <c r="F90">
        <v>3</v>
      </c>
      <c r="G90">
        <f t="shared" si="3"/>
        <v>0</v>
      </c>
      <c r="H90" s="14">
        <f t="shared" si="4"/>
        <v>2</v>
      </c>
      <c r="I90" s="13">
        <f t="shared" si="5"/>
        <v>2.4500000000000002</v>
      </c>
      <c r="J90">
        <v>2446000</v>
      </c>
    </row>
    <row r="91" spans="1:10">
      <c r="A91" s="1">
        <v>42272</v>
      </c>
      <c r="B91">
        <v>4</v>
      </c>
      <c r="C91">
        <v>4</v>
      </c>
      <c r="D91">
        <v>3</v>
      </c>
      <c r="E91">
        <v>3</v>
      </c>
      <c r="F91">
        <v>3</v>
      </c>
      <c r="G91">
        <f t="shared" si="3"/>
        <v>1</v>
      </c>
      <c r="H91" s="14">
        <f t="shared" si="4"/>
        <v>2</v>
      </c>
      <c r="I91" s="13">
        <f t="shared" si="5"/>
        <v>3.55</v>
      </c>
      <c r="J91">
        <v>3552000</v>
      </c>
    </row>
    <row r="92" spans="1:10">
      <c r="A92" s="1">
        <v>42275</v>
      </c>
      <c r="B92">
        <v>4</v>
      </c>
      <c r="C92">
        <v>3</v>
      </c>
      <c r="D92">
        <v>3</v>
      </c>
      <c r="E92">
        <v>3</v>
      </c>
      <c r="F92">
        <v>3</v>
      </c>
      <c r="G92">
        <f t="shared" si="3"/>
        <v>0</v>
      </c>
      <c r="H92" s="14">
        <f t="shared" si="4"/>
        <v>2</v>
      </c>
      <c r="I92" s="13">
        <f t="shared" si="5"/>
        <v>2.0499999999999998</v>
      </c>
      <c r="J92">
        <v>2049000</v>
      </c>
    </row>
    <row r="93" spans="1:10">
      <c r="A93" s="1">
        <v>42276</v>
      </c>
      <c r="B93">
        <v>4</v>
      </c>
      <c r="C93">
        <v>3</v>
      </c>
      <c r="D93">
        <v>3</v>
      </c>
      <c r="E93">
        <v>3</v>
      </c>
      <c r="F93">
        <v>3</v>
      </c>
      <c r="G93">
        <f t="shared" si="3"/>
        <v>0</v>
      </c>
      <c r="H93" s="14">
        <f t="shared" si="4"/>
        <v>2</v>
      </c>
      <c r="I93" s="13">
        <f t="shared" si="5"/>
        <v>2.21</v>
      </c>
      <c r="J93">
        <v>2213000</v>
      </c>
    </row>
    <row r="94" spans="1:10">
      <c r="A94" s="1">
        <v>42277</v>
      </c>
      <c r="B94">
        <v>4</v>
      </c>
      <c r="C94">
        <v>4</v>
      </c>
      <c r="D94">
        <v>3</v>
      </c>
      <c r="E94">
        <v>4</v>
      </c>
      <c r="F94">
        <v>4</v>
      </c>
      <c r="G94">
        <f t="shared" si="3"/>
        <v>1</v>
      </c>
      <c r="H94" s="14">
        <f t="shared" si="4"/>
        <v>3</v>
      </c>
      <c r="I94" s="13">
        <f t="shared" si="5"/>
        <v>3</v>
      </c>
      <c r="J94">
        <v>2999000</v>
      </c>
    </row>
    <row r="95" spans="1:10">
      <c r="A95" s="1">
        <v>42278</v>
      </c>
      <c r="B95">
        <v>4</v>
      </c>
      <c r="C95">
        <v>4</v>
      </c>
      <c r="D95">
        <v>3</v>
      </c>
      <c r="E95">
        <v>4</v>
      </c>
      <c r="F95">
        <v>4</v>
      </c>
      <c r="G95">
        <f t="shared" si="3"/>
        <v>1</v>
      </c>
      <c r="H95" s="14">
        <f t="shared" si="4"/>
        <v>3</v>
      </c>
      <c r="I95" s="13">
        <f t="shared" si="5"/>
        <v>2.48</v>
      </c>
      <c r="J95">
        <v>2480000</v>
      </c>
    </row>
    <row r="96" spans="1:10">
      <c r="A96" s="1">
        <v>42279</v>
      </c>
      <c r="B96">
        <v>4</v>
      </c>
      <c r="C96">
        <v>4</v>
      </c>
      <c r="D96">
        <v>3</v>
      </c>
      <c r="E96">
        <v>4</v>
      </c>
      <c r="F96">
        <v>4</v>
      </c>
      <c r="G96">
        <f t="shared" si="3"/>
        <v>1</v>
      </c>
      <c r="H96" s="14">
        <f t="shared" si="4"/>
        <v>3</v>
      </c>
      <c r="I96" s="13">
        <f t="shared" si="5"/>
        <v>2.37</v>
      </c>
      <c r="J96">
        <v>2366000</v>
      </c>
    </row>
    <row r="97" spans="1:10">
      <c r="A97" s="1">
        <v>42282</v>
      </c>
      <c r="B97">
        <v>4</v>
      </c>
      <c r="C97">
        <v>4</v>
      </c>
      <c r="D97">
        <v>4</v>
      </c>
      <c r="E97">
        <v>4</v>
      </c>
      <c r="F97">
        <v>4</v>
      </c>
      <c r="G97">
        <f t="shared" si="3"/>
        <v>0</v>
      </c>
      <c r="H97" s="14">
        <f t="shared" si="4"/>
        <v>3</v>
      </c>
      <c r="I97" s="13">
        <f t="shared" si="5"/>
        <v>6.64</v>
      </c>
      <c r="J97">
        <v>6644000</v>
      </c>
    </row>
    <row r="98" spans="1:10">
      <c r="A98" s="1">
        <v>42283</v>
      </c>
      <c r="B98">
        <v>4</v>
      </c>
      <c r="C98">
        <v>4</v>
      </c>
      <c r="D98">
        <v>4</v>
      </c>
      <c r="E98">
        <v>4</v>
      </c>
      <c r="F98">
        <v>4</v>
      </c>
      <c r="G98">
        <f t="shared" si="3"/>
        <v>0</v>
      </c>
      <c r="H98" s="14">
        <f t="shared" si="4"/>
        <v>3</v>
      </c>
      <c r="I98" s="13">
        <f t="shared" si="5"/>
        <v>2.81</v>
      </c>
      <c r="J98">
        <v>2809000</v>
      </c>
    </row>
    <row r="99" spans="1:10">
      <c r="A99" s="1">
        <v>42284</v>
      </c>
      <c r="B99">
        <v>4</v>
      </c>
      <c r="C99">
        <v>4</v>
      </c>
      <c r="D99">
        <v>4</v>
      </c>
      <c r="E99">
        <v>4</v>
      </c>
      <c r="F99">
        <v>4</v>
      </c>
      <c r="G99">
        <f t="shared" si="3"/>
        <v>0</v>
      </c>
      <c r="H99" s="14">
        <f t="shared" si="4"/>
        <v>3</v>
      </c>
      <c r="I99" s="13">
        <f t="shared" si="5"/>
        <v>2.36</v>
      </c>
      <c r="J99">
        <v>2363000</v>
      </c>
    </row>
    <row r="100" spans="1:10">
      <c r="A100" s="1">
        <v>42285</v>
      </c>
      <c r="B100">
        <v>4</v>
      </c>
      <c r="C100">
        <v>4</v>
      </c>
      <c r="D100">
        <v>4</v>
      </c>
      <c r="E100">
        <v>4</v>
      </c>
      <c r="F100">
        <v>4</v>
      </c>
      <c r="G100">
        <f t="shared" si="3"/>
        <v>0</v>
      </c>
      <c r="H100" s="14">
        <f t="shared" si="4"/>
        <v>3</v>
      </c>
      <c r="I100" s="13">
        <f t="shared" si="5"/>
        <v>4.72</v>
      </c>
      <c r="J100">
        <v>4720000</v>
      </c>
    </row>
    <row r="101" spans="1:10">
      <c r="A101" s="1">
        <v>42286</v>
      </c>
      <c r="B101">
        <v>4</v>
      </c>
      <c r="C101">
        <v>4</v>
      </c>
      <c r="D101">
        <v>4</v>
      </c>
      <c r="E101">
        <v>4</v>
      </c>
      <c r="F101">
        <v>4</v>
      </c>
      <c r="G101">
        <f t="shared" si="3"/>
        <v>0</v>
      </c>
      <c r="H101" s="14">
        <f t="shared" si="4"/>
        <v>3</v>
      </c>
      <c r="I101" s="13">
        <f t="shared" si="5"/>
        <v>1.64</v>
      </c>
      <c r="J101">
        <v>1640000</v>
      </c>
    </row>
    <row r="102" spans="1:10">
      <c r="A102" s="1">
        <v>42289</v>
      </c>
      <c r="B102">
        <v>4</v>
      </c>
      <c r="C102">
        <v>4</v>
      </c>
      <c r="D102">
        <v>3</v>
      </c>
      <c r="E102">
        <v>3</v>
      </c>
      <c r="F102">
        <v>3</v>
      </c>
      <c r="G102">
        <f t="shared" si="3"/>
        <v>1</v>
      </c>
      <c r="H102" s="14">
        <f t="shared" si="4"/>
        <v>2</v>
      </c>
      <c r="I102" s="13">
        <f t="shared" si="5"/>
        <v>8.19</v>
      </c>
      <c r="J102">
        <v>8194000</v>
      </c>
    </row>
    <row r="103" spans="1:10">
      <c r="A103" s="1">
        <v>42290</v>
      </c>
      <c r="B103">
        <v>4</v>
      </c>
      <c r="C103">
        <v>4</v>
      </c>
      <c r="D103">
        <v>3</v>
      </c>
      <c r="E103">
        <v>3</v>
      </c>
      <c r="F103">
        <v>3</v>
      </c>
      <c r="G103">
        <f t="shared" si="3"/>
        <v>1</v>
      </c>
      <c r="H103" s="14">
        <f t="shared" si="4"/>
        <v>2</v>
      </c>
      <c r="I103" s="13">
        <f t="shared" si="5"/>
        <v>1.91</v>
      </c>
      <c r="J103">
        <v>1912000</v>
      </c>
    </row>
    <row r="104" spans="1:10">
      <c r="A104" s="1">
        <v>42291</v>
      </c>
      <c r="B104">
        <v>4</v>
      </c>
      <c r="C104">
        <v>3</v>
      </c>
      <c r="D104">
        <v>3</v>
      </c>
      <c r="E104">
        <v>3</v>
      </c>
      <c r="F104">
        <v>3</v>
      </c>
      <c r="G104">
        <f t="shared" si="3"/>
        <v>0</v>
      </c>
      <c r="H104" s="14">
        <f t="shared" si="4"/>
        <v>2</v>
      </c>
      <c r="I104" s="13">
        <f t="shared" si="5"/>
        <v>2.95</v>
      </c>
      <c r="J104">
        <v>2947000</v>
      </c>
    </row>
    <row r="105" spans="1:10">
      <c r="A105" s="1">
        <v>42292</v>
      </c>
      <c r="B105">
        <v>4</v>
      </c>
      <c r="C105">
        <v>3</v>
      </c>
      <c r="D105">
        <v>3</v>
      </c>
      <c r="E105">
        <v>3</v>
      </c>
      <c r="F105">
        <v>3</v>
      </c>
      <c r="G105">
        <f t="shared" si="3"/>
        <v>0</v>
      </c>
      <c r="H105" s="14">
        <f t="shared" si="4"/>
        <v>2</v>
      </c>
      <c r="I105" s="13">
        <f t="shared" si="5"/>
        <v>2.63</v>
      </c>
      <c r="J105">
        <v>2626000</v>
      </c>
    </row>
    <row r="106" spans="1:10">
      <c r="A106" s="1">
        <v>42293</v>
      </c>
      <c r="B106">
        <v>4</v>
      </c>
      <c r="C106">
        <v>3</v>
      </c>
      <c r="D106">
        <v>3</v>
      </c>
      <c r="E106">
        <v>3</v>
      </c>
      <c r="F106">
        <v>3</v>
      </c>
      <c r="G106">
        <f t="shared" si="3"/>
        <v>0</v>
      </c>
      <c r="H106" s="14">
        <f t="shared" si="4"/>
        <v>2</v>
      </c>
      <c r="I106" s="13">
        <f t="shared" si="5"/>
        <v>2.69</v>
      </c>
      <c r="J106">
        <v>2690000</v>
      </c>
    </row>
    <row r="107" spans="1:10">
      <c r="A107" s="1">
        <v>42296</v>
      </c>
      <c r="B107">
        <v>4</v>
      </c>
      <c r="C107">
        <v>3</v>
      </c>
      <c r="D107">
        <v>3</v>
      </c>
      <c r="E107">
        <v>3</v>
      </c>
      <c r="F107">
        <v>3</v>
      </c>
      <c r="G107">
        <f t="shared" si="3"/>
        <v>0</v>
      </c>
      <c r="H107" s="14">
        <f t="shared" si="4"/>
        <v>2</v>
      </c>
      <c r="I107" s="13">
        <f t="shared" si="5"/>
        <v>2.96</v>
      </c>
      <c r="J107">
        <v>2958000</v>
      </c>
    </row>
    <row r="108" spans="1:10">
      <c r="A108" s="1">
        <v>42297</v>
      </c>
      <c r="B108">
        <v>4</v>
      </c>
      <c r="C108">
        <v>3</v>
      </c>
      <c r="D108">
        <v>3</v>
      </c>
      <c r="E108">
        <v>3</v>
      </c>
      <c r="F108">
        <v>3</v>
      </c>
      <c r="G108">
        <f t="shared" si="3"/>
        <v>0</v>
      </c>
      <c r="H108" s="14">
        <f t="shared" si="4"/>
        <v>2</v>
      </c>
      <c r="I108" s="13">
        <f t="shared" si="5"/>
        <v>2.85</v>
      </c>
      <c r="J108">
        <v>2847000</v>
      </c>
    </row>
    <row r="109" spans="1:10">
      <c r="A109" s="1">
        <v>42298</v>
      </c>
      <c r="B109">
        <v>4</v>
      </c>
      <c r="C109">
        <v>3</v>
      </c>
      <c r="D109">
        <v>3</v>
      </c>
      <c r="E109">
        <v>3</v>
      </c>
      <c r="F109">
        <v>3</v>
      </c>
      <c r="G109">
        <f t="shared" si="3"/>
        <v>0</v>
      </c>
      <c r="H109" s="14">
        <f t="shared" si="4"/>
        <v>2</v>
      </c>
      <c r="I109" s="13">
        <f t="shared" si="5"/>
        <v>1.53</v>
      </c>
      <c r="J109">
        <v>1534000</v>
      </c>
    </row>
    <row r="110" spans="1:10">
      <c r="A110" s="1">
        <v>42299</v>
      </c>
      <c r="B110">
        <v>4</v>
      </c>
      <c r="C110">
        <v>3</v>
      </c>
      <c r="D110">
        <v>3</v>
      </c>
      <c r="E110">
        <v>3</v>
      </c>
      <c r="F110">
        <v>3</v>
      </c>
      <c r="G110">
        <f t="shared" si="3"/>
        <v>0</v>
      </c>
      <c r="H110" s="14">
        <f t="shared" si="4"/>
        <v>2</v>
      </c>
      <c r="I110" s="13">
        <f t="shared" si="5"/>
        <v>2.29</v>
      </c>
      <c r="J110">
        <v>2293000</v>
      </c>
    </row>
    <row r="111" spans="1:10">
      <c r="A111" s="1">
        <v>42300</v>
      </c>
      <c r="B111">
        <v>4</v>
      </c>
      <c r="C111">
        <v>3</v>
      </c>
      <c r="D111">
        <v>3</v>
      </c>
      <c r="E111">
        <v>3</v>
      </c>
      <c r="F111">
        <v>3</v>
      </c>
      <c r="G111">
        <f t="shared" si="3"/>
        <v>0</v>
      </c>
      <c r="H111" s="14">
        <f t="shared" si="4"/>
        <v>2</v>
      </c>
      <c r="I111" s="13">
        <f t="shared" si="5"/>
        <v>2</v>
      </c>
      <c r="J111">
        <v>1998000</v>
      </c>
    </row>
    <row r="112" spans="1:10">
      <c r="A112" s="1">
        <v>42303</v>
      </c>
      <c r="B112">
        <v>4</v>
      </c>
      <c r="C112">
        <v>3</v>
      </c>
      <c r="D112">
        <v>3</v>
      </c>
      <c r="E112">
        <v>3</v>
      </c>
      <c r="F112">
        <v>3</v>
      </c>
      <c r="G112">
        <f t="shared" si="3"/>
        <v>0</v>
      </c>
      <c r="H112" s="14">
        <f t="shared" si="4"/>
        <v>2</v>
      </c>
      <c r="I112" s="13">
        <f t="shared" si="5"/>
        <v>1.08</v>
      </c>
      <c r="J112">
        <v>1080000</v>
      </c>
    </row>
    <row r="113" spans="1:10">
      <c r="A113" s="1">
        <v>42304</v>
      </c>
      <c r="B113">
        <v>4</v>
      </c>
      <c r="C113">
        <v>3</v>
      </c>
      <c r="D113">
        <v>3</v>
      </c>
      <c r="E113">
        <v>3</v>
      </c>
      <c r="F113">
        <v>3</v>
      </c>
      <c r="G113">
        <f t="shared" si="3"/>
        <v>0</v>
      </c>
      <c r="H113" s="14">
        <f t="shared" si="4"/>
        <v>2</v>
      </c>
      <c r="I113" s="13">
        <f t="shared" si="5"/>
        <v>2.96</v>
      </c>
      <c r="J113">
        <v>2962000</v>
      </c>
    </row>
    <row r="114" spans="1:10">
      <c r="A114" s="1">
        <v>42305</v>
      </c>
      <c r="B114">
        <v>4</v>
      </c>
      <c r="C114">
        <v>3</v>
      </c>
      <c r="D114">
        <v>3</v>
      </c>
      <c r="E114">
        <v>3</v>
      </c>
      <c r="F114">
        <v>3</v>
      </c>
      <c r="G114">
        <f t="shared" si="3"/>
        <v>0</v>
      </c>
      <c r="H114" s="14">
        <f t="shared" si="4"/>
        <v>2</v>
      </c>
      <c r="I114" s="13">
        <f t="shared" si="5"/>
        <v>1.0900000000000001</v>
      </c>
      <c r="J114">
        <v>1091000</v>
      </c>
    </row>
    <row r="115" spans="1:10">
      <c r="A115" s="1">
        <v>42306</v>
      </c>
      <c r="B115">
        <v>4</v>
      </c>
      <c r="C115">
        <v>3</v>
      </c>
      <c r="D115">
        <v>3</v>
      </c>
      <c r="E115">
        <v>3</v>
      </c>
      <c r="F115">
        <v>3</v>
      </c>
      <c r="G115">
        <f t="shared" si="3"/>
        <v>0</v>
      </c>
      <c r="H115" s="14">
        <f t="shared" si="4"/>
        <v>2</v>
      </c>
      <c r="I115" s="13">
        <f t="shared" si="5"/>
        <v>1.72</v>
      </c>
      <c r="J115">
        <v>1715000</v>
      </c>
    </row>
    <row r="116" spans="1:10">
      <c r="A116" s="1">
        <v>42307</v>
      </c>
      <c r="B116">
        <v>4</v>
      </c>
      <c r="C116">
        <v>3</v>
      </c>
      <c r="D116">
        <v>3</v>
      </c>
      <c r="E116">
        <v>3</v>
      </c>
      <c r="F116">
        <v>3</v>
      </c>
      <c r="G116">
        <f t="shared" si="3"/>
        <v>0</v>
      </c>
      <c r="H116" s="14">
        <f t="shared" si="4"/>
        <v>2</v>
      </c>
      <c r="I116" s="13">
        <f t="shared" si="5"/>
        <v>2.61</v>
      </c>
      <c r="J116">
        <v>2607000</v>
      </c>
    </row>
    <row r="117" spans="1:10">
      <c r="A117" s="1">
        <v>42310</v>
      </c>
      <c r="B117">
        <v>4</v>
      </c>
      <c r="C117">
        <v>3</v>
      </c>
      <c r="D117">
        <v>3</v>
      </c>
      <c r="E117">
        <v>3</v>
      </c>
      <c r="F117">
        <v>3</v>
      </c>
      <c r="G117">
        <f t="shared" si="3"/>
        <v>0</v>
      </c>
      <c r="H117" s="14">
        <f t="shared" si="4"/>
        <v>2</v>
      </c>
      <c r="I117" s="13">
        <f t="shared" si="5"/>
        <v>3.02</v>
      </c>
      <c r="J117">
        <v>3020000</v>
      </c>
    </row>
    <row r="118" spans="1:10">
      <c r="A118" s="1">
        <v>42311</v>
      </c>
      <c r="B118">
        <v>4</v>
      </c>
      <c r="C118">
        <v>3</v>
      </c>
      <c r="D118">
        <v>3</v>
      </c>
      <c r="E118">
        <v>3</v>
      </c>
      <c r="F118">
        <v>3</v>
      </c>
      <c r="G118">
        <f t="shared" si="3"/>
        <v>0</v>
      </c>
      <c r="H118" s="14">
        <f t="shared" si="4"/>
        <v>2</v>
      </c>
      <c r="I118" s="13">
        <f t="shared" si="5"/>
        <v>5.54</v>
      </c>
      <c r="J118">
        <v>5540000</v>
      </c>
    </row>
    <row r="119" spans="1:10">
      <c r="A119" s="1">
        <v>42312</v>
      </c>
      <c r="B119">
        <v>4</v>
      </c>
      <c r="C119">
        <v>3</v>
      </c>
      <c r="D119">
        <v>3</v>
      </c>
      <c r="E119">
        <v>3</v>
      </c>
      <c r="F119">
        <v>3</v>
      </c>
      <c r="G119">
        <f t="shared" si="3"/>
        <v>0</v>
      </c>
      <c r="H119" s="14">
        <f t="shared" si="4"/>
        <v>2</v>
      </c>
      <c r="I119" s="13">
        <f t="shared" si="5"/>
        <v>9.64</v>
      </c>
      <c r="J119">
        <v>9637000</v>
      </c>
    </row>
    <row r="120" spans="1:10">
      <c r="A120" s="1">
        <v>42313</v>
      </c>
      <c r="B120">
        <v>4</v>
      </c>
      <c r="C120">
        <v>3</v>
      </c>
      <c r="D120">
        <v>3</v>
      </c>
      <c r="E120">
        <v>3</v>
      </c>
      <c r="F120">
        <v>3</v>
      </c>
      <c r="G120">
        <f t="shared" si="3"/>
        <v>0</v>
      </c>
      <c r="H120" s="14">
        <f t="shared" si="4"/>
        <v>2</v>
      </c>
      <c r="I120" s="13">
        <f t="shared" si="5"/>
        <v>5.64</v>
      </c>
      <c r="J120">
        <v>5636000</v>
      </c>
    </row>
    <row r="121" spans="1:10">
      <c r="A121" s="1">
        <v>42314</v>
      </c>
      <c r="B121">
        <v>4</v>
      </c>
      <c r="C121">
        <v>3</v>
      </c>
      <c r="D121">
        <v>3</v>
      </c>
      <c r="E121">
        <v>3</v>
      </c>
      <c r="F121">
        <v>3</v>
      </c>
      <c r="G121">
        <f t="shared" si="3"/>
        <v>0</v>
      </c>
      <c r="H121" s="14">
        <f t="shared" si="4"/>
        <v>2</v>
      </c>
      <c r="I121" s="13">
        <f t="shared" si="5"/>
        <v>4.0199999999999996</v>
      </c>
      <c r="J121">
        <v>4018000</v>
      </c>
    </row>
    <row r="122" spans="1:10">
      <c r="A122" s="1">
        <v>42317</v>
      </c>
      <c r="B122">
        <v>4</v>
      </c>
      <c r="C122">
        <v>3</v>
      </c>
      <c r="D122">
        <v>3</v>
      </c>
      <c r="E122">
        <v>3</v>
      </c>
      <c r="F122">
        <v>3</v>
      </c>
      <c r="G122">
        <f t="shared" si="3"/>
        <v>0</v>
      </c>
      <c r="H122" s="14">
        <f t="shared" si="4"/>
        <v>2</v>
      </c>
      <c r="I122" s="13">
        <f t="shared" si="5"/>
        <v>2.99</v>
      </c>
      <c r="J122">
        <v>2992000</v>
      </c>
    </row>
    <row r="123" spans="1:10">
      <c r="A123" s="1">
        <v>42318</v>
      </c>
      <c r="B123">
        <v>4</v>
      </c>
      <c r="C123">
        <v>3</v>
      </c>
      <c r="D123">
        <v>3</v>
      </c>
      <c r="E123">
        <v>3</v>
      </c>
      <c r="F123">
        <v>3</v>
      </c>
      <c r="G123">
        <f t="shared" si="3"/>
        <v>0</v>
      </c>
      <c r="H123" s="14">
        <f t="shared" si="4"/>
        <v>2</v>
      </c>
      <c r="I123" s="13">
        <f t="shared" si="5"/>
        <v>3.45</v>
      </c>
      <c r="J123">
        <v>3445000</v>
      </c>
    </row>
    <row r="124" spans="1:10">
      <c r="A124" s="1">
        <v>42319</v>
      </c>
      <c r="B124">
        <v>3</v>
      </c>
      <c r="C124">
        <v>3</v>
      </c>
      <c r="D124">
        <v>3</v>
      </c>
      <c r="E124">
        <v>3</v>
      </c>
      <c r="F124">
        <v>3</v>
      </c>
      <c r="G124">
        <f t="shared" si="3"/>
        <v>0</v>
      </c>
      <c r="H124" s="14">
        <f t="shared" si="4"/>
        <v>2</v>
      </c>
      <c r="I124" s="13">
        <f t="shared" si="5"/>
        <v>3.11</v>
      </c>
      <c r="J124">
        <v>3108000</v>
      </c>
    </row>
    <row r="125" spans="1:10">
      <c r="A125" s="1">
        <v>42320</v>
      </c>
      <c r="B125">
        <v>3</v>
      </c>
      <c r="C125">
        <v>3</v>
      </c>
      <c r="D125">
        <v>3</v>
      </c>
      <c r="E125">
        <v>3</v>
      </c>
      <c r="F125">
        <v>3</v>
      </c>
      <c r="G125">
        <f t="shared" si="3"/>
        <v>0</v>
      </c>
      <c r="H125" s="14">
        <f t="shared" si="4"/>
        <v>2</v>
      </c>
      <c r="I125" s="13">
        <f t="shared" si="5"/>
        <v>5.41</v>
      </c>
      <c r="J125">
        <v>5408000</v>
      </c>
    </row>
    <row r="126" spans="1:10">
      <c r="A126" s="1">
        <v>42321</v>
      </c>
      <c r="B126">
        <v>3</v>
      </c>
      <c r="C126">
        <v>3</v>
      </c>
      <c r="D126">
        <v>3</v>
      </c>
      <c r="E126">
        <v>3</v>
      </c>
      <c r="F126">
        <v>3</v>
      </c>
      <c r="G126">
        <f t="shared" si="3"/>
        <v>0</v>
      </c>
      <c r="H126" s="14">
        <f t="shared" si="4"/>
        <v>2</v>
      </c>
      <c r="I126" s="13">
        <f t="shared" si="5"/>
        <v>3.69</v>
      </c>
      <c r="J126">
        <v>3688000</v>
      </c>
    </row>
    <row r="127" spans="1:10">
      <c r="A127" s="1">
        <v>42324</v>
      </c>
      <c r="B127">
        <v>3</v>
      </c>
      <c r="C127">
        <v>3</v>
      </c>
      <c r="D127">
        <v>3</v>
      </c>
      <c r="E127">
        <v>3</v>
      </c>
      <c r="F127">
        <v>3</v>
      </c>
      <c r="G127">
        <f t="shared" si="3"/>
        <v>0</v>
      </c>
      <c r="H127" s="14">
        <f t="shared" si="4"/>
        <v>2</v>
      </c>
      <c r="I127" s="13">
        <f t="shared" si="5"/>
        <v>7.29</v>
      </c>
      <c r="J127">
        <v>7292000</v>
      </c>
    </row>
    <row r="128" spans="1:10">
      <c r="A128" s="1">
        <v>42325</v>
      </c>
      <c r="B128">
        <v>3</v>
      </c>
      <c r="C128">
        <v>3</v>
      </c>
      <c r="D128">
        <v>3</v>
      </c>
      <c r="E128">
        <v>3</v>
      </c>
      <c r="F128">
        <v>3</v>
      </c>
      <c r="G128">
        <f t="shared" si="3"/>
        <v>0</v>
      </c>
      <c r="H128" s="14">
        <f t="shared" si="4"/>
        <v>2</v>
      </c>
      <c r="I128" s="13">
        <f t="shared" si="5"/>
        <v>26.04</v>
      </c>
      <c r="J128">
        <v>26041000</v>
      </c>
    </row>
    <row r="129" spans="1:10">
      <c r="A129" s="1">
        <v>42326</v>
      </c>
      <c r="B129">
        <v>3</v>
      </c>
      <c r="C129">
        <v>3</v>
      </c>
      <c r="D129">
        <v>3</v>
      </c>
      <c r="E129">
        <v>3</v>
      </c>
      <c r="F129">
        <v>3</v>
      </c>
      <c r="G129">
        <f t="shared" si="3"/>
        <v>0</v>
      </c>
      <c r="H129" s="14">
        <f t="shared" si="4"/>
        <v>2</v>
      </c>
      <c r="I129" s="13">
        <f t="shared" si="5"/>
        <v>19.07</v>
      </c>
      <c r="J129">
        <v>19074000</v>
      </c>
    </row>
    <row r="130" spans="1:10">
      <c r="A130" s="1">
        <v>42327</v>
      </c>
      <c r="B130">
        <v>3</v>
      </c>
      <c r="C130">
        <v>3</v>
      </c>
      <c r="D130">
        <v>3</v>
      </c>
      <c r="E130">
        <v>3</v>
      </c>
      <c r="F130">
        <v>3</v>
      </c>
      <c r="G130">
        <f t="shared" ref="G130:G193" si="6">C130-D130</f>
        <v>0</v>
      </c>
      <c r="H130" s="14">
        <f t="shared" ref="H130:H193" si="7">E130-B130/B130</f>
        <v>2</v>
      </c>
      <c r="I130" s="13">
        <f t="shared" ref="I130:I193" si="8">ROUND(J130/1000000,2)</f>
        <v>12.34</v>
      </c>
      <c r="J130">
        <v>12337000</v>
      </c>
    </row>
    <row r="131" spans="1:10">
      <c r="A131" s="1">
        <v>42328</v>
      </c>
      <c r="B131">
        <v>3</v>
      </c>
      <c r="C131">
        <v>3</v>
      </c>
      <c r="D131">
        <v>3</v>
      </c>
      <c r="E131">
        <v>3</v>
      </c>
      <c r="F131">
        <v>3</v>
      </c>
      <c r="G131">
        <f t="shared" si="6"/>
        <v>0</v>
      </c>
      <c r="H131" s="14">
        <f t="shared" si="7"/>
        <v>2</v>
      </c>
      <c r="I131" s="13">
        <f t="shared" si="8"/>
        <v>8.84</v>
      </c>
      <c r="J131">
        <v>8842000</v>
      </c>
    </row>
    <row r="132" spans="1:10">
      <c r="A132" s="1">
        <v>42331</v>
      </c>
      <c r="B132">
        <v>3</v>
      </c>
      <c r="C132">
        <v>3</v>
      </c>
      <c r="D132">
        <v>3</v>
      </c>
      <c r="E132">
        <v>3</v>
      </c>
      <c r="F132">
        <v>3</v>
      </c>
      <c r="G132">
        <f t="shared" si="6"/>
        <v>0</v>
      </c>
      <c r="H132" s="14">
        <f t="shared" si="7"/>
        <v>2</v>
      </c>
      <c r="I132" s="13">
        <f t="shared" si="8"/>
        <v>3.86</v>
      </c>
      <c r="J132">
        <v>3863000</v>
      </c>
    </row>
    <row r="133" spans="1:10">
      <c r="A133" s="1">
        <v>42332</v>
      </c>
      <c r="B133">
        <v>3</v>
      </c>
      <c r="C133">
        <v>3</v>
      </c>
      <c r="D133">
        <v>3</v>
      </c>
      <c r="E133">
        <v>3</v>
      </c>
      <c r="F133">
        <v>3</v>
      </c>
      <c r="G133">
        <f t="shared" si="6"/>
        <v>0</v>
      </c>
      <c r="H133" s="14">
        <f t="shared" si="7"/>
        <v>2</v>
      </c>
      <c r="I133" s="13">
        <f t="shared" si="8"/>
        <v>11.93</v>
      </c>
      <c r="J133">
        <v>11926000</v>
      </c>
    </row>
    <row r="134" spans="1:10">
      <c r="A134" s="1">
        <v>42333</v>
      </c>
      <c r="B134">
        <v>3</v>
      </c>
      <c r="C134">
        <v>3</v>
      </c>
      <c r="D134">
        <v>3</v>
      </c>
      <c r="E134">
        <v>3</v>
      </c>
      <c r="F134">
        <v>3</v>
      </c>
      <c r="G134">
        <f t="shared" si="6"/>
        <v>0</v>
      </c>
      <c r="H134" s="14">
        <f t="shared" si="7"/>
        <v>2</v>
      </c>
      <c r="I134" s="13">
        <f t="shared" si="8"/>
        <v>9.34</v>
      </c>
      <c r="J134">
        <v>9340000</v>
      </c>
    </row>
    <row r="135" spans="1:10">
      <c r="A135" s="1">
        <v>42335</v>
      </c>
      <c r="B135">
        <v>3</v>
      </c>
      <c r="C135">
        <v>3</v>
      </c>
      <c r="D135">
        <v>3</v>
      </c>
      <c r="E135">
        <v>3</v>
      </c>
      <c r="F135">
        <v>3</v>
      </c>
      <c r="G135">
        <f t="shared" si="6"/>
        <v>0</v>
      </c>
      <c r="H135" s="14">
        <f t="shared" si="7"/>
        <v>2</v>
      </c>
      <c r="I135" s="13">
        <f t="shared" si="8"/>
        <v>3.14</v>
      </c>
      <c r="J135">
        <v>3141000</v>
      </c>
    </row>
    <row r="136" spans="1:10">
      <c r="A136" s="1">
        <v>42338</v>
      </c>
      <c r="B136">
        <v>3</v>
      </c>
      <c r="C136">
        <v>3</v>
      </c>
      <c r="D136">
        <v>3</v>
      </c>
      <c r="E136">
        <v>3</v>
      </c>
      <c r="F136">
        <v>3</v>
      </c>
      <c r="G136">
        <f t="shared" si="6"/>
        <v>0</v>
      </c>
      <c r="H136" s="14">
        <f t="shared" si="7"/>
        <v>2</v>
      </c>
      <c r="I136" s="13">
        <f t="shared" si="8"/>
        <v>5.0999999999999996</v>
      </c>
      <c r="J136">
        <v>5098000</v>
      </c>
    </row>
    <row r="137" spans="1:10">
      <c r="A137" s="1">
        <v>42339</v>
      </c>
      <c r="B137">
        <v>3</v>
      </c>
      <c r="C137">
        <v>3</v>
      </c>
      <c r="D137">
        <v>3</v>
      </c>
      <c r="E137">
        <v>3</v>
      </c>
      <c r="F137">
        <v>3</v>
      </c>
      <c r="G137">
        <f t="shared" si="6"/>
        <v>0</v>
      </c>
      <c r="H137" s="14">
        <f t="shared" si="7"/>
        <v>2</v>
      </c>
      <c r="I137" s="13">
        <f t="shared" si="8"/>
        <v>4.33</v>
      </c>
      <c r="J137">
        <v>4330000</v>
      </c>
    </row>
    <row r="138" spans="1:10">
      <c r="A138" s="1">
        <v>42340</v>
      </c>
      <c r="B138">
        <v>3</v>
      </c>
      <c r="C138">
        <v>3</v>
      </c>
      <c r="D138">
        <v>3</v>
      </c>
      <c r="E138">
        <v>3</v>
      </c>
      <c r="F138">
        <v>3</v>
      </c>
      <c r="G138">
        <f t="shared" si="6"/>
        <v>0</v>
      </c>
      <c r="H138" s="14">
        <f t="shared" si="7"/>
        <v>2</v>
      </c>
      <c r="I138" s="13">
        <f t="shared" si="8"/>
        <v>3.86</v>
      </c>
      <c r="J138">
        <v>3855000</v>
      </c>
    </row>
    <row r="139" spans="1:10">
      <c r="A139" s="1">
        <v>42341</v>
      </c>
      <c r="B139">
        <v>3</v>
      </c>
      <c r="C139">
        <v>3</v>
      </c>
      <c r="D139">
        <v>3</v>
      </c>
      <c r="E139">
        <v>3</v>
      </c>
      <c r="F139">
        <v>3</v>
      </c>
      <c r="G139">
        <f t="shared" si="6"/>
        <v>0</v>
      </c>
      <c r="H139" s="14">
        <f t="shared" si="7"/>
        <v>2</v>
      </c>
      <c r="I139" s="13">
        <f t="shared" si="8"/>
        <v>6.14</v>
      </c>
      <c r="J139">
        <v>6137000</v>
      </c>
    </row>
    <row r="140" spans="1:10">
      <c r="A140" s="1">
        <v>42342</v>
      </c>
      <c r="B140">
        <v>3</v>
      </c>
      <c r="C140">
        <v>3</v>
      </c>
      <c r="D140">
        <v>3</v>
      </c>
      <c r="E140">
        <v>3</v>
      </c>
      <c r="F140">
        <v>3</v>
      </c>
      <c r="G140">
        <f t="shared" si="6"/>
        <v>0</v>
      </c>
      <c r="H140" s="14">
        <f t="shared" si="7"/>
        <v>2</v>
      </c>
      <c r="I140" s="13">
        <f t="shared" si="8"/>
        <v>6.29</v>
      </c>
      <c r="J140">
        <v>6293000</v>
      </c>
    </row>
    <row r="141" spans="1:10">
      <c r="A141" s="1">
        <v>42345</v>
      </c>
      <c r="B141">
        <v>3</v>
      </c>
      <c r="C141">
        <v>3</v>
      </c>
      <c r="D141">
        <v>3</v>
      </c>
      <c r="E141">
        <v>3</v>
      </c>
      <c r="F141">
        <v>3</v>
      </c>
      <c r="G141">
        <f t="shared" si="6"/>
        <v>0</v>
      </c>
      <c r="H141" s="14">
        <f t="shared" si="7"/>
        <v>2</v>
      </c>
      <c r="I141" s="13">
        <f t="shared" si="8"/>
        <v>6.16</v>
      </c>
      <c r="J141">
        <v>6162000</v>
      </c>
    </row>
    <row r="142" spans="1:10">
      <c r="A142" s="1">
        <v>42346</v>
      </c>
      <c r="B142">
        <v>3</v>
      </c>
      <c r="C142">
        <v>3</v>
      </c>
      <c r="D142">
        <v>3</v>
      </c>
      <c r="E142">
        <v>3</v>
      </c>
      <c r="F142">
        <v>3</v>
      </c>
      <c r="G142">
        <f t="shared" si="6"/>
        <v>0</v>
      </c>
      <c r="H142" s="14">
        <f t="shared" si="7"/>
        <v>2</v>
      </c>
      <c r="I142" s="13">
        <f t="shared" si="8"/>
        <v>4.7300000000000004</v>
      </c>
      <c r="J142">
        <v>4732000</v>
      </c>
    </row>
    <row r="143" spans="1:10">
      <c r="A143" s="1">
        <v>42347</v>
      </c>
      <c r="B143">
        <v>3</v>
      </c>
      <c r="C143">
        <v>3</v>
      </c>
      <c r="D143">
        <v>2</v>
      </c>
      <c r="E143">
        <v>2</v>
      </c>
      <c r="F143">
        <v>2</v>
      </c>
      <c r="G143">
        <f t="shared" si="6"/>
        <v>1</v>
      </c>
      <c r="H143" s="14">
        <f t="shared" si="7"/>
        <v>1</v>
      </c>
      <c r="I143" s="13">
        <f t="shared" si="8"/>
        <v>9.3800000000000008</v>
      </c>
      <c r="J143">
        <v>9383000</v>
      </c>
    </row>
    <row r="144" spans="1:10">
      <c r="A144" s="1">
        <v>42348</v>
      </c>
      <c r="B144">
        <v>3</v>
      </c>
      <c r="C144">
        <v>3</v>
      </c>
      <c r="D144">
        <v>2</v>
      </c>
      <c r="E144">
        <v>2</v>
      </c>
      <c r="F144">
        <v>2</v>
      </c>
      <c r="G144">
        <f t="shared" si="6"/>
        <v>1</v>
      </c>
      <c r="H144" s="14">
        <f t="shared" si="7"/>
        <v>1</v>
      </c>
      <c r="I144" s="13">
        <f t="shared" si="8"/>
        <v>5.65</v>
      </c>
      <c r="J144">
        <v>5648000</v>
      </c>
    </row>
    <row r="145" spans="1:10">
      <c r="A145" s="1">
        <v>42349</v>
      </c>
      <c r="B145">
        <v>3</v>
      </c>
      <c r="C145">
        <v>3</v>
      </c>
      <c r="D145">
        <v>2</v>
      </c>
      <c r="E145">
        <v>2</v>
      </c>
      <c r="F145">
        <v>2</v>
      </c>
      <c r="G145">
        <f t="shared" si="6"/>
        <v>1</v>
      </c>
      <c r="H145" s="14">
        <f t="shared" si="7"/>
        <v>1</v>
      </c>
      <c r="I145" s="13">
        <f t="shared" si="8"/>
        <v>1.91</v>
      </c>
      <c r="J145">
        <v>1912000</v>
      </c>
    </row>
    <row r="146" spans="1:10">
      <c r="A146" s="1">
        <v>42352</v>
      </c>
      <c r="B146">
        <v>3</v>
      </c>
      <c r="C146">
        <v>2</v>
      </c>
      <c r="D146">
        <v>2</v>
      </c>
      <c r="E146">
        <v>2</v>
      </c>
      <c r="F146">
        <v>2</v>
      </c>
      <c r="G146">
        <f t="shared" si="6"/>
        <v>0</v>
      </c>
      <c r="H146" s="14">
        <f t="shared" si="7"/>
        <v>1</v>
      </c>
      <c r="I146" s="13">
        <f t="shared" si="8"/>
        <v>2.9</v>
      </c>
      <c r="J146">
        <v>2902000</v>
      </c>
    </row>
    <row r="147" spans="1:10">
      <c r="A147" s="1">
        <v>42353</v>
      </c>
      <c r="B147">
        <v>3</v>
      </c>
      <c r="C147">
        <v>3</v>
      </c>
      <c r="D147">
        <v>2</v>
      </c>
      <c r="E147">
        <v>3</v>
      </c>
      <c r="F147">
        <v>3</v>
      </c>
      <c r="G147">
        <f t="shared" si="6"/>
        <v>1</v>
      </c>
      <c r="H147" s="14">
        <f t="shared" si="7"/>
        <v>2</v>
      </c>
      <c r="I147" s="13">
        <f t="shared" si="8"/>
        <v>5.27</v>
      </c>
      <c r="J147">
        <v>5266000</v>
      </c>
    </row>
    <row r="148" spans="1:10">
      <c r="A148" s="1">
        <v>42354</v>
      </c>
      <c r="B148">
        <v>3</v>
      </c>
      <c r="C148">
        <v>3</v>
      </c>
      <c r="D148">
        <v>3</v>
      </c>
      <c r="E148">
        <v>3</v>
      </c>
      <c r="F148">
        <v>3</v>
      </c>
      <c r="G148">
        <f t="shared" si="6"/>
        <v>0</v>
      </c>
      <c r="H148" s="14">
        <f t="shared" si="7"/>
        <v>2</v>
      </c>
      <c r="I148" s="13">
        <f t="shared" si="8"/>
        <v>6.1</v>
      </c>
      <c r="J148">
        <v>6101000</v>
      </c>
    </row>
    <row r="149" spans="1:10">
      <c r="A149" s="1">
        <v>42355</v>
      </c>
      <c r="B149">
        <v>3</v>
      </c>
      <c r="C149">
        <v>3</v>
      </c>
      <c r="D149">
        <v>3</v>
      </c>
      <c r="E149">
        <v>3</v>
      </c>
      <c r="F149">
        <v>3</v>
      </c>
      <c r="G149">
        <f t="shared" si="6"/>
        <v>0</v>
      </c>
      <c r="H149" s="14">
        <f t="shared" si="7"/>
        <v>2</v>
      </c>
      <c r="I149" s="13">
        <f t="shared" si="8"/>
        <v>3.74</v>
      </c>
      <c r="J149">
        <v>3737000</v>
      </c>
    </row>
    <row r="150" spans="1:10">
      <c r="A150" s="1">
        <v>42356</v>
      </c>
      <c r="B150">
        <v>3</v>
      </c>
      <c r="C150">
        <v>3</v>
      </c>
      <c r="D150">
        <v>3</v>
      </c>
      <c r="E150">
        <v>3</v>
      </c>
      <c r="F150">
        <v>3</v>
      </c>
      <c r="G150">
        <f t="shared" si="6"/>
        <v>0</v>
      </c>
      <c r="H150" s="14">
        <f t="shared" si="7"/>
        <v>2</v>
      </c>
      <c r="I150" s="13">
        <f t="shared" si="8"/>
        <v>3.53</v>
      </c>
      <c r="J150">
        <v>3531000</v>
      </c>
    </row>
    <row r="151" spans="1:10">
      <c r="A151" s="1">
        <v>42359</v>
      </c>
      <c r="B151">
        <v>3</v>
      </c>
      <c r="C151">
        <v>3</v>
      </c>
      <c r="D151">
        <v>2</v>
      </c>
      <c r="E151">
        <v>2</v>
      </c>
      <c r="F151">
        <v>2</v>
      </c>
      <c r="G151">
        <f t="shared" si="6"/>
        <v>1</v>
      </c>
      <c r="H151" s="14">
        <f t="shared" si="7"/>
        <v>1</v>
      </c>
      <c r="I151" s="13">
        <f t="shared" si="8"/>
        <v>2.73</v>
      </c>
      <c r="J151">
        <v>2729000</v>
      </c>
    </row>
    <row r="152" spans="1:10">
      <c r="A152" s="1">
        <v>42360</v>
      </c>
      <c r="B152">
        <v>3</v>
      </c>
      <c r="C152">
        <v>2</v>
      </c>
      <c r="D152">
        <v>2</v>
      </c>
      <c r="E152">
        <v>2</v>
      </c>
      <c r="F152">
        <v>2</v>
      </c>
      <c r="G152">
        <f t="shared" si="6"/>
        <v>0</v>
      </c>
      <c r="H152" s="14">
        <f t="shared" si="7"/>
        <v>1</v>
      </c>
      <c r="I152" s="13">
        <f t="shared" si="8"/>
        <v>1.84</v>
      </c>
      <c r="J152">
        <v>1838000</v>
      </c>
    </row>
    <row r="153" spans="1:10">
      <c r="A153" s="1">
        <v>42361</v>
      </c>
      <c r="B153">
        <v>3</v>
      </c>
      <c r="C153">
        <v>3</v>
      </c>
      <c r="D153">
        <v>2</v>
      </c>
      <c r="E153">
        <v>2</v>
      </c>
      <c r="F153">
        <v>2</v>
      </c>
      <c r="G153">
        <f t="shared" si="6"/>
        <v>1</v>
      </c>
      <c r="H153" s="14">
        <f t="shared" si="7"/>
        <v>1</v>
      </c>
      <c r="I153" s="13">
        <f t="shared" si="8"/>
        <v>1.42</v>
      </c>
      <c r="J153">
        <v>1418000</v>
      </c>
    </row>
    <row r="154" spans="1:10">
      <c r="A154" s="1">
        <v>42362</v>
      </c>
      <c r="B154">
        <v>3</v>
      </c>
      <c r="C154">
        <v>3</v>
      </c>
      <c r="D154">
        <v>2</v>
      </c>
      <c r="E154">
        <v>3</v>
      </c>
      <c r="F154">
        <v>3</v>
      </c>
      <c r="G154">
        <f t="shared" si="6"/>
        <v>1</v>
      </c>
      <c r="H154" s="14">
        <f t="shared" si="7"/>
        <v>2</v>
      </c>
      <c r="I154" s="13">
        <f t="shared" si="8"/>
        <v>1.04</v>
      </c>
      <c r="J154">
        <v>1039000</v>
      </c>
    </row>
    <row r="155" spans="1:10">
      <c r="A155" s="1">
        <v>42366</v>
      </c>
      <c r="B155">
        <v>3</v>
      </c>
      <c r="C155">
        <v>3</v>
      </c>
      <c r="D155">
        <v>2</v>
      </c>
      <c r="E155">
        <v>2</v>
      </c>
      <c r="F155">
        <v>2</v>
      </c>
      <c r="G155">
        <f t="shared" si="6"/>
        <v>1</v>
      </c>
      <c r="H155" s="14">
        <f t="shared" si="7"/>
        <v>1</v>
      </c>
      <c r="I155" s="13">
        <f t="shared" si="8"/>
        <v>1.1299999999999999</v>
      </c>
      <c r="J155">
        <v>1125000</v>
      </c>
    </row>
    <row r="156" spans="1:10">
      <c r="A156" s="1">
        <v>42367</v>
      </c>
      <c r="B156">
        <v>3</v>
      </c>
      <c r="C156">
        <v>3</v>
      </c>
      <c r="D156">
        <v>2</v>
      </c>
      <c r="E156">
        <v>3</v>
      </c>
      <c r="F156">
        <v>3</v>
      </c>
      <c r="G156">
        <f t="shared" si="6"/>
        <v>1</v>
      </c>
      <c r="H156" s="14">
        <f t="shared" si="7"/>
        <v>2</v>
      </c>
      <c r="I156" s="13">
        <f t="shared" si="8"/>
        <v>1.85</v>
      </c>
      <c r="J156">
        <v>1846000</v>
      </c>
    </row>
    <row r="157" spans="1:10">
      <c r="A157" s="1">
        <v>42368</v>
      </c>
      <c r="B157">
        <v>3</v>
      </c>
      <c r="C157">
        <v>3</v>
      </c>
      <c r="D157">
        <v>3</v>
      </c>
      <c r="E157">
        <v>3</v>
      </c>
      <c r="F157">
        <v>3</v>
      </c>
      <c r="G157">
        <f t="shared" si="6"/>
        <v>0</v>
      </c>
      <c r="H157" s="14">
        <f t="shared" si="7"/>
        <v>2</v>
      </c>
      <c r="I157" s="13">
        <f t="shared" si="8"/>
        <v>2.4300000000000002</v>
      </c>
      <c r="J157">
        <v>2429000</v>
      </c>
    </row>
    <row r="158" spans="1:10">
      <c r="A158" s="1">
        <v>42369</v>
      </c>
      <c r="B158">
        <v>3</v>
      </c>
      <c r="C158">
        <v>3</v>
      </c>
      <c r="D158">
        <v>3</v>
      </c>
      <c r="E158">
        <v>3</v>
      </c>
      <c r="F158">
        <v>3</v>
      </c>
      <c r="G158">
        <f t="shared" si="6"/>
        <v>0</v>
      </c>
      <c r="H158" s="14">
        <f t="shared" si="7"/>
        <v>2</v>
      </c>
      <c r="I158" s="13">
        <f t="shared" si="8"/>
        <v>2.35</v>
      </c>
      <c r="J158">
        <v>2349000</v>
      </c>
    </row>
    <row r="159" spans="1:10">
      <c r="A159" s="1">
        <v>42373</v>
      </c>
      <c r="B159">
        <v>3</v>
      </c>
      <c r="C159">
        <v>3</v>
      </c>
      <c r="D159">
        <v>2</v>
      </c>
      <c r="E159">
        <v>3</v>
      </c>
      <c r="F159">
        <v>3</v>
      </c>
      <c r="G159">
        <f t="shared" si="6"/>
        <v>1</v>
      </c>
      <c r="H159" s="14">
        <f t="shared" si="7"/>
        <v>2</v>
      </c>
      <c r="I159" s="13">
        <f t="shared" si="8"/>
        <v>6.02</v>
      </c>
      <c r="J159">
        <v>6018000</v>
      </c>
    </row>
    <row r="160" spans="1:10">
      <c r="A160" s="1">
        <v>42374</v>
      </c>
      <c r="B160">
        <v>3</v>
      </c>
      <c r="C160">
        <v>3</v>
      </c>
      <c r="D160">
        <v>3</v>
      </c>
      <c r="E160">
        <v>3</v>
      </c>
      <c r="F160">
        <v>3</v>
      </c>
      <c r="G160">
        <f t="shared" si="6"/>
        <v>0</v>
      </c>
      <c r="H160" s="14">
        <f t="shared" si="7"/>
        <v>2</v>
      </c>
      <c r="I160" s="13">
        <f t="shared" si="8"/>
        <v>4.18</v>
      </c>
      <c r="J160">
        <v>4182000</v>
      </c>
    </row>
    <row r="161" spans="1:10">
      <c r="A161" s="1">
        <v>42375</v>
      </c>
      <c r="B161">
        <v>3</v>
      </c>
      <c r="C161">
        <v>3</v>
      </c>
      <c r="D161">
        <v>2</v>
      </c>
      <c r="E161">
        <v>3</v>
      </c>
      <c r="F161">
        <v>3</v>
      </c>
      <c r="G161">
        <f t="shared" si="6"/>
        <v>1</v>
      </c>
      <c r="H161" s="14">
        <f t="shared" si="7"/>
        <v>2</v>
      </c>
      <c r="I161" s="13">
        <f t="shared" si="8"/>
        <v>2.57</v>
      </c>
      <c r="J161">
        <v>2566000</v>
      </c>
    </row>
    <row r="162" spans="1:10">
      <c r="A162" s="1">
        <v>42376</v>
      </c>
      <c r="B162">
        <v>3</v>
      </c>
      <c r="C162">
        <v>3</v>
      </c>
      <c r="D162">
        <v>2</v>
      </c>
      <c r="E162">
        <v>2</v>
      </c>
      <c r="F162">
        <v>2</v>
      </c>
      <c r="G162">
        <f t="shared" si="6"/>
        <v>1</v>
      </c>
      <c r="H162" s="14">
        <f t="shared" si="7"/>
        <v>1</v>
      </c>
      <c r="I162" s="13">
        <f t="shared" si="8"/>
        <v>4.16</v>
      </c>
      <c r="J162">
        <v>4160000</v>
      </c>
    </row>
    <row r="163" spans="1:10">
      <c r="A163" s="1">
        <v>42377</v>
      </c>
      <c r="B163">
        <v>3</v>
      </c>
      <c r="C163">
        <v>3</v>
      </c>
      <c r="D163">
        <v>2</v>
      </c>
      <c r="E163">
        <v>2</v>
      </c>
      <c r="F163">
        <v>2</v>
      </c>
      <c r="G163">
        <f t="shared" si="6"/>
        <v>1</v>
      </c>
      <c r="H163" s="14">
        <f t="shared" si="7"/>
        <v>1</v>
      </c>
      <c r="I163" s="13">
        <f t="shared" si="8"/>
        <v>1.37</v>
      </c>
      <c r="J163">
        <v>1374000</v>
      </c>
    </row>
    <row r="164" spans="1:10">
      <c r="A164" s="1">
        <v>42380</v>
      </c>
      <c r="B164">
        <v>3</v>
      </c>
      <c r="C164">
        <v>3</v>
      </c>
      <c r="D164">
        <v>2</v>
      </c>
      <c r="E164">
        <v>2</v>
      </c>
      <c r="F164">
        <v>2</v>
      </c>
      <c r="G164">
        <f t="shared" si="6"/>
        <v>1</v>
      </c>
      <c r="H164" s="14">
        <f t="shared" si="7"/>
        <v>1</v>
      </c>
      <c r="I164" s="13">
        <f t="shared" si="8"/>
        <v>2.95</v>
      </c>
      <c r="J164">
        <v>2945000</v>
      </c>
    </row>
    <row r="165" spans="1:10">
      <c r="A165" s="1">
        <v>42381</v>
      </c>
      <c r="B165">
        <v>3</v>
      </c>
      <c r="C165">
        <v>2</v>
      </c>
      <c r="D165">
        <v>2</v>
      </c>
      <c r="E165">
        <v>2</v>
      </c>
      <c r="F165">
        <v>2</v>
      </c>
      <c r="G165">
        <f t="shared" si="6"/>
        <v>0</v>
      </c>
      <c r="H165" s="14">
        <f t="shared" si="7"/>
        <v>1</v>
      </c>
      <c r="I165" s="13">
        <f t="shared" si="8"/>
        <v>3.7</v>
      </c>
      <c r="J165">
        <v>3698000</v>
      </c>
    </row>
    <row r="166" spans="1:10">
      <c r="A166" s="1">
        <v>42382</v>
      </c>
      <c r="B166">
        <v>3</v>
      </c>
      <c r="C166">
        <v>2</v>
      </c>
      <c r="D166">
        <v>2</v>
      </c>
      <c r="E166">
        <v>2</v>
      </c>
      <c r="F166">
        <v>2</v>
      </c>
      <c r="G166">
        <f t="shared" si="6"/>
        <v>0</v>
      </c>
      <c r="H166" s="14">
        <f t="shared" si="7"/>
        <v>1</v>
      </c>
      <c r="I166" s="13">
        <f t="shared" si="8"/>
        <v>5.1100000000000003</v>
      </c>
      <c r="J166">
        <v>5105000</v>
      </c>
    </row>
    <row r="167" spans="1:10">
      <c r="A167" s="1">
        <v>42383</v>
      </c>
      <c r="B167">
        <v>3</v>
      </c>
      <c r="C167">
        <v>2</v>
      </c>
      <c r="D167">
        <v>2</v>
      </c>
      <c r="E167">
        <v>2</v>
      </c>
      <c r="F167">
        <v>2</v>
      </c>
      <c r="G167">
        <f t="shared" si="6"/>
        <v>0</v>
      </c>
      <c r="H167" s="14">
        <f t="shared" si="7"/>
        <v>1</v>
      </c>
      <c r="I167" s="13">
        <f t="shared" si="8"/>
        <v>8.14</v>
      </c>
      <c r="J167">
        <v>8137000</v>
      </c>
    </row>
    <row r="168" spans="1:10">
      <c r="A168" s="1">
        <v>42384</v>
      </c>
      <c r="B168">
        <v>3</v>
      </c>
      <c r="C168">
        <v>2</v>
      </c>
      <c r="D168">
        <v>2</v>
      </c>
      <c r="E168">
        <v>2</v>
      </c>
      <c r="F168">
        <v>2</v>
      </c>
      <c r="G168">
        <f t="shared" si="6"/>
        <v>0</v>
      </c>
      <c r="H168" s="14">
        <f t="shared" si="7"/>
        <v>1</v>
      </c>
      <c r="I168" s="13">
        <f t="shared" si="8"/>
        <v>9.2100000000000009</v>
      </c>
      <c r="J168">
        <v>9212000</v>
      </c>
    </row>
    <row r="169" spans="1:10">
      <c r="A169" s="1">
        <v>42388</v>
      </c>
      <c r="B169">
        <v>3</v>
      </c>
      <c r="C169">
        <v>2</v>
      </c>
      <c r="D169">
        <v>2</v>
      </c>
      <c r="E169">
        <v>2</v>
      </c>
      <c r="F169">
        <v>2</v>
      </c>
      <c r="G169">
        <f t="shared" si="6"/>
        <v>0</v>
      </c>
      <c r="H169" s="14">
        <f t="shared" si="7"/>
        <v>1</v>
      </c>
      <c r="I169" s="13">
        <f t="shared" si="8"/>
        <v>8.84</v>
      </c>
      <c r="J169">
        <v>8835000</v>
      </c>
    </row>
    <row r="170" spans="1:10">
      <c r="A170" s="1">
        <v>42389</v>
      </c>
      <c r="B170">
        <v>2</v>
      </c>
      <c r="C170">
        <v>2</v>
      </c>
      <c r="D170">
        <v>2</v>
      </c>
      <c r="E170">
        <v>2</v>
      </c>
      <c r="F170">
        <v>2</v>
      </c>
      <c r="G170">
        <f t="shared" si="6"/>
        <v>0</v>
      </c>
      <c r="H170" s="14">
        <f t="shared" si="7"/>
        <v>1</v>
      </c>
      <c r="I170" s="13">
        <f t="shared" si="8"/>
        <v>5.03</v>
      </c>
      <c r="J170">
        <v>5026000</v>
      </c>
    </row>
    <row r="171" spans="1:10">
      <c r="A171" s="1">
        <v>42390</v>
      </c>
      <c r="B171">
        <v>3</v>
      </c>
      <c r="C171">
        <v>2</v>
      </c>
      <c r="D171">
        <v>2</v>
      </c>
      <c r="E171">
        <v>2</v>
      </c>
      <c r="F171">
        <v>2</v>
      </c>
      <c r="G171">
        <f t="shared" si="6"/>
        <v>0</v>
      </c>
      <c r="H171" s="14">
        <f t="shared" si="7"/>
        <v>1</v>
      </c>
      <c r="I171" s="13">
        <f t="shared" si="8"/>
        <v>11.03</v>
      </c>
      <c r="J171">
        <v>11028000</v>
      </c>
    </row>
    <row r="172" spans="1:10">
      <c r="A172" s="1">
        <v>42391</v>
      </c>
      <c r="B172">
        <v>3</v>
      </c>
      <c r="C172">
        <v>2</v>
      </c>
      <c r="D172">
        <v>2</v>
      </c>
      <c r="E172">
        <v>2</v>
      </c>
      <c r="F172">
        <v>2</v>
      </c>
      <c r="G172">
        <f t="shared" si="6"/>
        <v>0</v>
      </c>
      <c r="H172" s="14">
        <f t="shared" si="7"/>
        <v>1</v>
      </c>
      <c r="I172" s="13">
        <f t="shared" si="8"/>
        <v>7.82</v>
      </c>
      <c r="J172">
        <v>7820000</v>
      </c>
    </row>
    <row r="173" spans="1:10">
      <c r="A173" s="1">
        <v>42394</v>
      </c>
      <c r="B173">
        <v>3</v>
      </c>
      <c r="C173">
        <v>2</v>
      </c>
      <c r="D173">
        <v>2</v>
      </c>
      <c r="E173">
        <v>2</v>
      </c>
      <c r="F173">
        <v>2</v>
      </c>
      <c r="G173">
        <f t="shared" si="6"/>
        <v>0</v>
      </c>
      <c r="H173" s="14">
        <f t="shared" si="7"/>
        <v>1</v>
      </c>
      <c r="I173" s="13">
        <f t="shared" si="8"/>
        <v>3.38</v>
      </c>
      <c r="J173">
        <v>3380000</v>
      </c>
    </row>
    <row r="174" spans="1:10">
      <c r="A174" s="1">
        <v>42395</v>
      </c>
      <c r="B174">
        <v>3</v>
      </c>
      <c r="C174">
        <v>2</v>
      </c>
      <c r="D174">
        <v>2</v>
      </c>
      <c r="E174">
        <v>2</v>
      </c>
      <c r="F174">
        <v>2</v>
      </c>
      <c r="G174">
        <f t="shared" si="6"/>
        <v>0</v>
      </c>
      <c r="H174" s="14">
        <f t="shared" si="7"/>
        <v>1</v>
      </c>
      <c r="I174" s="13">
        <f t="shared" si="8"/>
        <v>1.76</v>
      </c>
      <c r="J174">
        <v>1756000</v>
      </c>
    </row>
    <row r="175" spans="1:10">
      <c r="A175" s="1">
        <v>42396</v>
      </c>
      <c r="B175">
        <v>3</v>
      </c>
      <c r="C175">
        <v>2</v>
      </c>
      <c r="D175">
        <v>2</v>
      </c>
      <c r="E175">
        <v>2</v>
      </c>
      <c r="F175">
        <v>2</v>
      </c>
      <c r="G175">
        <f t="shared" si="6"/>
        <v>0</v>
      </c>
      <c r="H175" s="14">
        <f t="shared" si="7"/>
        <v>1</v>
      </c>
      <c r="I175" s="13">
        <f t="shared" si="8"/>
        <v>2.89</v>
      </c>
      <c r="J175">
        <v>2890000</v>
      </c>
    </row>
    <row r="176" spans="1:10">
      <c r="A176" s="1">
        <v>42397</v>
      </c>
      <c r="B176">
        <v>3</v>
      </c>
      <c r="C176">
        <v>2</v>
      </c>
      <c r="D176">
        <v>2</v>
      </c>
      <c r="E176">
        <v>2</v>
      </c>
      <c r="F176">
        <v>2</v>
      </c>
      <c r="G176">
        <f t="shared" si="6"/>
        <v>0</v>
      </c>
      <c r="H176" s="14">
        <f t="shared" si="7"/>
        <v>1</v>
      </c>
      <c r="I176" s="13">
        <f t="shared" si="8"/>
        <v>3.15</v>
      </c>
      <c r="J176">
        <v>3153000</v>
      </c>
    </row>
    <row r="177" spans="1:10">
      <c r="A177" s="1">
        <v>42398</v>
      </c>
      <c r="B177">
        <v>3</v>
      </c>
      <c r="C177">
        <v>2</v>
      </c>
      <c r="D177">
        <v>2</v>
      </c>
      <c r="E177">
        <v>2</v>
      </c>
      <c r="F177">
        <v>2</v>
      </c>
      <c r="G177">
        <f t="shared" si="6"/>
        <v>0</v>
      </c>
      <c r="H177" s="14">
        <f t="shared" si="7"/>
        <v>1</v>
      </c>
      <c r="I177" s="13">
        <f t="shared" si="8"/>
        <v>5.38</v>
      </c>
      <c r="J177">
        <v>5384000</v>
      </c>
    </row>
    <row r="178" spans="1:10">
      <c r="A178" s="1">
        <v>42401</v>
      </c>
      <c r="B178">
        <v>3</v>
      </c>
      <c r="C178">
        <v>2</v>
      </c>
      <c r="D178">
        <v>2</v>
      </c>
      <c r="E178">
        <v>2</v>
      </c>
      <c r="F178">
        <v>2</v>
      </c>
      <c r="G178">
        <f t="shared" si="6"/>
        <v>0</v>
      </c>
      <c r="H178" s="14">
        <f t="shared" si="7"/>
        <v>1</v>
      </c>
      <c r="I178" s="13">
        <f t="shared" si="8"/>
        <v>3.73</v>
      </c>
      <c r="J178">
        <v>3734000</v>
      </c>
    </row>
    <row r="179" spans="1:10">
      <c r="A179" s="1">
        <v>42402</v>
      </c>
      <c r="B179">
        <v>3</v>
      </c>
      <c r="C179">
        <v>2</v>
      </c>
      <c r="D179">
        <v>2</v>
      </c>
      <c r="E179">
        <v>2</v>
      </c>
      <c r="F179">
        <v>2</v>
      </c>
      <c r="G179">
        <f t="shared" si="6"/>
        <v>0</v>
      </c>
      <c r="H179" s="14">
        <f t="shared" si="7"/>
        <v>1</v>
      </c>
      <c r="I179" s="13">
        <f t="shared" si="8"/>
        <v>5.39</v>
      </c>
      <c r="J179">
        <v>5387000</v>
      </c>
    </row>
    <row r="180" spans="1:10">
      <c r="A180" s="1">
        <v>42403</v>
      </c>
      <c r="B180">
        <v>3</v>
      </c>
      <c r="C180">
        <v>2</v>
      </c>
      <c r="D180">
        <v>2</v>
      </c>
      <c r="E180">
        <v>2</v>
      </c>
      <c r="F180">
        <v>2</v>
      </c>
      <c r="G180">
        <f t="shared" si="6"/>
        <v>0</v>
      </c>
      <c r="H180" s="14">
        <f t="shared" si="7"/>
        <v>1</v>
      </c>
      <c r="I180" s="13">
        <f t="shared" si="8"/>
        <v>5.56</v>
      </c>
      <c r="J180">
        <v>5558000</v>
      </c>
    </row>
    <row r="181" spans="1:10">
      <c r="A181" s="1">
        <v>42404</v>
      </c>
      <c r="B181">
        <v>3</v>
      </c>
      <c r="C181">
        <v>2</v>
      </c>
      <c r="D181">
        <v>2</v>
      </c>
      <c r="E181">
        <v>2</v>
      </c>
      <c r="F181">
        <v>2</v>
      </c>
      <c r="G181">
        <f t="shared" si="6"/>
        <v>0</v>
      </c>
      <c r="H181" s="14">
        <f t="shared" si="7"/>
        <v>1</v>
      </c>
      <c r="I181" s="13">
        <f t="shared" si="8"/>
        <v>3.64</v>
      </c>
      <c r="J181">
        <v>3637000</v>
      </c>
    </row>
    <row r="182" spans="1:10">
      <c r="A182" s="1">
        <v>42405</v>
      </c>
      <c r="B182">
        <v>3</v>
      </c>
      <c r="C182">
        <v>2</v>
      </c>
      <c r="D182">
        <v>2</v>
      </c>
      <c r="E182">
        <v>2</v>
      </c>
      <c r="F182">
        <v>2</v>
      </c>
      <c r="G182">
        <f t="shared" si="6"/>
        <v>0</v>
      </c>
      <c r="H182" s="14">
        <f t="shared" si="7"/>
        <v>1</v>
      </c>
      <c r="I182" s="13">
        <f t="shared" si="8"/>
        <v>13.92</v>
      </c>
      <c r="J182">
        <v>13918000</v>
      </c>
    </row>
    <row r="183" spans="1:10">
      <c r="A183" s="1">
        <v>42408</v>
      </c>
      <c r="B183">
        <v>3</v>
      </c>
      <c r="C183">
        <v>2</v>
      </c>
      <c r="D183">
        <v>2</v>
      </c>
      <c r="E183">
        <v>2</v>
      </c>
      <c r="F183">
        <v>2</v>
      </c>
      <c r="G183">
        <f t="shared" si="6"/>
        <v>0</v>
      </c>
      <c r="H183" s="14">
        <f t="shared" si="7"/>
        <v>1</v>
      </c>
      <c r="I183" s="13">
        <f t="shared" si="8"/>
        <v>6.24</v>
      </c>
      <c r="J183">
        <v>6237000</v>
      </c>
    </row>
    <row r="184" spans="1:10">
      <c r="A184" s="1">
        <v>42409</v>
      </c>
      <c r="B184">
        <v>3</v>
      </c>
      <c r="C184">
        <v>2</v>
      </c>
      <c r="D184">
        <v>2</v>
      </c>
      <c r="E184">
        <v>2</v>
      </c>
      <c r="F184">
        <v>2</v>
      </c>
      <c r="G184">
        <f t="shared" si="6"/>
        <v>0</v>
      </c>
      <c r="H184" s="14">
        <f t="shared" si="7"/>
        <v>1</v>
      </c>
      <c r="I184" s="13">
        <f t="shared" si="8"/>
        <v>3.93</v>
      </c>
      <c r="J184">
        <v>3927000</v>
      </c>
    </row>
    <row r="185" spans="1:10">
      <c r="A185" s="1">
        <v>42410</v>
      </c>
      <c r="B185">
        <v>3</v>
      </c>
      <c r="C185">
        <v>2</v>
      </c>
      <c r="D185">
        <v>2</v>
      </c>
      <c r="E185">
        <v>2</v>
      </c>
      <c r="F185">
        <v>2</v>
      </c>
      <c r="G185">
        <f t="shared" si="6"/>
        <v>0</v>
      </c>
      <c r="H185" s="14">
        <f t="shared" si="7"/>
        <v>1</v>
      </c>
      <c r="I185" s="13">
        <f t="shared" si="8"/>
        <v>1.6</v>
      </c>
      <c r="J185">
        <v>1602000</v>
      </c>
    </row>
    <row r="186" spans="1:10">
      <c r="A186" s="1">
        <v>42411</v>
      </c>
      <c r="B186">
        <v>2</v>
      </c>
      <c r="C186">
        <v>2</v>
      </c>
      <c r="D186">
        <v>2</v>
      </c>
      <c r="E186">
        <v>2</v>
      </c>
      <c r="F186">
        <v>2</v>
      </c>
      <c r="G186">
        <f t="shared" si="6"/>
        <v>0</v>
      </c>
      <c r="H186" s="14">
        <f t="shared" si="7"/>
        <v>1</v>
      </c>
      <c r="I186" s="13">
        <f t="shared" si="8"/>
        <v>2.13</v>
      </c>
      <c r="J186">
        <v>2126000</v>
      </c>
    </row>
    <row r="187" spans="1:10">
      <c r="A187" s="1">
        <v>42412</v>
      </c>
      <c r="B187">
        <v>2</v>
      </c>
      <c r="C187">
        <v>2</v>
      </c>
      <c r="D187">
        <v>2</v>
      </c>
      <c r="E187">
        <v>2</v>
      </c>
      <c r="F187">
        <v>2</v>
      </c>
      <c r="G187">
        <f t="shared" si="6"/>
        <v>0</v>
      </c>
      <c r="H187" s="14">
        <f t="shared" si="7"/>
        <v>1</v>
      </c>
      <c r="I187" s="13">
        <f t="shared" si="8"/>
        <v>4.95</v>
      </c>
      <c r="J187">
        <v>4952000</v>
      </c>
    </row>
    <row r="188" spans="1:10">
      <c r="A188" s="1">
        <v>42416</v>
      </c>
      <c r="B188">
        <v>3</v>
      </c>
      <c r="C188">
        <v>2</v>
      </c>
      <c r="D188">
        <v>2</v>
      </c>
      <c r="E188">
        <v>2</v>
      </c>
      <c r="F188">
        <v>2</v>
      </c>
      <c r="G188">
        <f t="shared" si="6"/>
        <v>0</v>
      </c>
      <c r="H188" s="14">
        <f t="shared" si="7"/>
        <v>1</v>
      </c>
      <c r="I188" s="13">
        <f t="shared" si="8"/>
        <v>11.85</v>
      </c>
      <c r="J188">
        <v>11851000</v>
      </c>
    </row>
    <row r="189" spans="1:10">
      <c r="A189" s="1">
        <v>42417</v>
      </c>
      <c r="B189">
        <v>3</v>
      </c>
      <c r="C189">
        <v>2</v>
      </c>
      <c r="D189">
        <v>2</v>
      </c>
      <c r="E189">
        <v>2</v>
      </c>
      <c r="F189">
        <v>2</v>
      </c>
      <c r="G189">
        <f t="shared" si="6"/>
        <v>0</v>
      </c>
      <c r="H189" s="14">
        <f t="shared" si="7"/>
        <v>1</v>
      </c>
      <c r="I189" s="13">
        <f t="shared" si="8"/>
        <v>34.909999999999997</v>
      </c>
      <c r="J189">
        <v>34914000</v>
      </c>
    </row>
    <row r="190" spans="1:10">
      <c r="A190" s="1">
        <v>42418</v>
      </c>
      <c r="B190">
        <v>3</v>
      </c>
      <c r="C190">
        <v>2</v>
      </c>
      <c r="D190">
        <v>2</v>
      </c>
      <c r="E190">
        <v>2</v>
      </c>
      <c r="F190">
        <v>2</v>
      </c>
      <c r="G190">
        <f t="shared" si="6"/>
        <v>0</v>
      </c>
      <c r="H190" s="14">
        <f t="shared" si="7"/>
        <v>1</v>
      </c>
      <c r="I190" s="13">
        <f t="shared" si="8"/>
        <v>14.59</v>
      </c>
      <c r="J190">
        <v>14585000</v>
      </c>
    </row>
    <row r="191" spans="1:10">
      <c r="A191" s="1">
        <v>42419</v>
      </c>
      <c r="B191">
        <v>3</v>
      </c>
      <c r="C191">
        <v>2</v>
      </c>
      <c r="D191">
        <v>2</v>
      </c>
      <c r="E191">
        <v>2</v>
      </c>
      <c r="F191">
        <v>2</v>
      </c>
      <c r="G191">
        <f t="shared" si="6"/>
        <v>0</v>
      </c>
      <c r="H191" s="14">
        <f t="shared" si="7"/>
        <v>1</v>
      </c>
      <c r="I191" s="13">
        <f t="shared" si="8"/>
        <v>6.39</v>
      </c>
      <c r="J191">
        <v>6386000</v>
      </c>
    </row>
    <row r="192" spans="1:10">
      <c r="A192" s="1">
        <v>42422</v>
      </c>
      <c r="B192">
        <v>3</v>
      </c>
      <c r="C192">
        <v>2</v>
      </c>
      <c r="D192">
        <v>2</v>
      </c>
      <c r="E192">
        <v>2</v>
      </c>
      <c r="F192">
        <v>2</v>
      </c>
      <c r="G192">
        <f t="shared" si="6"/>
        <v>0</v>
      </c>
      <c r="H192" s="14">
        <f t="shared" si="7"/>
        <v>1</v>
      </c>
      <c r="I192" s="13">
        <f t="shared" si="8"/>
        <v>7.64</v>
      </c>
      <c r="J192">
        <v>7640000</v>
      </c>
    </row>
    <row r="193" spans="1:10">
      <c r="A193" s="1">
        <v>42423</v>
      </c>
      <c r="B193">
        <v>3</v>
      </c>
      <c r="C193">
        <v>2</v>
      </c>
      <c r="D193">
        <v>2</v>
      </c>
      <c r="E193">
        <v>2</v>
      </c>
      <c r="F193">
        <v>2</v>
      </c>
      <c r="G193">
        <f t="shared" si="6"/>
        <v>0</v>
      </c>
      <c r="H193" s="14">
        <f t="shared" si="7"/>
        <v>1</v>
      </c>
      <c r="I193" s="13">
        <f t="shared" si="8"/>
        <v>13.06</v>
      </c>
      <c r="J193">
        <v>13058000</v>
      </c>
    </row>
    <row r="194" spans="1:10">
      <c r="A194" s="1">
        <v>42424</v>
      </c>
      <c r="B194">
        <v>2</v>
      </c>
      <c r="C194">
        <v>2</v>
      </c>
      <c r="D194">
        <v>2</v>
      </c>
      <c r="E194">
        <v>2</v>
      </c>
      <c r="F194">
        <v>2</v>
      </c>
      <c r="G194">
        <f t="shared" ref="G194:G257" si="9">C194-D194</f>
        <v>0</v>
      </c>
      <c r="H194" s="14">
        <f t="shared" ref="H194:H257" si="10">E194-B194/B194</f>
        <v>1</v>
      </c>
      <c r="I194" s="13">
        <f t="shared" ref="I194:I257" si="11">ROUND(J194/1000000,2)</f>
        <v>9.7200000000000006</v>
      </c>
      <c r="J194">
        <v>9715000</v>
      </c>
    </row>
    <row r="195" spans="1:10">
      <c r="A195" s="1">
        <v>42425</v>
      </c>
      <c r="B195">
        <v>3</v>
      </c>
      <c r="C195">
        <v>2</v>
      </c>
      <c r="D195">
        <v>2</v>
      </c>
      <c r="E195">
        <v>2</v>
      </c>
      <c r="F195">
        <v>2</v>
      </c>
      <c r="G195">
        <f t="shared" si="9"/>
        <v>0</v>
      </c>
      <c r="H195" s="14">
        <f t="shared" si="10"/>
        <v>1</v>
      </c>
      <c r="I195" s="13">
        <f t="shared" si="11"/>
        <v>12.72</v>
      </c>
      <c r="J195">
        <v>12715000</v>
      </c>
    </row>
    <row r="196" spans="1:10">
      <c r="A196" s="1">
        <v>42426</v>
      </c>
      <c r="B196">
        <v>3</v>
      </c>
      <c r="C196">
        <v>2</v>
      </c>
      <c r="D196">
        <v>2</v>
      </c>
      <c r="E196">
        <v>2</v>
      </c>
      <c r="F196">
        <v>2</v>
      </c>
      <c r="G196">
        <f t="shared" si="9"/>
        <v>0</v>
      </c>
      <c r="H196" s="14">
        <f t="shared" si="10"/>
        <v>1</v>
      </c>
      <c r="I196" s="13">
        <f t="shared" si="11"/>
        <v>11.06</v>
      </c>
      <c r="J196">
        <v>11062000</v>
      </c>
    </row>
    <row r="197" spans="1:10">
      <c r="A197" s="1">
        <v>42429</v>
      </c>
      <c r="B197">
        <v>3</v>
      </c>
      <c r="C197">
        <v>2</v>
      </c>
      <c r="D197">
        <v>2</v>
      </c>
      <c r="E197">
        <v>2</v>
      </c>
      <c r="F197">
        <v>2</v>
      </c>
      <c r="G197">
        <f t="shared" si="9"/>
        <v>0</v>
      </c>
      <c r="H197" s="14">
        <f t="shared" si="10"/>
        <v>1</v>
      </c>
      <c r="I197" s="13">
        <f t="shared" si="11"/>
        <v>6.48</v>
      </c>
      <c r="J197">
        <v>6481000</v>
      </c>
    </row>
    <row r="198" spans="1:10">
      <c r="A198" s="1">
        <v>42430</v>
      </c>
      <c r="B198">
        <v>3</v>
      </c>
      <c r="C198">
        <v>2</v>
      </c>
      <c r="D198">
        <v>2</v>
      </c>
      <c r="E198">
        <v>2</v>
      </c>
      <c r="F198">
        <v>2</v>
      </c>
      <c r="G198">
        <f t="shared" si="9"/>
        <v>0</v>
      </c>
      <c r="H198" s="14">
        <f t="shared" si="10"/>
        <v>1</v>
      </c>
      <c r="I198" s="13">
        <f t="shared" si="11"/>
        <v>6.93</v>
      </c>
      <c r="J198">
        <v>6927000</v>
      </c>
    </row>
    <row r="199" spans="1:10">
      <c r="A199" s="1">
        <v>42431</v>
      </c>
      <c r="B199">
        <v>3</v>
      </c>
      <c r="C199">
        <v>2</v>
      </c>
      <c r="D199">
        <v>2</v>
      </c>
      <c r="E199">
        <v>2</v>
      </c>
      <c r="F199">
        <v>2</v>
      </c>
      <c r="G199">
        <f t="shared" si="9"/>
        <v>0</v>
      </c>
      <c r="H199" s="14">
        <f t="shared" si="10"/>
        <v>1</v>
      </c>
      <c r="I199" s="13">
        <f t="shared" si="11"/>
        <v>14.96</v>
      </c>
      <c r="J199">
        <v>14958000</v>
      </c>
    </row>
    <row r="200" spans="1:10">
      <c r="A200" s="1">
        <v>42432</v>
      </c>
      <c r="B200">
        <v>3</v>
      </c>
      <c r="C200">
        <v>3</v>
      </c>
      <c r="D200">
        <v>2</v>
      </c>
      <c r="E200">
        <v>2</v>
      </c>
      <c r="F200">
        <v>2</v>
      </c>
      <c r="G200">
        <f t="shared" si="9"/>
        <v>1</v>
      </c>
      <c r="H200" s="14">
        <f t="shared" si="10"/>
        <v>1</v>
      </c>
      <c r="I200" s="13">
        <f t="shared" si="11"/>
        <v>12.11</v>
      </c>
      <c r="J200">
        <v>12105000</v>
      </c>
    </row>
    <row r="201" spans="1:10">
      <c r="A201" s="1">
        <v>42433</v>
      </c>
      <c r="B201">
        <v>3</v>
      </c>
      <c r="C201">
        <v>3</v>
      </c>
      <c r="D201">
        <v>2</v>
      </c>
      <c r="E201">
        <v>3</v>
      </c>
      <c r="F201">
        <v>3</v>
      </c>
      <c r="G201">
        <f t="shared" si="9"/>
        <v>1</v>
      </c>
      <c r="H201" s="14">
        <f t="shared" si="10"/>
        <v>2</v>
      </c>
      <c r="I201" s="13">
        <f t="shared" si="11"/>
        <v>8.77</v>
      </c>
      <c r="J201">
        <v>8772000</v>
      </c>
    </row>
    <row r="202" spans="1:10">
      <c r="A202" s="1">
        <v>42436</v>
      </c>
      <c r="B202">
        <v>3</v>
      </c>
      <c r="C202">
        <v>3</v>
      </c>
      <c r="D202">
        <v>2</v>
      </c>
      <c r="E202">
        <v>3</v>
      </c>
      <c r="F202">
        <v>3</v>
      </c>
      <c r="G202">
        <f t="shared" si="9"/>
        <v>1</v>
      </c>
      <c r="H202" s="14">
        <f t="shared" si="10"/>
        <v>2</v>
      </c>
      <c r="I202" s="13">
        <f t="shared" si="11"/>
        <v>8.6199999999999992</v>
      </c>
      <c r="J202">
        <v>8619000</v>
      </c>
    </row>
    <row r="203" spans="1:10">
      <c r="A203" s="1">
        <v>42437</v>
      </c>
      <c r="B203">
        <v>3</v>
      </c>
      <c r="C203">
        <v>3</v>
      </c>
      <c r="D203">
        <v>3</v>
      </c>
      <c r="E203">
        <v>3</v>
      </c>
      <c r="F203">
        <v>3</v>
      </c>
      <c r="G203">
        <f t="shared" si="9"/>
        <v>0</v>
      </c>
      <c r="H203" s="14">
        <f t="shared" si="10"/>
        <v>2</v>
      </c>
      <c r="I203" s="13">
        <f t="shared" si="11"/>
        <v>13.48</v>
      </c>
      <c r="J203">
        <v>13482000</v>
      </c>
    </row>
    <row r="204" spans="1:10">
      <c r="A204" s="1">
        <v>42438</v>
      </c>
      <c r="B204">
        <v>3</v>
      </c>
      <c r="C204">
        <v>3</v>
      </c>
      <c r="D204">
        <v>3</v>
      </c>
      <c r="E204">
        <v>3</v>
      </c>
      <c r="F204">
        <v>3</v>
      </c>
      <c r="G204">
        <f t="shared" si="9"/>
        <v>0</v>
      </c>
      <c r="H204" s="14">
        <f t="shared" si="10"/>
        <v>2</v>
      </c>
      <c r="I204" s="13">
        <f t="shared" si="11"/>
        <v>9.5</v>
      </c>
      <c r="J204">
        <v>9499000</v>
      </c>
    </row>
    <row r="205" spans="1:10">
      <c r="A205" s="1">
        <v>42439</v>
      </c>
      <c r="B205">
        <v>3</v>
      </c>
      <c r="C205">
        <v>3</v>
      </c>
      <c r="D205">
        <v>3</v>
      </c>
      <c r="E205">
        <v>3</v>
      </c>
      <c r="F205">
        <v>3</v>
      </c>
      <c r="G205">
        <f t="shared" si="9"/>
        <v>0</v>
      </c>
      <c r="H205" s="14">
        <f t="shared" si="10"/>
        <v>2</v>
      </c>
      <c r="I205" s="13">
        <f t="shared" si="11"/>
        <v>4.91</v>
      </c>
      <c r="J205">
        <v>4906000</v>
      </c>
    </row>
    <row r="206" spans="1:10">
      <c r="A206" s="1">
        <v>42440</v>
      </c>
      <c r="B206">
        <v>3</v>
      </c>
      <c r="C206">
        <v>3</v>
      </c>
      <c r="D206">
        <v>3</v>
      </c>
      <c r="E206">
        <v>3</v>
      </c>
      <c r="F206">
        <v>3</v>
      </c>
      <c r="G206">
        <f t="shared" si="9"/>
        <v>0</v>
      </c>
      <c r="H206" s="14">
        <f t="shared" si="10"/>
        <v>2</v>
      </c>
      <c r="I206" s="13">
        <f t="shared" si="11"/>
        <v>6.35</v>
      </c>
      <c r="J206">
        <v>6347000</v>
      </c>
    </row>
    <row r="207" spans="1:10">
      <c r="A207" s="1">
        <v>42443</v>
      </c>
      <c r="B207">
        <v>3</v>
      </c>
      <c r="C207">
        <v>3</v>
      </c>
      <c r="D207">
        <v>3</v>
      </c>
      <c r="E207">
        <v>3</v>
      </c>
      <c r="F207">
        <v>3</v>
      </c>
      <c r="G207">
        <f t="shared" si="9"/>
        <v>0</v>
      </c>
      <c r="H207" s="14">
        <f t="shared" si="10"/>
        <v>2</v>
      </c>
      <c r="I207" s="13">
        <f t="shared" si="11"/>
        <v>2.15</v>
      </c>
      <c r="J207">
        <v>2150000</v>
      </c>
    </row>
    <row r="208" spans="1:10">
      <c r="A208" s="1">
        <v>42444</v>
      </c>
      <c r="B208">
        <v>3</v>
      </c>
      <c r="C208">
        <v>3</v>
      </c>
      <c r="D208">
        <v>3</v>
      </c>
      <c r="E208">
        <v>3</v>
      </c>
      <c r="F208">
        <v>3</v>
      </c>
      <c r="G208">
        <f t="shared" si="9"/>
        <v>0</v>
      </c>
      <c r="H208" s="14">
        <f t="shared" si="10"/>
        <v>2</v>
      </c>
      <c r="I208" s="13">
        <f t="shared" si="11"/>
        <v>2.69</v>
      </c>
      <c r="J208">
        <v>2693000</v>
      </c>
    </row>
    <row r="209" spans="1:10">
      <c r="A209" s="1">
        <v>42445</v>
      </c>
      <c r="B209">
        <v>3</v>
      </c>
      <c r="C209">
        <v>3</v>
      </c>
      <c r="D209">
        <v>3</v>
      </c>
      <c r="E209">
        <v>3</v>
      </c>
      <c r="F209">
        <v>3</v>
      </c>
      <c r="G209">
        <f t="shared" si="9"/>
        <v>0</v>
      </c>
      <c r="H209" s="14">
        <f t="shared" si="10"/>
        <v>2</v>
      </c>
      <c r="I209" s="13">
        <f t="shared" si="11"/>
        <v>4.01</v>
      </c>
      <c r="J209">
        <v>4010000</v>
      </c>
    </row>
    <row r="210" spans="1:10">
      <c r="A210" s="1">
        <v>42446</v>
      </c>
      <c r="B210">
        <v>3</v>
      </c>
      <c r="C210">
        <v>3</v>
      </c>
      <c r="D210">
        <v>3</v>
      </c>
      <c r="E210">
        <v>3</v>
      </c>
      <c r="F210">
        <v>3</v>
      </c>
      <c r="G210">
        <f t="shared" si="9"/>
        <v>0</v>
      </c>
      <c r="H210" s="14">
        <f t="shared" si="10"/>
        <v>2</v>
      </c>
      <c r="I210" s="13">
        <f t="shared" si="11"/>
        <v>5.61</v>
      </c>
      <c r="J210">
        <v>5608000</v>
      </c>
    </row>
    <row r="211" spans="1:10">
      <c r="A211" s="1">
        <v>42447</v>
      </c>
      <c r="B211">
        <v>3</v>
      </c>
      <c r="C211">
        <v>3</v>
      </c>
      <c r="D211">
        <v>3</v>
      </c>
      <c r="E211">
        <v>3</v>
      </c>
      <c r="F211">
        <v>3</v>
      </c>
      <c r="G211">
        <f t="shared" si="9"/>
        <v>0</v>
      </c>
      <c r="H211" s="14">
        <f t="shared" si="10"/>
        <v>2</v>
      </c>
      <c r="I211" s="13">
        <f t="shared" si="11"/>
        <v>14.56</v>
      </c>
      <c r="J211">
        <v>14563000</v>
      </c>
    </row>
    <row r="212" spans="1:10">
      <c r="A212" s="1">
        <v>42450</v>
      </c>
      <c r="B212">
        <v>3</v>
      </c>
      <c r="C212">
        <v>3</v>
      </c>
      <c r="D212">
        <v>3</v>
      </c>
      <c r="E212">
        <v>3</v>
      </c>
      <c r="F212">
        <v>3</v>
      </c>
      <c r="G212">
        <f t="shared" si="9"/>
        <v>0</v>
      </c>
      <c r="H212" s="14">
        <f t="shared" si="10"/>
        <v>2</v>
      </c>
      <c r="I212" s="13">
        <f t="shared" si="11"/>
        <v>4.08</v>
      </c>
      <c r="J212">
        <v>4082000</v>
      </c>
    </row>
    <row r="213" spans="1:10">
      <c r="A213" s="1">
        <v>42451</v>
      </c>
      <c r="B213">
        <v>3</v>
      </c>
      <c r="C213">
        <v>3</v>
      </c>
      <c r="D213">
        <v>3</v>
      </c>
      <c r="E213">
        <v>3</v>
      </c>
      <c r="F213">
        <v>3</v>
      </c>
      <c r="G213">
        <f t="shared" si="9"/>
        <v>0</v>
      </c>
      <c r="H213" s="14">
        <f t="shared" si="10"/>
        <v>2</v>
      </c>
      <c r="I213" s="13">
        <f t="shared" si="11"/>
        <v>6.68</v>
      </c>
      <c r="J213">
        <v>6682000</v>
      </c>
    </row>
    <row r="214" spans="1:10">
      <c r="A214" s="1">
        <v>42452</v>
      </c>
      <c r="B214">
        <v>3</v>
      </c>
      <c r="C214">
        <v>3</v>
      </c>
      <c r="D214">
        <v>3</v>
      </c>
      <c r="E214">
        <v>3</v>
      </c>
      <c r="F214">
        <v>3</v>
      </c>
      <c r="G214">
        <f t="shared" si="9"/>
        <v>0</v>
      </c>
      <c r="H214" s="14">
        <f t="shared" si="10"/>
        <v>2</v>
      </c>
      <c r="I214" s="13">
        <f t="shared" si="11"/>
        <v>3.82</v>
      </c>
      <c r="J214">
        <v>3816000</v>
      </c>
    </row>
    <row r="215" spans="1:10">
      <c r="A215" s="1">
        <v>42453</v>
      </c>
      <c r="B215">
        <v>3</v>
      </c>
      <c r="C215">
        <v>3</v>
      </c>
      <c r="D215">
        <v>3</v>
      </c>
      <c r="E215">
        <v>3</v>
      </c>
      <c r="F215">
        <v>3</v>
      </c>
      <c r="G215">
        <f t="shared" si="9"/>
        <v>0</v>
      </c>
      <c r="H215" s="14">
        <f t="shared" si="10"/>
        <v>2</v>
      </c>
      <c r="I215" s="13">
        <f t="shared" si="11"/>
        <v>6.82</v>
      </c>
      <c r="J215">
        <v>6823000</v>
      </c>
    </row>
    <row r="216" spans="1:10">
      <c r="A216" s="1">
        <v>42457</v>
      </c>
      <c r="B216">
        <v>3</v>
      </c>
      <c r="C216">
        <v>3</v>
      </c>
      <c r="D216">
        <v>3</v>
      </c>
      <c r="E216">
        <v>3</v>
      </c>
      <c r="F216">
        <v>3</v>
      </c>
      <c r="G216">
        <f t="shared" si="9"/>
        <v>0</v>
      </c>
      <c r="H216" s="14">
        <f t="shared" si="10"/>
        <v>2</v>
      </c>
      <c r="I216" s="13">
        <f t="shared" si="11"/>
        <v>5.44</v>
      </c>
      <c r="J216">
        <v>5444000</v>
      </c>
    </row>
    <row r="217" spans="1:10">
      <c r="A217" s="1">
        <v>42458</v>
      </c>
      <c r="B217">
        <v>3</v>
      </c>
      <c r="C217">
        <v>3</v>
      </c>
      <c r="D217">
        <v>3</v>
      </c>
      <c r="E217">
        <v>3</v>
      </c>
      <c r="F217">
        <v>3</v>
      </c>
      <c r="G217">
        <f t="shared" si="9"/>
        <v>0</v>
      </c>
      <c r="H217" s="14">
        <f t="shared" si="10"/>
        <v>2</v>
      </c>
      <c r="I217" s="13">
        <f t="shared" si="11"/>
        <v>4.03</v>
      </c>
      <c r="J217">
        <v>4030000</v>
      </c>
    </row>
    <row r="218" spans="1:10">
      <c r="A218" s="1">
        <v>42459</v>
      </c>
      <c r="B218">
        <v>3</v>
      </c>
      <c r="C218">
        <v>3</v>
      </c>
      <c r="D218">
        <v>3</v>
      </c>
      <c r="E218">
        <v>3</v>
      </c>
      <c r="F218">
        <v>3</v>
      </c>
      <c r="G218">
        <f t="shared" si="9"/>
        <v>0</v>
      </c>
      <c r="H218" s="14">
        <f t="shared" si="10"/>
        <v>2</v>
      </c>
      <c r="I218" s="13">
        <f t="shared" si="11"/>
        <v>5.44</v>
      </c>
      <c r="J218">
        <v>5441000</v>
      </c>
    </row>
    <row r="219" spans="1:10">
      <c r="A219" s="1">
        <v>42460</v>
      </c>
      <c r="B219">
        <v>3</v>
      </c>
      <c r="C219">
        <v>3</v>
      </c>
      <c r="D219">
        <v>3</v>
      </c>
      <c r="E219">
        <v>3</v>
      </c>
      <c r="F219">
        <v>3</v>
      </c>
      <c r="G219">
        <f t="shared" si="9"/>
        <v>0</v>
      </c>
      <c r="H219" s="14">
        <f t="shared" si="10"/>
        <v>2</v>
      </c>
      <c r="I219" s="13">
        <f t="shared" si="11"/>
        <v>5.31</v>
      </c>
      <c r="J219">
        <v>5311000</v>
      </c>
    </row>
    <row r="220" spans="1:10">
      <c r="A220" s="1">
        <v>42461</v>
      </c>
      <c r="B220">
        <v>3</v>
      </c>
      <c r="C220">
        <v>3</v>
      </c>
      <c r="D220">
        <v>3</v>
      </c>
      <c r="E220">
        <v>3</v>
      </c>
      <c r="F220">
        <v>3</v>
      </c>
      <c r="G220">
        <f t="shared" si="9"/>
        <v>0</v>
      </c>
      <c r="H220" s="14">
        <f t="shared" si="10"/>
        <v>2</v>
      </c>
      <c r="I220" s="13">
        <f t="shared" si="11"/>
        <v>6.53</v>
      </c>
      <c r="J220">
        <v>6528000</v>
      </c>
    </row>
    <row r="221" spans="1:10">
      <c r="A221" s="1">
        <v>42464</v>
      </c>
      <c r="B221">
        <v>3</v>
      </c>
      <c r="C221">
        <v>3</v>
      </c>
      <c r="D221">
        <v>3</v>
      </c>
      <c r="E221">
        <v>3</v>
      </c>
      <c r="F221">
        <v>3</v>
      </c>
      <c r="G221">
        <f t="shared" si="9"/>
        <v>0</v>
      </c>
      <c r="H221" s="14">
        <f t="shared" si="10"/>
        <v>2</v>
      </c>
      <c r="I221" s="13">
        <f t="shared" si="11"/>
        <v>16.2</v>
      </c>
      <c r="J221">
        <v>16197000</v>
      </c>
    </row>
    <row r="222" spans="1:10">
      <c r="A222" s="1">
        <v>42465</v>
      </c>
      <c r="B222">
        <v>3</v>
      </c>
      <c r="C222">
        <v>3</v>
      </c>
      <c r="D222">
        <v>3</v>
      </c>
      <c r="E222">
        <v>3</v>
      </c>
      <c r="F222">
        <v>3</v>
      </c>
      <c r="G222">
        <f t="shared" si="9"/>
        <v>0</v>
      </c>
      <c r="H222" s="14">
        <f t="shared" si="10"/>
        <v>2</v>
      </c>
      <c r="I222" s="13">
        <f t="shared" si="11"/>
        <v>5.59</v>
      </c>
      <c r="J222">
        <v>5587000</v>
      </c>
    </row>
    <row r="223" spans="1:10">
      <c r="A223" s="1">
        <v>42466</v>
      </c>
      <c r="B223">
        <v>3</v>
      </c>
      <c r="C223">
        <v>3</v>
      </c>
      <c r="D223">
        <v>3</v>
      </c>
      <c r="E223">
        <v>3</v>
      </c>
      <c r="F223">
        <v>3</v>
      </c>
      <c r="G223">
        <f t="shared" si="9"/>
        <v>0</v>
      </c>
      <c r="H223" s="14">
        <f t="shared" si="10"/>
        <v>2</v>
      </c>
      <c r="I223" s="13">
        <f t="shared" si="11"/>
        <v>4.9400000000000004</v>
      </c>
      <c r="J223">
        <v>4938000</v>
      </c>
    </row>
    <row r="224" spans="1:10">
      <c r="A224" s="1">
        <v>42467</v>
      </c>
      <c r="B224">
        <v>3</v>
      </c>
      <c r="C224">
        <v>3</v>
      </c>
      <c r="D224">
        <v>3</v>
      </c>
      <c r="E224">
        <v>3</v>
      </c>
      <c r="F224">
        <v>3</v>
      </c>
      <c r="G224">
        <f t="shared" si="9"/>
        <v>0</v>
      </c>
      <c r="H224" s="14">
        <f t="shared" si="10"/>
        <v>2</v>
      </c>
      <c r="I224" s="13">
        <f t="shared" si="11"/>
        <v>3.2</v>
      </c>
      <c r="J224">
        <v>3203000</v>
      </c>
    </row>
    <row r="225" spans="1:10">
      <c r="A225" s="1">
        <v>42468</v>
      </c>
      <c r="B225">
        <v>3</v>
      </c>
      <c r="C225">
        <v>3</v>
      </c>
      <c r="D225">
        <v>3</v>
      </c>
      <c r="E225">
        <v>3</v>
      </c>
      <c r="F225">
        <v>3</v>
      </c>
      <c r="G225">
        <f t="shared" si="9"/>
        <v>0</v>
      </c>
      <c r="H225" s="14">
        <f t="shared" si="10"/>
        <v>2</v>
      </c>
      <c r="I225" s="13">
        <f t="shared" si="11"/>
        <v>4.43</v>
      </c>
      <c r="J225">
        <v>4434000</v>
      </c>
    </row>
    <row r="226" spans="1:10">
      <c r="A226" s="1">
        <v>42471</v>
      </c>
      <c r="B226">
        <v>3</v>
      </c>
      <c r="C226">
        <v>3</v>
      </c>
      <c r="D226">
        <v>3</v>
      </c>
      <c r="E226">
        <v>3</v>
      </c>
      <c r="F226">
        <v>3</v>
      </c>
      <c r="G226">
        <f t="shared" si="9"/>
        <v>0</v>
      </c>
      <c r="H226" s="14">
        <f t="shared" si="10"/>
        <v>2</v>
      </c>
      <c r="I226" s="13">
        <f t="shared" si="11"/>
        <v>5.69</v>
      </c>
      <c r="J226">
        <v>5686000</v>
      </c>
    </row>
    <row r="227" spans="1:10">
      <c r="A227" s="1">
        <v>42472</v>
      </c>
      <c r="B227">
        <v>3</v>
      </c>
      <c r="C227">
        <v>3</v>
      </c>
      <c r="D227">
        <v>3</v>
      </c>
      <c r="E227">
        <v>3</v>
      </c>
      <c r="F227">
        <v>3</v>
      </c>
      <c r="G227">
        <f t="shared" si="9"/>
        <v>0</v>
      </c>
      <c r="H227" s="14">
        <f t="shared" si="10"/>
        <v>2</v>
      </c>
      <c r="I227" s="13">
        <f t="shared" si="11"/>
        <v>4.08</v>
      </c>
      <c r="J227">
        <v>4080000</v>
      </c>
    </row>
    <row r="228" spans="1:10">
      <c r="A228" s="1">
        <v>42473</v>
      </c>
      <c r="B228">
        <v>3</v>
      </c>
      <c r="C228">
        <v>3</v>
      </c>
      <c r="D228">
        <v>3</v>
      </c>
      <c r="E228">
        <v>3</v>
      </c>
      <c r="F228">
        <v>3</v>
      </c>
      <c r="G228">
        <f t="shared" si="9"/>
        <v>0</v>
      </c>
      <c r="H228" s="14">
        <f t="shared" si="10"/>
        <v>2</v>
      </c>
      <c r="I228" s="13">
        <f t="shared" si="11"/>
        <v>4.95</v>
      </c>
      <c r="J228">
        <v>4949000</v>
      </c>
    </row>
    <row r="229" spans="1:10">
      <c r="A229" s="1">
        <v>42474</v>
      </c>
      <c r="B229">
        <v>4</v>
      </c>
      <c r="C229">
        <v>3</v>
      </c>
      <c r="D229">
        <v>3</v>
      </c>
      <c r="E229">
        <v>3</v>
      </c>
      <c r="F229">
        <v>3</v>
      </c>
      <c r="G229">
        <f t="shared" si="9"/>
        <v>0</v>
      </c>
      <c r="H229" s="14">
        <f t="shared" si="10"/>
        <v>2</v>
      </c>
      <c r="I229" s="13">
        <f t="shared" si="11"/>
        <v>6.28</v>
      </c>
      <c r="J229">
        <v>6278000</v>
      </c>
    </row>
    <row r="230" spans="1:10">
      <c r="A230" s="1">
        <v>42475</v>
      </c>
      <c r="B230">
        <v>4</v>
      </c>
      <c r="C230">
        <v>3</v>
      </c>
      <c r="D230">
        <v>3</v>
      </c>
      <c r="E230">
        <v>3</v>
      </c>
      <c r="F230">
        <v>3</v>
      </c>
      <c r="G230">
        <f t="shared" si="9"/>
        <v>0</v>
      </c>
      <c r="H230" s="14">
        <f t="shared" si="10"/>
        <v>2</v>
      </c>
      <c r="I230" s="13">
        <f t="shared" si="11"/>
        <v>2.9</v>
      </c>
      <c r="J230">
        <v>2904000</v>
      </c>
    </row>
    <row r="231" spans="1:10">
      <c r="A231" s="1">
        <v>42478</v>
      </c>
      <c r="B231">
        <v>4</v>
      </c>
      <c r="C231">
        <v>3</v>
      </c>
      <c r="D231">
        <v>3</v>
      </c>
      <c r="E231">
        <v>3</v>
      </c>
      <c r="F231">
        <v>3</v>
      </c>
      <c r="G231">
        <f t="shared" si="9"/>
        <v>0</v>
      </c>
      <c r="H231" s="14">
        <f t="shared" si="10"/>
        <v>2</v>
      </c>
      <c r="I231" s="13">
        <f t="shared" si="11"/>
        <v>6.21</v>
      </c>
      <c r="J231">
        <v>6208000</v>
      </c>
    </row>
    <row r="232" spans="1:10">
      <c r="A232" s="1">
        <v>42479</v>
      </c>
      <c r="B232">
        <v>4</v>
      </c>
      <c r="C232">
        <v>3</v>
      </c>
      <c r="D232">
        <v>3</v>
      </c>
      <c r="E232">
        <v>3</v>
      </c>
      <c r="F232">
        <v>3</v>
      </c>
      <c r="G232">
        <f t="shared" si="9"/>
        <v>0</v>
      </c>
      <c r="H232" s="14">
        <f t="shared" si="10"/>
        <v>2</v>
      </c>
      <c r="I232" s="13">
        <f t="shared" si="11"/>
        <v>4.84</v>
      </c>
      <c r="J232">
        <v>4838000</v>
      </c>
    </row>
    <row r="233" spans="1:10">
      <c r="A233" s="1">
        <v>42480</v>
      </c>
      <c r="B233">
        <v>4</v>
      </c>
      <c r="C233">
        <v>3</v>
      </c>
      <c r="D233">
        <v>3</v>
      </c>
      <c r="E233">
        <v>3</v>
      </c>
      <c r="F233">
        <v>3</v>
      </c>
      <c r="G233">
        <f t="shared" si="9"/>
        <v>0</v>
      </c>
      <c r="H233" s="14">
        <f t="shared" si="10"/>
        <v>2</v>
      </c>
      <c r="I233" s="13">
        <f t="shared" si="11"/>
        <v>4.42</v>
      </c>
      <c r="J233">
        <v>4421000</v>
      </c>
    </row>
    <row r="234" spans="1:10">
      <c r="A234" s="1">
        <v>42481</v>
      </c>
      <c r="B234">
        <v>4</v>
      </c>
      <c r="C234">
        <v>3</v>
      </c>
      <c r="D234">
        <v>3</v>
      </c>
      <c r="E234">
        <v>3</v>
      </c>
      <c r="F234">
        <v>3</v>
      </c>
      <c r="G234">
        <f t="shared" si="9"/>
        <v>0</v>
      </c>
      <c r="H234" s="14">
        <f t="shared" si="10"/>
        <v>2</v>
      </c>
      <c r="I234" s="13">
        <f t="shared" si="11"/>
        <v>2.63</v>
      </c>
      <c r="J234">
        <v>2629000</v>
      </c>
    </row>
    <row r="235" spans="1:10">
      <c r="A235" s="1">
        <v>42482</v>
      </c>
      <c r="B235">
        <v>4</v>
      </c>
      <c r="C235">
        <v>3</v>
      </c>
      <c r="D235">
        <v>3</v>
      </c>
      <c r="E235">
        <v>3</v>
      </c>
      <c r="F235">
        <v>3</v>
      </c>
      <c r="G235">
        <f t="shared" si="9"/>
        <v>0</v>
      </c>
      <c r="H235" s="14">
        <f t="shared" si="10"/>
        <v>2</v>
      </c>
      <c r="I235" s="13">
        <f t="shared" si="11"/>
        <v>2.2400000000000002</v>
      </c>
      <c r="J235">
        <v>2242000</v>
      </c>
    </row>
    <row r="236" spans="1:10">
      <c r="A236" s="1">
        <v>42485</v>
      </c>
      <c r="B236">
        <v>4</v>
      </c>
      <c r="C236">
        <v>3</v>
      </c>
      <c r="D236">
        <v>3</v>
      </c>
      <c r="E236">
        <v>3</v>
      </c>
      <c r="F236">
        <v>3</v>
      </c>
      <c r="G236">
        <f t="shared" si="9"/>
        <v>0</v>
      </c>
      <c r="H236" s="14">
        <f t="shared" si="10"/>
        <v>2</v>
      </c>
      <c r="I236" s="13">
        <f t="shared" si="11"/>
        <v>3.26</v>
      </c>
      <c r="J236">
        <v>3258000</v>
      </c>
    </row>
    <row r="237" spans="1:10">
      <c r="A237" s="1">
        <v>42486</v>
      </c>
      <c r="B237">
        <v>4</v>
      </c>
      <c r="C237">
        <v>3</v>
      </c>
      <c r="D237">
        <v>3</v>
      </c>
      <c r="E237">
        <v>3</v>
      </c>
      <c r="F237">
        <v>3</v>
      </c>
      <c r="G237">
        <f t="shared" si="9"/>
        <v>0</v>
      </c>
      <c r="H237" s="14">
        <f t="shared" si="10"/>
        <v>2</v>
      </c>
      <c r="I237" s="13">
        <f t="shared" si="11"/>
        <v>2.17</v>
      </c>
      <c r="J237">
        <v>2167000</v>
      </c>
    </row>
    <row r="238" spans="1:10">
      <c r="A238" s="1">
        <v>42487</v>
      </c>
      <c r="B238">
        <v>4</v>
      </c>
      <c r="C238">
        <v>3</v>
      </c>
      <c r="D238">
        <v>3</v>
      </c>
      <c r="E238">
        <v>3</v>
      </c>
      <c r="F238">
        <v>3</v>
      </c>
      <c r="G238">
        <f t="shared" si="9"/>
        <v>0</v>
      </c>
      <c r="H238" s="14">
        <f t="shared" si="10"/>
        <v>2</v>
      </c>
      <c r="I238" s="13">
        <f t="shared" si="11"/>
        <v>2.41</v>
      </c>
      <c r="J238">
        <v>2407000</v>
      </c>
    </row>
    <row r="239" spans="1:10">
      <c r="A239" s="1">
        <v>42488</v>
      </c>
      <c r="B239">
        <v>4</v>
      </c>
      <c r="C239">
        <v>3</v>
      </c>
      <c r="D239">
        <v>3</v>
      </c>
      <c r="E239">
        <v>3</v>
      </c>
      <c r="F239">
        <v>3</v>
      </c>
      <c r="G239">
        <f t="shared" si="9"/>
        <v>0</v>
      </c>
      <c r="H239" s="14">
        <f t="shared" si="10"/>
        <v>2</v>
      </c>
      <c r="I239" s="13">
        <f t="shared" si="11"/>
        <v>2.83</v>
      </c>
      <c r="J239">
        <v>2825000</v>
      </c>
    </row>
    <row r="240" spans="1:10">
      <c r="A240" s="1">
        <v>42489</v>
      </c>
      <c r="B240">
        <v>4</v>
      </c>
      <c r="C240">
        <v>3</v>
      </c>
      <c r="D240">
        <v>3</v>
      </c>
      <c r="E240">
        <v>3</v>
      </c>
      <c r="F240">
        <v>3</v>
      </c>
      <c r="G240">
        <f t="shared" si="9"/>
        <v>0</v>
      </c>
      <c r="H240" s="14">
        <f t="shared" si="10"/>
        <v>2</v>
      </c>
      <c r="I240" s="13">
        <f t="shared" si="11"/>
        <v>3.65</v>
      </c>
      <c r="J240">
        <v>3652000</v>
      </c>
    </row>
    <row r="241" spans="1:10">
      <c r="A241" s="1">
        <v>42492</v>
      </c>
      <c r="B241">
        <v>4</v>
      </c>
      <c r="C241">
        <v>3</v>
      </c>
      <c r="D241">
        <v>3</v>
      </c>
      <c r="E241">
        <v>3</v>
      </c>
      <c r="F241">
        <v>3</v>
      </c>
      <c r="G241">
        <f t="shared" si="9"/>
        <v>0</v>
      </c>
      <c r="H241" s="14">
        <f t="shared" si="10"/>
        <v>2</v>
      </c>
      <c r="I241" s="13">
        <f t="shared" si="11"/>
        <v>5.0599999999999996</v>
      </c>
      <c r="J241">
        <v>5063000</v>
      </c>
    </row>
    <row r="242" spans="1:10">
      <c r="A242" s="1">
        <v>42493</v>
      </c>
      <c r="B242">
        <v>4</v>
      </c>
      <c r="C242">
        <v>3</v>
      </c>
      <c r="D242">
        <v>3</v>
      </c>
      <c r="E242">
        <v>3</v>
      </c>
      <c r="F242">
        <v>3</v>
      </c>
      <c r="G242">
        <f t="shared" si="9"/>
        <v>0</v>
      </c>
      <c r="H242" s="14">
        <f t="shared" si="10"/>
        <v>2</v>
      </c>
      <c r="I242" s="13">
        <f t="shared" si="11"/>
        <v>4.25</v>
      </c>
      <c r="J242">
        <v>4248000</v>
      </c>
    </row>
    <row r="243" spans="1:10">
      <c r="A243" s="1">
        <v>42494</v>
      </c>
      <c r="B243">
        <v>4</v>
      </c>
      <c r="C243">
        <v>3</v>
      </c>
      <c r="D243">
        <v>3</v>
      </c>
      <c r="E243">
        <v>3</v>
      </c>
      <c r="F243">
        <v>3</v>
      </c>
      <c r="G243">
        <f t="shared" si="9"/>
        <v>0</v>
      </c>
      <c r="H243" s="14">
        <f t="shared" si="10"/>
        <v>2</v>
      </c>
      <c r="I243" s="13">
        <f t="shared" si="11"/>
        <v>18.39</v>
      </c>
      <c r="J243">
        <v>18391000</v>
      </c>
    </row>
    <row r="244" spans="1:10">
      <c r="A244" s="1">
        <v>42495</v>
      </c>
      <c r="B244">
        <v>3</v>
      </c>
      <c r="C244">
        <v>3</v>
      </c>
      <c r="D244">
        <v>3</v>
      </c>
      <c r="E244">
        <v>3</v>
      </c>
      <c r="F244">
        <v>3</v>
      </c>
      <c r="G244">
        <f t="shared" si="9"/>
        <v>0</v>
      </c>
      <c r="H244" s="14">
        <f t="shared" si="10"/>
        <v>2</v>
      </c>
      <c r="I244" s="13">
        <f t="shared" si="11"/>
        <v>10.55</v>
      </c>
      <c r="J244">
        <v>10546000</v>
      </c>
    </row>
    <row r="245" spans="1:10">
      <c r="A245" s="1">
        <v>42496</v>
      </c>
      <c r="B245">
        <v>3</v>
      </c>
      <c r="C245">
        <v>3</v>
      </c>
      <c r="D245">
        <v>3</v>
      </c>
      <c r="E245">
        <v>3</v>
      </c>
      <c r="F245">
        <v>3</v>
      </c>
      <c r="G245">
        <f t="shared" si="9"/>
        <v>0</v>
      </c>
      <c r="H245" s="14">
        <f t="shared" si="10"/>
        <v>2</v>
      </c>
      <c r="I245" s="13">
        <f t="shared" si="11"/>
        <v>7.29</v>
      </c>
      <c r="J245">
        <v>7288000</v>
      </c>
    </row>
    <row r="246" spans="1:10">
      <c r="A246" s="1">
        <v>42499</v>
      </c>
      <c r="B246">
        <v>3</v>
      </c>
      <c r="C246">
        <v>3</v>
      </c>
      <c r="D246">
        <v>3</v>
      </c>
      <c r="E246">
        <v>3</v>
      </c>
      <c r="F246">
        <v>3</v>
      </c>
      <c r="G246">
        <f t="shared" si="9"/>
        <v>0</v>
      </c>
      <c r="H246" s="14">
        <f t="shared" si="10"/>
        <v>2</v>
      </c>
      <c r="I246" s="13">
        <f t="shared" si="11"/>
        <v>16.239999999999998</v>
      </c>
      <c r="J246">
        <v>16236000</v>
      </c>
    </row>
    <row r="247" spans="1:10">
      <c r="A247" s="1">
        <v>42500</v>
      </c>
      <c r="B247">
        <v>3</v>
      </c>
      <c r="C247">
        <v>3</v>
      </c>
      <c r="D247">
        <v>3</v>
      </c>
      <c r="E247">
        <v>3</v>
      </c>
      <c r="F247">
        <v>3</v>
      </c>
      <c r="G247">
        <f t="shared" si="9"/>
        <v>0</v>
      </c>
      <c r="H247" s="14">
        <f t="shared" si="10"/>
        <v>2</v>
      </c>
      <c r="I247" s="13">
        <f t="shared" si="11"/>
        <v>5.85</v>
      </c>
      <c r="J247">
        <v>5851000</v>
      </c>
    </row>
    <row r="248" spans="1:10">
      <c r="A248" s="1">
        <v>42501</v>
      </c>
      <c r="B248">
        <v>3</v>
      </c>
      <c r="C248">
        <v>3</v>
      </c>
      <c r="D248">
        <v>3</v>
      </c>
      <c r="E248">
        <v>3</v>
      </c>
      <c r="F248">
        <v>3</v>
      </c>
      <c r="G248">
        <f t="shared" si="9"/>
        <v>0</v>
      </c>
      <c r="H248" s="14">
        <f t="shared" si="10"/>
        <v>2</v>
      </c>
      <c r="I248" s="13">
        <f t="shared" si="11"/>
        <v>4.0999999999999996</v>
      </c>
      <c r="J248">
        <v>4103000</v>
      </c>
    </row>
    <row r="249" spans="1:10">
      <c r="A249" s="1">
        <v>42502</v>
      </c>
      <c r="B249">
        <v>3</v>
      </c>
      <c r="C249">
        <v>3</v>
      </c>
      <c r="D249">
        <v>3</v>
      </c>
      <c r="E249">
        <v>3</v>
      </c>
      <c r="F249">
        <v>3</v>
      </c>
      <c r="G249">
        <f t="shared" si="9"/>
        <v>0</v>
      </c>
      <c r="H249" s="14">
        <f t="shared" si="10"/>
        <v>2</v>
      </c>
      <c r="I249" s="13">
        <f t="shared" si="11"/>
        <v>6.33</v>
      </c>
      <c r="J249">
        <v>6330000</v>
      </c>
    </row>
    <row r="250" spans="1:10">
      <c r="A250" s="1">
        <v>42503</v>
      </c>
      <c r="B250">
        <v>3</v>
      </c>
      <c r="C250">
        <v>3</v>
      </c>
      <c r="D250">
        <v>2</v>
      </c>
      <c r="E250">
        <v>3</v>
      </c>
      <c r="F250">
        <v>3</v>
      </c>
      <c r="G250">
        <f t="shared" si="9"/>
        <v>1</v>
      </c>
      <c r="H250" s="14">
        <f t="shared" si="10"/>
        <v>2</v>
      </c>
      <c r="I250" s="13">
        <f t="shared" si="11"/>
        <v>3.97</v>
      </c>
      <c r="J250">
        <v>3966000</v>
      </c>
    </row>
    <row r="251" spans="1:10">
      <c r="A251" s="1">
        <v>42506</v>
      </c>
      <c r="B251">
        <v>3</v>
      </c>
      <c r="C251">
        <v>3</v>
      </c>
      <c r="D251">
        <v>3</v>
      </c>
      <c r="E251">
        <v>3</v>
      </c>
      <c r="F251">
        <v>3</v>
      </c>
      <c r="G251">
        <f t="shared" si="9"/>
        <v>0</v>
      </c>
      <c r="H251" s="14">
        <f t="shared" si="10"/>
        <v>2</v>
      </c>
      <c r="I251" s="13">
        <f t="shared" si="11"/>
        <v>5.21</v>
      </c>
      <c r="J251">
        <v>5208000</v>
      </c>
    </row>
    <row r="252" spans="1:10">
      <c r="A252" s="1">
        <v>42507</v>
      </c>
      <c r="B252">
        <v>3</v>
      </c>
      <c r="C252">
        <v>3</v>
      </c>
      <c r="D252">
        <v>3</v>
      </c>
      <c r="E252">
        <v>3</v>
      </c>
      <c r="F252">
        <v>3</v>
      </c>
      <c r="G252">
        <f t="shared" si="9"/>
        <v>0</v>
      </c>
      <c r="H252" s="14">
        <f t="shared" si="10"/>
        <v>2</v>
      </c>
      <c r="I252" s="13">
        <f t="shared" si="11"/>
        <v>6.89</v>
      </c>
      <c r="J252">
        <v>6887000</v>
      </c>
    </row>
    <row r="253" spans="1:10">
      <c r="A253" s="1">
        <v>42508</v>
      </c>
      <c r="B253">
        <v>3</v>
      </c>
      <c r="C253">
        <v>3</v>
      </c>
      <c r="D253">
        <v>3</v>
      </c>
      <c r="E253">
        <v>3</v>
      </c>
      <c r="F253">
        <v>3</v>
      </c>
      <c r="G253">
        <f t="shared" si="9"/>
        <v>0</v>
      </c>
      <c r="H253" s="14">
        <f t="shared" si="10"/>
        <v>2</v>
      </c>
      <c r="I253" s="13">
        <f t="shared" si="11"/>
        <v>6.25</v>
      </c>
      <c r="J253">
        <v>6253000</v>
      </c>
    </row>
    <row r="254" spans="1:10">
      <c r="A254" s="1">
        <v>42509</v>
      </c>
      <c r="B254">
        <v>3</v>
      </c>
      <c r="C254">
        <v>3</v>
      </c>
      <c r="D254">
        <v>3</v>
      </c>
      <c r="E254">
        <v>3</v>
      </c>
      <c r="F254">
        <v>3</v>
      </c>
      <c r="G254">
        <f t="shared" si="9"/>
        <v>0</v>
      </c>
      <c r="H254" s="14">
        <f t="shared" si="10"/>
        <v>2</v>
      </c>
      <c r="I254" s="13">
        <f t="shared" si="11"/>
        <v>7.6</v>
      </c>
      <c r="J254">
        <v>7604000</v>
      </c>
    </row>
    <row r="255" spans="1:10">
      <c r="A255" s="1">
        <v>42510</v>
      </c>
      <c r="B255">
        <v>3</v>
      </c>
      <c r="C255">
        <v>3</v>
      </c>
      <c r="D255">
        <v>3</v>
      </c>
      <c r="E255">
        <v>3</v>
      </c>
      <c r="F255">
        <v>3</v>
      </c>
      <c r="G255">
        <f t="shared" si="9"/>
        <v>0</v>
      </c>
      <c r="H255" s="14">
        <f t="shared" si="10"/>
        <v>2</v>
      </c>
      <c r="I255" s="13">
        <f t="shared" si="11"/>
        <v>3.67</v>
      </c>
      <c r="J255">
        <v>3666000</v>
      </c>
    </row>
    <row r="256" spans="1:10">
      <c r="A256" s="1">
        <v>42513</v>
      </c>
      <c r="B256">
        <v>3</v>
      </c>
      <c r="C256">
        <v>3</v>
      </c>
      <c r="D256">
        <v>3</v>
      </c>
      <c r="E256">
        <v>3</v>
      </c>
      <c r="F256">
        <v>3</v>
      </c>
      <c r="G256">
        <f t="shared" si="9"/>
        <v>0</v>
      </c>
      <c r="H256" s="14">
        <f t="shared" si="10"/>
        <v>2</v>
      </c>
      <c r="I256" s="13">
        <f t="shared" si="11"/>
        <v>7.13</v>
      </c>
      <c r="J256">
        <v>7127000</v>
      </c>
    </row>
    <row r="257" spans="1:10">
      <c r="A257" s="1">
        <v>42514</v>
      </c>
      <c r="B257">
        <v>3</v>
      </c>
      <c r="C257">
        <v>3</v>
      </c>
      <c r="D257">
        <v>3</v>
      </c>
      <c r="E257">
        <v>3</v>
      </c>
      <c r="F257">
        <v>3</v>
      </c>
      <c r="G257">
        <f t="shared" si="9"/>
        <v>0</v>
      </c>
      <c r="H257" s="14">
        <f t="shared" si="10"/>
        <v>2</v>
      </c>
      <c r="I257" s="13">
        <f t="shared" si="11"/>
        <v>8.43</v>
      </c>
      <c r="J257">
        <v>8433000</v>
      </c>
    </row>
    <row r="258" spans="1:10">
      <c r="A258" s="1">
        <v>42515</v>
      </c>
      <c r="B258">
        <v>3</v>
      </c>
      <c r="C258">
        <v>3</v>
      </c>
      <c r="D258">
        <v>3</v>
      </c>
      <c r="E258">
        <v>3</v>
      </c>
      <c r="F258">
        <v>3</v>
      </c>
      <c r="G258">
        <f t="shared" ref="G258:G321" si="12">C258-D258</f>
        <v>0</v>
      </c>
      <c r="H258" s="14">
        <f t="shared" ref="H258:H321" si="13">E258-B258/B258</f>
        <v>2</v>
      </c>
      <c r="I258" s="13">
        <f t="shared" ref="I258:I321" si="14">ROUND(J258/1000000,2)</f>
        <v>9.24</v>
      </c>
      <c r="J258">
        <v>9241000</v>
      </c>
    </row>
    <row r="259" spans="1:10">
      <c r="A259" s="1">
        <v>42516</v>
      </c>
      <c r="B259">
        <v>3</v>
      </c>
      <c r="C259">
        <v>3</v>
      </c>
      <c r="D259">
        <v>3</v>
      </c>
      <c r="E259">
        <v>3</v>
      </c>
      <c r="F259">
        <v>3</v>
      </c>
      <c r="G259">
        <f t="shared" si="12"/>
        <v>0</v>
      </c>
      <c r="H259" s="14">
        <f t="shared" si="13"/>
        <v>2</v>
      </c>
      <c r="I259" s="13">
        <f t="shared" si="14"/>
        <v>3.64</v>
      </c>
      <c r="J259">
        <v>3638000</v>
      </c>
    </row>
    <row r="260" spans="1:10">
      <c r="A260" s="1">
        <v>42517</v>
      </c>
      <c r="B260">
        <v>3</v>
      </c>
      <c r="C260">
        <v>3</v>
      </c>
      <c r="D260">
        <v>3</v>
      </c>
      <c r="E260">
        <v>3</v>
      </c>
      <c r="F260">
        <v>3</v>
      </c>
      <c r="G260">
        <f t="shared" si="12"/>
        <v>0</v>
      </c>
      <c r="H260" s="14">
        <f t="shared" si="13"/>
        <v>2</v>
      </c>
      <c r="I260" s="13">
        <f t="shared" si="14"/>
        <v>3.98</v>
      </c>
      <c r="J260">
        <v>3978000</v>
      </c>
    </row>
    <row r="261" spans="1:10">
      <c r="A261" s="1">
        <v>42521</v>
      </c>
      <c r="B261">
        <v>3</v>
      </c>
      <c r="C261">
        <v>3</v>
      </c>
      <c r="D261">
        <v>3</v>
      </c>
      <c r="E261">
        <v>3</v>
      </c>
      <c r="F261">
        <v>3</v>
      </c>
      <c r="G261">
        <f t="shared" si="12"/>
        <v>0</v>
      </c>
      <c r="H261" s="14">
        <f t="shared" si="13"/>
        <v>2</v>
      </c>
      <c r="I261" s="13">
        <f t="shared" si="14"/>
        <v>8.5299999999999994</v>
      </c>
      <c r="J261">
        <v>8526000</v>
      </c>
    </row>
    <row r="262" spans="1:10">
      <c r="A262" s="1">
        <v>42522</v>
      </c>
      <c r="B262">
        <v>4</v>
      </c>
      <c r="C262">
        <v>3</v>
      </c>
      <c r="D262">
        <v>3</v>
      </c>
      <c r="E262">
        <v>3</v>
      </c>
      <c r="F262">
        <v>3</v>
      </c>
      <c r="G262">
        <f t="shared" si="12"/>
        <v>0</v>
      </c>
      <c r="H262" s="14">
        <f t="shared" si="13"/>
        <v>2</v>
      </c>
      <c r="I262" s="13">
        <f t="shared" si="14"/>
        <v>27.18</v>
      </c>
      <c r="J262">
        <v>27180000</v>
      </c>
    </row>
    <row r="263" spans="1:10">
      <c r="A263" s="1">
        <v>42523</v>
      </c>
      <c r="B263">
        <v>4</v>
      </c>
      <c r="C263">
        <v>3</v>
      </c>
      <c r="D263">
        <v>3</v>
      </c>
      <c r="E263">
        <v>3</v>
      </c>
      <c r="F263">
        <v>3</v>
      </c>
      <c r="G263">
        <f t="shared" si="12"/>
        <v>0</v>
      </c>
      <c r="H263" s="14">
        <f t="shared" si="13"/>
        <v>2</v>
      </c>
      <c r="I263" s="13">
        <f t="shared" si="14"/>
        <v>12.77</v>
      </c>
      <c r="J263">
        <v>12774000</v>
      </c>
    </row>
    <row r="264" spans="1:10">
      <c r="A264" s="1">
        <v>42524</v>
      </c>
      <c r="B264">
        <v>3</v>
      </c>
      <c r="C264">
        <v>3</v>
      </c>
      <c r="D264">
        <v>3</v>
      </c>
      <c r="E264">
        <v>3</v>
      </c>
      <c r="F264">
        <v>3</v>
      </c>
      <c r="G264">
        <f t="shared" si="12"/>
        <v>0</v>
      </c>
      <c r="H264" s="14">
        <f t="shared" si="13"/>
        <v>2</v>
      </c>
      <c r="I264" s="13">
        <f t="shared" si="14"/>
        <v>4.97</v>
      </c>
      <c r="J264">
        <v>4965000</v>
      </c>
    </row>
    <row r="265" spans="1:10">
      <c r="A265" s="1">
        <v>42527</v>
      </c>
      <c r="B265">
        <v>3</v>
      </c>
      <c r="C265">
        <v>3</v>
      </c>
      <c r="D265">
        <v>3</v>
      </c>
      <c r="E265">
        <v>3</v>
      </c>
      <c r="F265">
        <v>3</v>
      </c>
      <c r="G265">
        <f t="shared" si="12"/>
        <v>0</v>
      </c>
      <c r="H265" s="14">
        <f t="shared" si="13"/>
        <v>2</v>
      </c>
      <c r="I265" s="13">
        <f t="shared" si="14"/>
        <v>9.8699999999999992</v>
      </c>
      <c r="J265">
        <v>9872000</v>
      </c>
    </row>
    <row r="266" spans="1:10">
      <c r="A266" s="1">
        <v>42528</v>
      </c>
      <c r="B266">
        <v>3</v>
      </c>
      <c r="C266">
        <v>3</v>
      </c>
      <c r="D266">
        <v>3</v>
      </c>
      <c r="E266">
        <v>3</v>
      </c>
      <c r="F266">
        <v>3</v>
      </c>
      <c r="G266">
        <f t="shared" si="12"/>
        <v>0</v>
      </c>
      <c r="H266" s="14">
        <f t="shared" si="13"/>
        <v>2</v>
      </c>
      <c r="I266" s="13">
        <f t="shared" si="14"/>
        <v>10.18</v>
      </c>
      <c r="J266">
        <v>10184000</v>
      </c>
    </row>
    <row r="267" spans="1:10">
      <c r="A267" s="1">
        <v>42529</v>
      </c>
      <c r="B267">
        <v>3</v>
      </c>
      <c r="C267">
        <v>3</v>
      </c>
      <c r="D267">
        <v>3</v>
      </c>
      <c r="E267">
        <v>3</v>
      </c>
      <c r="F267">
        <v>3</v>
      </c>
      <c r="G267">
        <f t="shared" si="12"/>
        <v>0</v>
      </c>
      <c r="H267" s="14">
        <f t="shared" si="13"/>
        <v>2</v>
      </c>
      <c r="I267" s="13">
        <f t="shared" si="14"/>
        <v>6.77</v>
      </c>
      <c r="J267">
        <v>6773000</v>
      </c>
    </row>
    <row r="268" spans="1:10">
      <c r="A268" s="1">
        <v>42530</v>
      </c>
      <c r="B268">
        <v>3</v>
      </c>
      <c r="C268">
        <v>3</v>
      </c>
      <c r="D268">
        <v>3</v>
      </c>
      <c r="E268">
        <v>3</v>
      </c>
      <c r="F268">
        <v>3</v>
      </c>
      <c r="G268">
        <f t="shared" si="12"/>
        <v>0</v>
      </c>
      <c r="H268" s="14">
        <f t="shared" si="13"/>
        <v>2</v>
      </c>
      <c r="I268" s="13">
        <f t="shared" si="14"/>
        <v>4.9800000000000004</v>
      </c>
      <c r="J268">
        <v>4979000</v>
      </c>
    </row>
    <row r="269" spans="1:10">
      <c r="A269" s="1">
        <v>42531</v>
      </c>
      <c r="B269">
        <v>3</v>
      </c>
      <c r="C269">
        <v>3</v>
      </c>
      <c r="D269">
        <v>3</v>
      </c>
      <c r="E269">
        <v>3</v>
      </c>
      <c r="F269">
        <v>3</v>
      </c>
      <c r="G269">
        <f t="shared" si="12"/>
        <v>0</v>
      </c>
      <c r="H269" s="14">
        <f t="shared" si="13"/>
        <v>2</v>
      </c>
      <c r="I269" s="13">
        <f t="shared" si="14"/>
        <v>6.37</v>
      </c>
      <c r="J269">
        <v>6365000</v>
      </c>
    </row>
    <row r="270" spans="1:10">
      <c r="A270" s="1">
        <v>42534</v>
      </c>
      <c r="B270">
        <v>3</v>
      </c>
      <c r="C270">
        <v>3</v>
      </c>
      <c r="D270">
        <v>3</v>
      </c>
      <c r="E270">
        <v>3</v>
      </c>
      <c r="F270">
        <v>3</v>
      </c>
      <c r="G270">
        <f t="shared" si="12"/>
        <v>0</v>
      </c>
      <c r="H270" s="14">
        <f t="shared" si="13"/>
        <v>2</v>
      </c>
      <c r="I270" s="13">
        <f t="shared" si="14"/>
        <v>3.26</v>
      </c>
      <c r="J270">
        <v>3260000</v>
      </c>
    </row>
    <row r="271" spans="1:10">
      <c r="A271" s="1">
        <v>42535</v>
      </c>
      <c r="B271">
        <v>3</v>
      </c>
      <c r="C271">
        <v>3</v>
      </c>
      <c r="D271">
        <v>3</v>
      </c>
      <c r="E271">
        <v>3</v>
      </c>
      <c r="F271">
        <v>3</v>
      </c>
      <c r="G271">
        <f t="shared" si="12"/>
        <v>0</v>
      </c>
      <c r="H271" s="14">
        <f t="shared" si="13"/>
        <v>2</v>
      </c>
      <c r="I271" s="13">
        <f t="shared" si="14"/>
        <v>4.1500000000000004</v>
      </c>
      <c r="J271">
        <v>4150000</v>
      </c>
    </row>
    <row r="272" spans="1:10">
      <c r="A272" s="1">
        <v>42536</v>
      </c>
      <c r="B272">
        <v>3</v>
      </c>
      <c r="C272">
        <v>3</v>
      </c>
      <c r="D272">
        <v>3</v>
      </c>
      <c r="E272">
        <v>3</v>
      </c>
      <c r="F272">
        <v>3</v>
      </c>
      <c r="G272">
        <f t="shared" si="12"/>
        <v>0</v>
      </c>
      <c r="H272" s="14">
        <f t="shared" si="13"/>
        <v>2</v>
      </c>
      <c r="I272" s="13">
        <f t="shared" si="14"/>
        <v>3.75</v>
      </c>
      <c r="J272">
        <v>3754000</v>
      </c>
    </row>
    <row r="273" spans="1:10">
      <c r="A273" s="1">
        <v>42537</v>
      </c>
      <c r="B273">
        <v>3</v>
      </c>
      <c r="C273">
        <v>3</v>
      </c>
      <c r="D273">
        <v>3</v>
      </c>
      <c r="E273">
        <v>3</v>
      </c>
      <c r="F273">
        <v>3</v>
      </c>
      <c r="G273">
        <f t="shared" si="12"/>
        <v>0</v>
      </c>
      <c r="H273" s="14">
        <f t="shared" si="13"/>
        <v>2</v>
      </c>
      <c r="I273" s="13">
        <f t="shared" si="14"/>
        <v>2.87</v>
      </c>
      <c r="J273">
        <v>2870000</v>
      </c>
    </row>
    <row r="274" spans="1:10">
      <c r="A274" s="1">
        <v>42538</v>
      </c>
      <c r="B274">
        <v>3</v>
      </c>
      <c r="C274">
        <v>3</v>
      </c>
      <c r="D274">
        <v>3</v>
      </c>
      <c r="E274">
        <v>3</v>
      </c>
      <c r="F274">
        <v>3</v>
      </c>
      <c r="G274">
        <f t="shared" si="12"/>
        <v>0</v>
      </c>
      <c r="H274" s="14">
        <f t="shared" si="13"/>
        <v>2</v>
      </c>
      <c r="I274" s="13">
        <f t="shared" si="14"/>
        <v>3.44</v>
      </c>
      <c r="J274">
        <v>3440000</v>
      </c>
    </row>
    <row r="275" spans="1:10">
      <c r="A275" s="1">
        <v>42541</v>
      </c>
      <c r="B275">
        <v>3</v>
      </c>
      <c r="C275">
        <v>3</v>
      </c>
      <c r="D275">
        <v>3</v>
      </c>
      <c r="E275">
        <v>3</v>
      </c>
      <c r="F275">
        <v>3</v>
      </c>
      <c r="G275">
        <f t="shared" si="12"/>
        <v>0</v>
      </c>
      <c r="H275" s="14">
        <f t="shared" si="13"/>
        <v>2</v>
      </c>
      <c r="I275" s="13">
        <f t="shared" si="14"/>
        <v>9.5399999999999991</v>
      </c>
      <c r="J275">
        <v>9537000</v>
      </c>
    </row>
    <row r="276" spans="1:10">
      <c r="A276" s="1">
        <v>42542</v>
      </c>
      <c r="B276">
        <v>3</v>
      </c>
      <c r="C276">
        <v>3</v>
      </c>
      <c r="D276">
        <v>3</v>
      </c>
      <c r="E276">
        <v>3</v>
      </c>
      <c r="F276">
        <v>3</v>
      </c>
      <c r="G276">
        <f t="shared" si="12"/>
        <v>0</v>
      </c>
      <c r="H276" s="14">
        <f t="shared" si="13"/>
        <v>2</v>
      </c>
      <c r="I276" s="13">
        <f t="shared" si="14"/>
        <v>6.18</v>
      </c>
      <c r="J276">
        <v>6177000</v>
      </c>
    </row>
    <row r="277" spans="1:10">
      <c r="A277" s="1">
        <v>42543</v>
      </c>
      <c r="B277">
        <v>3</v>
      </c>
      <c r="C277">
        <v>3</v>
      </c>
      <c r="D277">
        <v>3</v>
      </c>
      <c r="E277">
        <v>3</v>
      </c>
      <c r="F277">
        <v>3</v>
      </c>
      <c r="G277">
        <f t="shared" si="12"/>
        <v>0</v>
      </c>
      <c r="H277" s="14">
        <f t="shared" si="13"/>
        <v>2</v>
      </c>
      <c r="I277" s="13">
        <f t="shared" si="14"/>
        <v>3.83</v>
      </c>
      <c r="J277">
        <v>3830000</v>
      </c>
    </row>
    <row r="278" spans="1:10">
      <c r="A278" s="1">
        <v>42544</v>
      </c>
      <c r="B278">
        <v>4</v>
      </c>
      <c r="C278">
        <v>3</v>
      </c>
      <c r="D278">
        <v>3</v>
      </c>
      <c r="E278">
        <v>3</v>
      </c>
      <c r="F278">
        <v>3</v>
      </c>
      <c r="G278">
        <f t="shared" si="12"/>
        <v>0</v>
      </c>
      <c r="H278" s="14">
        <f t="shared" si="13"/>
        <v>2</v>
      </c>
      <c r="I278" s="13">
        <f t="shared" si="14"/>
        <v>9.7100000000000009</v>
      </c>
      <c r="J278">
        <v>9708000</v>
      </c>
    </row>
    <row r="279" spans="1:10">
      <c r="A279" s="1">
        <v>42545</v>
      </c>
      <c r="B279">
        <v>3</v>
      </c>
      <c r="C279">
        <v>3</v>
      </c>
      <c r="D279">
        <v>3</v>
      </c>
      <c r="E279">
        <v>3</v>
      </c>
      <c r="F279">
        <v>3</v>
      </c>
      <c r="G279">
        <f t="shared" si="12"/>
        <v>0</v>
      </c>
      <c r="H279" s="14">
        <f t="shared" si="13"/>
        <v>2</v>
      </c>
      <c r="I279" s="13">
        <f t="shared" si="14"/>
        <v>5.88</v>
      </c>
      <c r="J279">
        <v>5882000</v>
      </c>
    </row>
    <row r="280" spans="1:10">
      <c r="A280" s="1">
        <v>42548</v>
      </c>
      <c r="B280">
        <v>3</v>
      </c>
      <c r="C280">
        <v>3</v>
      </c>
      <c r="D280">
        <v>3</v>
      </c>
      <c r="E280">
        <v>3</v>
      </c>
      <c r="F280">
        <v>3</v>
      </c>
      <c r="G280">
        <f t="shared" si="12"/>
        <v>0</v>
      </c>
      <c r="H280" s="14">
        <f t="shared" si="13"/>
        <v>2</v>
      </c>
      <c r="I280" s="13">
        <f t="shared" si="14"/>
        <v>8.8800000000000008</v>
      </c>
      <c r="J280">
        <v>8878000</v>
      </c>
    </row>
    <row r="281" spans="1:10">
      <c r="A281" s="1">
        <v>42549</v>
      </c>
      <c r="B281">
        <v>3</v>
      </c>
      <c r="C281">
        <v>3</v>
      </c>
      <c r="D281">
        <v>3</v>
      </c>
      <c r="E281">
        <v>3</v>
      </c>
      <c r="F281">
        <v>3</v>
      </c>
      <c r="G281">
        <f t="shared" si="12"/>
        <v>0</v>
      </c>
      <c r="H281" s="14">
        <f t="shared" si="13"/>
        <v>2</v>
      </c>
      <c r="I281" s="13">
        <f t="shared" si="14"/>
        <v>6.41</v>
      </c>
      <c r="J281">
        <v>6409000</v>
      </c>
    </row>
    <row r="282" spans="1:10">
      <c r="A282" s="1">
        <v>42550</v>
      </c>
      <c r="B282">
        <v>3</v>
      </c>
      <c r="C282">
        <v>3</v>
      </c>
      <c r="D282">
        <v>3</v>
      </c>
      <c r="E282">
        <v>3</v>
      </c>
      <c r="F282">
        <v>3</v>
      </c>
      <c r="G282">
        <f t="shared" si="12"/>
        <v>0</v>
      </c>
      <c r="H282" s="14">
        <f t="shared" si="13"/>
        <v>2</v>
      </c>
      <c r="I282" s="13">
        <f t="shared" si="14"/>
        <v>6.41</v>
      </c>
      <c r="J282">
        <v>6408000</v>
      </c>
    </row>
    <row r="283" spans="1:10">
      <c r="A283" s="1">
        <v>42551</v>
      </c>
      <c r="B283">
        <v>4</v>
      </c>
      <c r="C283">
        <v>3</v>
      </c>
      <c r="D283">
        <v>3</v>
      </c>
      <c r="E283">
        <v>3</v>
      </c>
      <c r="F283">
        <v>3</v>
      </c>
      <c r="G283">
        <f t="shared" si="12"/>
        <v>0</v>
      </c>
      <c r="H283" s="14">
        <f t="shared" si="13"/>
        <v>2</v>
      </c>
      <c r="I283" s="13">
        <f t="shared" si="14"/>
        <v>9.01</v>
      </c>
      <c r="J283">
        <v>9006000</v>
      </c>
    </row>
    <row r="284" spans="1:10">
      <c r="A284" s="1">
        <v>42552</v>
      </c>
      <c r="B284">
        <v>4</v>
      </c>
      <c r="C284">
        <v>3</v>
      </c>
      <c r="D284">
        <v>3</v>
      </c>
      <c r="E284">
        <v>3</v>
      </c>
      <c r="F284">
        <v>3</v>
      </c>
      <c r="G284">
        <f t="shared" si="12"/>
        <v>0</v>
      </c>
      <c r="H284" s="14">
        <f t="shared" si="13"/>
        <v>2</v>
      </c>
      <c r="I284" s="13">
        <f t="shared" si="14"/>
        <v>5.49</v>
      </c>
      <c r="J284">
        <v>5491000</v>
      </c>
    </row>
    <row r="285" spans="1:10">
      <c r="A285" s="1">
        <v>42556</v>
      </c>
      <c r="B285">
        <v>4</v>
      </c>
      <c r="C285">
        <v>3</v>
      </c>
      <c r="D285">
        <v>3</v>
      </c>
      <c r="E285">
        <v>3</v>
      </c>
      <c r="F285">
        <v>3</v>
      </c>
      <c r="G285">
        <f t="shared" si="12"/>
        <v>0</v>
      </c>
      <c r="H285" s="14">
        <f t="shared" si="13"/>
        <v>2</v>
      </c>
      <c r="I285" s="13">
        <f t="shared" si="14"/>
        <v>6.59</v>
      </c>
      <c r="J285">
        <v>6592000</v>
      </c>
    </row>
    <row r="286" spans="1:10">
      <c r="A286" s="1">
        <v>42557</v>
      </c>
      <c r="B286">
        <v>4</v>
      </c>
      <c r="C286">
        <v>3</v>
      </c>
      <c r="D286">
        <v>3</v>
      </c>
      <c r="E286">
        <v>3</v>
      </c>
      <c r="F286">
        <v>3</v>
      </c>
      <c r="G286">
        <f t="shared" si="12"/>
        <v>0</v>
      </c>
      <c r="H286" s="14">
        <f t="shared" si="13"/>
        <v>2</v>
      </c>
      <c r="I286" s="13">
        <f t="shared" si="14"/>
        <v>3.82</v>
      </c>
      <c r="J286">
        <v>3821000</v>
      </c>
    </row>
    <row r="287" spans="1:10">
      <c r="A287" s="1">
        <v>42558</v>
      </c>
      <c r="B287">
        <v>4</v>
      </c>
      <c r="C287">
        <v>3</v>
      </c>
      <c r="D287">
        <v>3</v>
      </c>
      <c r="E287">
        <v>3</v>
      </c>
      <c r="F287">
        <v>3</v>
      </c>
      <c r="G287">
        <f t="shared" si="12"/>
        <v>0</v>
      </c>
      <c r="H287" s="14">
        <f t="shared" si="13"/>
        <v>2</v>
      </c>
      <c r="I287" s="13">
        <f t="shared" si="14"/>
        <v>3.05</v>
      </c>
      <c r="J287">
        <v>3052000</v>
      </c>
    </row>
    <row r="288" spans="1:10">
      <c r="A288" s="1">
        <v>42559</v>
      </c>
      <c r="B288">
        <v>4</v>
      </c>
      <c r="C288">
        <v>3</v>
      </c>
      <c r="D288">
        <v>3</v>
      </c>
      <c r="E288">
        <v>3</v>
      </c>
      <c r="F288">
        <v>3</v>
      </c>
      <c r="G288">
        <f t="shared" si="12"/>
        <v>0</v>
      </c>
      <c r="H288" s="14">
        <f t="shared" si="13"/>
        <v>2</v>
      </c>
      <c r="I288" s="13">
        <f t="shared" si="14"/>
        <v>8.9</v>
      </c>
      <c r="J288">
        <v>8898000</v>
      </c>
    </row>
    <row r="289" spans="1:10">
      <c r="A289" s="1">
        <v>42562</v>
      </c>
      <c r="B289">
        <v>4</v>
      </c>
      <c r="C289">
        <v>3</v>
      </c>
      <c r="D289">
        <v>3</v>
      </c>
      <c r="E289">
        <v>3</v>
      </c>
      <c r="F289">
        <v>3</v>
      </c>
      <c r="G289">
        <f t="shared" si="12"/>
        <v>0</v>
      </c>
      <c r="H289" s="14">
        <f t="shared" si="13"/>
        <v>2</v>
      </c>
      <c r="I289" s="13">
        <f t="shared" si="14"/>
        <v>10.5</v>
      </c>
      <c r="J289">
        <v>10497000</v>
      </c>
    </row>
    <row r="290" spans="1:10">
      <c r="A290" s="1">
        <v>42563</v>
      </c>
      <c r="B290">
        <v>4</v>
      </c>
      <c r="C290">
        <v>3</v>
      </c>
      <c r="D290">
        <v>3</v>
      </c>
      <c r="E290">
        <v>3</v>
      </c>
      <c r="F290">
        <v>3</v>
      </c>
      <c r="G290">
        <f t="shared" si="12"/>
        <v>0</v>
      </c>
      <c r="H290" s="14">
        <f t="shared" si="13"/>
        <v>2</v>
      </c>
      <c r="I290" s="13">
        <f t="shared" si="14"/>
        <v>14.49</v>
      </c>
      <c r="J290">
        <v>14486000</v>
      </c>
    </row>
    <row r="291" spans="1:10">
      <c r="A291" s="1">
        <v>42564</v>
      </c>
      <c r="B291">
        <v>4</v>
      </c>
      <c r="C291">
        <v>3</v>
      </c>
      <c r="D291">
        <v>3</v>
      </c>
      <c r="E291">
        <v>3</v>
      </c>
      <c r="F291">
        <v>3</v>
      </c>
      <c r="G291">
        <f t="shared" si="12"/>
        <v>0</v>
      </c>
      <c r="H291" s="14">
        <f t="shared" si="13"/>
        <v>2</v>
      </c>
      <c r="I291" s="13">
        <f t="shared" si="14"/>
        <v>5.94</v>
      </c>
      <c r="J291">
        <v>5939000</v>
      </c>
    </row>
    <row r="292" spans="1:10">
      <c r="A292" s="1">
        <v>42565</v>
      </c>
      <c r="B292">
        <v>4</v>
      </c>
      <c r="C292">
        <v>3</v>
      </c>
      <c r="D292">
        <v>3</v>
      </c>
      <c r="E292">
        <v>3</v>
      </c>
      <c r="F292">
        <v>3</v>
      </c>
      <c r="G292">
        <f t="shared" si="12"/>
        <v>0</v>
      </c>
      <c r="H292" s="14">
        <f t="shared" si="13"/>
        <v>2</v>
      </c>
      <c r="I292" s="13">
        <f t="shared" si="14"/>
        <v>6.12</v>
      </c>
      <c r="J292">
        <v>6116000</v>
      </c>
    </row>
    <row r="293" spans="1:10">
      <c r="A293" s="1">
        <v>42566</v>
      </c>
      <c r="B293">
        <v>4</v>
      </c>
      <c r="C293">
        <v>3</v>
      </c>
      <c r="D293">
        <v>3</v>
      </c>
      <c r="E293">
        <v>3</v>
      </c>
      <c r="F293">
        <v>3</v>
      </c>
      <c r="G293">
        <f t="shared" si="12"/>
        <v>0</v>
      </c>
      <c r="H293" s="14">
        <f t="shared" si="13"/>
        <v>2</v>
      </c>
      <c r="I293" s="13">
        <f t="shared" si="14"/>
        <v>11.51</v>
      </c>
      <c r="J293">
        <v>11509000</v>
      </c>
    </row>
    <row r="294" spans="1:10">
      <c r="A294" s="1">
        <v>42569</v>
      </c>
      <c r="B294">
        <v>4</v>
      </c>
      <c r="C294">
        <v>3</v>
      </c>
      <c r="D294">
        <v>3</v>
      </c>
      <c r="E294">
        <v>3</v>
      </c>
      <c r="F294">
        <v>3</v>
      </c>
      <c r="G294">
        <f t="shared" si="12"/>
        <v>0</v>
      </c>
      <c r="H294" s="14">
        <f t="shared" si="13"/>
        <v>2</v>
      </c>
      <c r="I294" s="13">
        <f t="shared" si="14"/>
        <v>7.8</v>
      </c>
      <c r="J294">
        <v>7799000</v>
      </c>
    </row>
    <row r="295" spans="1:10">
      <c r="A295" s="1">
        <v>42570</v>
      </c>
      <c r="B295">
        <v>4</v>
      </c>
      <c r="C295">
        <v>3</v>
      </c>
      <c r="D295">
        <v>3</v>
      </c>
      <c r="E295">
        <v>3</v>
      </c>
      <c r="F295">
        <v>3</v>
      </c>
      <c r="G295">
        <f t="shared" si="12"/>
        <v>0</v>
      </c>
      <c r="H295" s="14">
        <f t="shared" si="13"/>
        <v>2</v>
      </c>
      <c r="I295" s="13">
        <f t="shared" si="14"/>
        <v>15.7</v>
      </c>
      <c r="J295">
        <v>15701000</v>
      </c>
    </row>
    <row r="296" spans="1:10">
      <c r="A296" s="1">
        <v>42571</v>
      </c>
      <c r="B296">
        <v>4</v>
      </c>
      <c r="C296">
        <v>3</v>
      </c>
      <c r="D296">
        <v>3</v>
      </c>
      <c r="E296">
        <v>3</v>
      </c>
      <c r="F296">
        <v>3</v>
      </c>
      <c r="G296">
        <f t="shared" si="12"/>
        <v>0</v>
      </c>
      <c r="H296" s="14">
        <f t="shared" si="13"/>
        <v>2</v>
      </c>
      <c r="I296" s="13">
        <f t="shared" si="14"/>
        <v>12.39</v>
      </c>
      <c r="J296">
        <v>12392000</v>
      </c>
    </row>
    <row r="297" spans="1:10">
      <c r="A297" s="1">
        <v>42572</v>
      </c>
      <c r="B297">
        <v>4</v>
      </c>
      <c r="C297">
        <v>3</v>
      </c>
      <c r="D297">
        <v>3</v>
      </c>
      <c r="E297">
        <v>3</v>
      </c>
      <c r="F297">
        <v>3</v>
      </c>
      <c r="G297">
        <f t="shared" si="12"/>
        <v>0</v>
      </c>
      <c r="H297" s="14">
        <f t="shared" si="13"/>
        <v>2</v>
      </c>
      <c r="I297" s="13">
        <f t="shared" si="14"/>
        <v>9.94</v>
      </c>
      <c r="J297">
        <v>9941000</v>
      </c>
    </row>
    <row r="298" spans="1:10">
      <c r="A298" s="1">
        <v>42573</v>
      </c>
      <c r="B298">
        <v>4</v>
      </c>
      <c r="C298">
        <v>3</v>
      </c>
      <c r="D298">
        <v>3</v>
      </c>
      <c r="E298">
        <v>3</v>
      </c>
      <c r="F298">
        <v>3</v>
      </c>
      <c r="G298">
        <f t="shared" si="12"/>
        <v>0</v>
      </c>
      <c r="H298" s="14">
        <f t="shared" si="13"/>
        <v>2</v>
      </c>
      <c r="I298" s="13">
        <f t="shared" si="14"/>
        <v>16.37</v>
      </c>
      <c r="J298">
        <v>16370000</v>
      </c>
    </row>
    <row r="299" spans="1:10">
      <c r="A299" s="1">
        <v>42576</v>
      </c>
      <c r="B299">
        <v>4</v>
      </c>
      <c r="C299">
        <v>3</v>
      </c>
      <c r="D299">
        <v>3</v>
      </c>
      <c r="E299">
        <v>3</v>
      </c>
      <c r="F299">
        <v>3</v>
      </c>
      <c r="G299">
        <f t="shared" si="12"/>
        <v>0</v>
      </c>
      <c r="H299" s="14">
        <f t="shared" si="13"/>
        <v>2</v>
      </c>
      <c r="I299" s="13">
        <f t="shared" si="14"/>
        <v>5.41</v>
      </c>
      <c r="J299">
        <v>5406000</v>
      </c>
    </row>
    <row r="300" spans="1:10">
      <c r="A300" s="1">
        <v>42577</v>
      </c>
      <c r="B300">
        <v>4</v>
      </c>
      <c r="C300">
        <v>3</v>
      </c>
      <c r="D300">
        <v>3</v>
      </c>
      <c r="E300">
        <v>3</v>
      </c>
      <c r="F300">
        <v>3</v>
      </c>
      <c r="G300">
        <f t="shared" si="12"/>
        <v>0</v>
      </c>
      <c r="H300" s="14">
        <f t="shared" si="13"/>
        <v>2</v>
      </c>
      <c r="I300" s="13">
        <f t="shared" si="14"/>
        <v>8.02</v>
      </c>
      <c r="J300">
        <v>8020000</v>
      </c>
    </row>
    <row r="301" spans="1:10">
      <c r="A301" s="1">
        <v>42578</v>
      </c>
      <c r="B301">
        <v>4</v>
      </c>
      <c r="C301">
        <v>3</v>
      </c>
      <c r="D301">
        <v>3</v>
      </c>
      <c r="E301">
        <v>3</v>
      </c>
      <c r="F301">
        <v>3</v>
      </c>
      <c r="G301">
        <f t="shared" si="12"/>
        <v>0</v>
      </c>
      <c r="H301" s="14">
        <f t="shared" si="13"/>
        <v>2</v>
      </c>
      <c r="I301" s="13">
        <f t="shared" si="14"/>
        <v>8.57</v>
      </c>
      <c r="J301">
        <v>8569000</v>
      </c>
    </row>
    <row r="302" spans="1:10">
      <c r="A302" s="1">
        <v>42579</v>
      </c>
      <c r="B302">
        <v>4</v>
      </c>
      <c r="C302">
        <v>3</v>
      </c>
      <c r="D302">
        <v>3</v>
      </c>
      <c r="E302">
        <v>3</v>
      </c>
      <c r="F302">
        <v>3</v>
      </c>
      <c r="G302">
        <f t="shared" si="12"/>
        <v>0</v>
      </c>
      <c r="H302" s="14">
        <f t="shared" si="13"/>
        <v>2</v>
      </c>
      <c r="I302" s="13">
        <f t="shared" si="14"/>
        <v>10.47</v>
      </c>
      <c r="J302">
        <v>10469000</v>
      </c>
    </row>
    <row r="303" spans="1:10">
      <c r="A303" s="1">
        <v>42580</v>
      </c>
      <c r="B303">
        <v>4</v>
      </c>
      <c r="C303">
        <v>3</v>
      </c>
      <c r="D303">
        <v>3</v>
      </c>
      <c r="E303">
        <v>3</v>
      </c>
      <c r="F303">
        <v>3</v>
      </c>
      <c r="G303">
        <f t="shared" si="12"/>
        <v>0</v>
      </c>
      <c r="H303" s="14">
        <f t="shared" si="13"/>
        <v>2</v>
      </c>
      <c r="I303" s="13">
        <f t="shared" si="14"/>
        <v>6.71</v>
      </c>
      <c r="J303">
        <v>6709000</v>
      </c>
    </row>
    <row r="304" spans="1:10">
      <c r="A304" s="1">
        <v>42583</v>
      </c>
      <c r="B304">
        <v>4</v>
      </c>
      <c r="C304">
        <v>3</v>
      </c>
      <c r="D304">
        <v>3</v>
      </c>
      <c r="E304">
        <v>3</v>
      </c>
      <c r="F304">
        <v>3</v>
      </c>
      <c r="G304">
        <f t="shared" si="12"/>
        <v>0</v>
      </c>
      <c r="H304" s="14">
        <f t="shared" si="13"/>
        <v>2</v>
      </c>
      <c r="I304" s="13">
        <f t="shared" si="14"/>
        <v>7.3</v>
      </c>
      <c r="J304">
        <v>7298000</v>
      </c>
    </row>
    <row r="305" spans="1:10">
      <c r="A305" s="1">
        <v>42584</v>
      </c>
      <c r="B305">
        <v>4</v>
      </c>
      <c r="C305">
        <v>3</v>
      </c>
      <c r="D305">
        <v>3</v>
      </c>
      <c r="E305">
        <v>3</v>
      </c>
      <c r="F305">
        <v>3</v>
      </c>
      <c r="G305">
        <f t="shared" si="12"/>
        <v>0</v>
      </c>
      <c r="H305" s="14">
        <f t="shared" si="13"/>
        <v>2</v>
      </c>
      <c r="I305" s="13">
        <f t="shared" si="14"/>
        <v>12.04</v>
      </c>
      <c r="J305">
        <v>12036000</v>
      </c>
    </row>
    <row r="306" spans="1:10">
      <c r="A306" s="1">
        <v>42585</v>
      </c>
      <c r="B306">
        <v>4</v>
      </c>
      <c r="C306">
        <v>4</v>
      </c>
      <c r="D306">
        <v>3</v>
      </c>
      <c r="E306">
        <v>4</v>
      </c>
      <c r="F306">
        <v>4</v>
      </c>
      <c r="G306">
        <f t="shared" si="12"/>
        <v>1</v>
      </c>
      <c r="H306" s="14">
        <f t="shared" si="13"/>
        <v>3</v>
      </c>
      <c r="I306" s="13">
        <f t="shared" si="14"/>
        <v>33.54</v>
      </c>
      <c r="J306">
        <v>33537000</v>
      </c>
    </row>
    <row r="307" spans="1:10">
      <c r="A307" s="1">
        <v>42586</v>
      </c>
      <c r="B307">
        <v>4</v>
      </c>
      <c r="C307">
        <v>4</v>
      </c>
      <c r="D307">
        <v>4</v>
      </c>
      <c r="E307">
        <v>4</v>
      </c>
      <c r="F307">
        <v>4</v>
      </c>
      <c r="G307">
        <f t="shared" si="12"/>
        <v>0</v>
      </c>
      <c r="H307" s="14">
        <f t="shared" si="13"/>
        <v>3</v>
      </c>
      <c r="I307" s="13">
        <f t="shared" si="14"/>
        <v>15.62</v>
      </c>
      <c r="J307">
        <v>15616000</v>
      </c>
    </row>
    <row r="308" spans="1:10">
      <c r="A308" s="1">
        <v>42587</v>
      </c>
      <c r="B308">
        <v>4</v>
      </c>
      <c r="C308">
        <v>4</v>
      </c>
      <c r="D308">
        <v>4</v>
      </c>
      <c r="E308">
        <v>4</v>
      </c>
      <c r="F308">
        <v>4</v>
      </c>
      <c r="G308">
        <f t="shared" si="12"/>
        <v>0</v>
      </c>
      <c r="H308" s="14">
        <f t="shared" si="13"/>
        <v>3</v>
      </c>
      <c r="I308" s="13">
        <f t="shared" si="14"/>
        <v>9.32</v>
      </c>
      <c r="J308">
        <v>9321000</v>
      </c>
    </row>
    <row r="309" spans="1:10">
      <c r="A309" s="1">
        <v>42590</v>
      </c>
      <c r="B309">
        <v>4</v>
      </c>
      <c r="C309">
        <v>4</v>
      </c>
      <c r="D309">
        <v>4</v>
      </c>
      <c r="E309">
        <v>4</v>
      </c>
      <c r="F309">
        <v>4</v>
      </c>
      <c r="G309">
        <f t="shared" si="12"/>
        <v>0</v>
      </c>
      <c r="H309" s="14">
        <f t="shared" si="13"/>
        <v>3</v>
      </c>
      <c r="I309" s="13">
        <f t="shared" si="14"/>
        <v>12.03</v>
      </c>
      <c r="J309">
        <v>12033000</v>
      </c>
    </row>
    <row r="310" spans="1:10">
      <c r="A310" s="1">
        <v>42591</v>
      </c>
      <c r="B310">
        <v>4</v>
      </c>
      <c r="C310">
        <v>4</v>
      </c>
      <c r="D310">
        <v>4</v>
      </c>
      <c r="E310">
        <v>4</v>
      </c>
      <c r="F310">
        <v>4</v>
      </c>
      <c r="G310">
        <f t="shared" si="12"/>
        <v>0</v>
      </c>
      <c r="H310" s="14">
        <f t="shared" si="13"/>
        <v>3</v>
      </c>
      <c r="I310" s="13">
        <f t="shared" si="14"/>
        <v>13.57</v>
      </c>
      <c r="J310">
        <v>13568000</v>
      </c>
    </row>
    <row r="311" spans="1:10">
      <c r="A311" s="1">
        <v>42592</v>
      </c>
      <c r="B311">
        <v>4</v>
      </c>
      <c r="C311">
        <v>4</v>
      </c>
      <c r="D311">
        <v>4</v>
      </c>
      <c r="E311">
        <v>4</v>
      </c>
      <c r="F311">
        <v>4</v>
      </c>
      <c r="G311">
        <f t="shared" si="12"/>
        <v>0</v>
      </c>
      <c r="H311" s="14">
        <f t="shared" si="13"/>
        <v>3</v>
      </c>
      <c r="I311" s="13">
        <f t="shared" si="14"/>
        <v>10.59</v>
      </c>
      <c r="J311">
        <v>10585000</v>
      </c>
    </row>
    <row r="312" spans="1:10">
      <c r="A312" s="1">
        <v>42593</v>
      </c>
      <c r="B312">
        <v>4</v>
      </c>
      <c r="C312">
        <v>4</v>
      </c>
      <c r="D312">
        <v>4</v>
      </c>
      <c r="E312">
        <v>4</v>
      </c>
      <c r="F312">
        <v>4</v>
      </c>
      <c r="G312">
        <f t="shared" si="12"/>
        <v>0</v>
      </c>
      <c r="H312" s="14">
        <f t="shared" si="13"/>
        <v>3</v>
      </c>
      <c r="I312" s="13">
        <f t="shared" si="14"/>
        <v>21.46</v>
      </c>
      <c r="J312">
        <v>21464000</v>
      </c>
    </row>
    <row r="313" spans="1:10">
      <c r="A313" s="1">
        <v>42594</v>
      </c>
      <c r="B313">
        <v>4</v>
      </c>
      <c r="C313">
        <v>4</v>
      </c>
      <c r="D313">
        <v>4</v>
      </c>
      <c r="E313">
        <v>4</v>
      </c>
      <c r="F313">
        <v>4</v>
      </c>
      <c r="G313">
        <f t="shared" si="12"/>
        <v>0</v>
      </c>
      <c r="H313" s="14">
        <f t="shared" si="13"/>
        <v>3</v>
      </c>
      <c r="I313" s="13">
        <f t="shared" si="14"/>
        <v>9.6999999999999993</v>
      </c>
      <c r="J313">
        <v>9704000</v>
      </c>
    </row>
    <row r="314" spans="1:10">
      <c r="A314" s="1">
        <v>42597</v>
      </c>
      <c r="B314">
        <v>4</v>
      </c>
      <c r="C314">
        <v>4</v>
      </c>
      <c r="D314">
        <v>4</v>
      </c>
      <c r="E314">
        <v>4</v>
      </c>
      <c r="F314">
        <v>4</v>
      </c>
      <c r="G314">
        <f t="shared" si="12"/>
        <v>0</v>
      </c>
      <c r="H314" s="14">
        <f t="shared" si="13"/>
        <v>3</v>
      </c>
      <c r="I314" s="13">
        <f t="shared" si="14"/>
        <v>11.99</v>
      </c>
      <c r="J314">
        <v>11992000</v>
      </c>
    </row>
    <row r="315" spans="1:10">
      <c r="A315" s="1">
        <v>42598</v>
      </c>
      <c r="B315">
        <v>4</v>
      </c>
      <c r="C315">
        <v>4</v>
      </c>
      <c r="D315">
        <v>4</v>
      </c>
      <c r="E315">
        <v>4</v>
      </c>
      <c r="F315">
        <v>4</v>
      </c>
      <c r="G315">
        <f t="shared" si="12"/>
        <v>0</v>
      </c>
      <c r="H315" s="14">
        <f t="shared" si="13"/>
        <v>3</v>
      </c>
      <c r="I315" s="13">
        <f t="shared" si="14"/>
        <v>19.239999999999998</v>
      </c>
      <c r="J315">
        <v>19243000</v>
      </c>
    </row>
    <row r="316" spans="1:10">
      <c r="A316" s="1">
        <v>42599</v>
      </c>
      <c r="B316">
        <v>4</v>
      </c>
      <c r="C316">
        <v>4</v>
      </c>
      <c r="D316">
        <v>4</v>
      </c>
      <c r="E316">
        <v>4</v>
      </c>
      <c r="F316">
        <v>4</v>
      </c>
      <c r="G316">
        <f t="shared" si="12"/>
        <v>0</v>
      </c>
      <c r="H316" s="14">
        <f t="shared" si="13"/>
        <v>3</v>
      </c>
      <c r="I316" s="13">
        <f t="shared" si="14"/>
        <v>58.11</v>
      </c>
      <c r="J316">
        <v>58113000</v>
      </c>
    </row>
    <row r="317" spans="1:10">
      <c r="A317" s="1">
        <v>42600</v>
      </c>
      <c r="B317">
        <v>4</v>
      </c>
      <c r="C317">
        <v>4</v>
      </c>
      <c r="D317">
        <v>4</v>
      </c>
      <c r="E317">
        <v>4</v>
      </c>
      <c r="F317">
        <v>4</v>
      </c>
      <c r="G317">
        <f t="shared" si="12"/>
        <v>0</v>
      </c>
      <c r="H317" s="14">
        <f t="shared" si="13"/>
        <v>3</v>
      </c>
      <c r="I317" s="13">
        <f t="shared" si="14"/>
        <v>21.97</v>
      </c>
      <c r="J317">
        <v>21969000</v>
      </c>
    </row>
    <row r="318" spans="1:10">
      <c r="A318" s="1">
        <v>42601</v>
      </c>
      <c r="B318">
        <v>5</v>
      </c>
      <c r="C318">
        <v>4</v>
      </c>
      <c r="D318">
        <v>4</v>
      </c>
      <c r="E318">
        <v>4</v>
      </c>
      <c r="F318">
        <v>4</v>
      </c>
      <c r="G318">
        <f t="shared" si="12"/>
        <v>0</v>
      </c>
      <c r="H318" s="14">
        <f t="shared" si="13"/>
        <v>3</v>
      </c>
      <c r="I318" s="13">
        <f t="shared" si="14"/>
        <v>17.39</v>
      </c>
      <c r="J318">
        <v>17385000</v>
      </c>
    </row>
    <row r="319" spans="1:10">
      <c r="A319" s="1">
        <v>42604</v>
      </c>
      <c r="B319">
        <v>5</v>
      </c>
      <c r="C319">
        <v>4</v>
      </c>
      <c r="D319">
        <v>4</v>
      </c>
      <c r="E319">
        <v>4</v>
      </c>
      <c r="F319">
        <v>4</v>
      </c>
      <c r="G319">
        <f t="shared" si="12"/>
        <v>0</v>
      </c>
      <c r="H319" s="14">
        <f t="shared" si="13"/>
        <v>3</v>
      </c>
      <c r="I319" s="13">
        <f t="shared" si="14"/>
        <v>10.16</v>
      </c>
      <c r="J319">
        <v>10158000</v>
      </c>
    </row>
    <row r="320" spans="1:10">
      <c r="A320" s="1">
        <v>42605</v>
      </c>
      <c r="B320">
        <v>5</v>
      </c>
      <c r="C320">
        <v>4</v>
      </c>
      <c r="D320">
        <v>4</v>
      </c>
      <c r="E320">
        <v>4</v>
      </c>
      <c r="F320">
        <v>4</v>
      </c>
      <c r="G320">
        <f t="shared" si="12"/>
        <v>0</v>
      </c>
      <c r="H320" s="14">
        <f t="shared" si="13"/>
        <v>3</v>
      </c>
      <c r="I320" s="13">
        <f t="shared" si="14"/>
        <v>17.03</v>
      </c>
      <c r="J320">
        <v>17028000</v>
      </c>
    </row>
    <row r="321" spans="1:10">
      <c r="A321" s="1">
        <v>42606</v>
      </c>
      <c r="B321">
        <v>5</v>
      </c>
      <c r="C321">
        <v>4</v>
      </c>
      <c r="D321">
        <v>4</v>
      </c>
      <c r="E321">
        <v>4</v>
      </c>
      <c r="F321">
        <v>4</v>
      </c>
      <c r="G321">
        <f t="shared" si="12"/>
        <v>0</v>
      </c>
      <c r="H321" s="14">
        <f t="shared" si="13"/>
        <v>3</v>
      </c>
      <c r="I321" s="13">
        <f t="shared" si="14"/>
        <v>7.93</v>
      </c>
      <c r="J321">
        <v>7926000</v>
      </c>
    </row>
    <row r="322" spans="1:10">
      <c r="A322" s="1">
        <v>42607</v>
      </c>
      <c r="B322">
        <v>5</v>
      </c>
      <c r="C322">
        <v>4</v>
      </c>
      <c r="D322">
        <v>4</v>
      </c>
      <c r="E322">
        <v>4</v>
      </c>
      <c r="F322">
        <v>4</v>
      </c>
      <c r="G322">
        <f t="shared" ref="G322:G385" si="15">C322-D322</f>
        <v>0</v>
      </c>
      <c r="H322" s="14">
        <f t="shared" ref="H322:H385" si="16">E322-B322/B322</f>
        <v>3</v>
      </c>
      <c r="I322" s="13">
        <f t="shared" ref="I322:I385" si="17">ROUND(J322/1000000,2)</f>
        <v>9.43</v>
      </c>
      <c r="J322">
        <v>9425000</v>
      </c>
    </row>
    <row r="323" spans="1:10">
      <c r="A323" s="1">
        <v>42608</v>
      </c>
      <c r="B323">
        <v>5</v>
      </c>
      <c r="C323">
        <v>4</v>
      </c>
      <c r="D323">
        <v>4</v>
      </c>
      <c r="E323">
        <v>4</v>
      </c>
      <c r="F323">
        <v>4</v>
      </c>
      <c r="G323">
        <f t="shared" si="15"/>
        <v>0</v>
      </c>
      <c r="H323" s="14">
        <f t="shared" si="16"/>
        <v>3</v>
      </c>
      <c r="I323" s="13">
        <f t="shared" si="17"/>
        <v>5.86</v>
      </c>
      <c r="J323">
        <v>5864000</v>
      </c>
    </row>
    <row r="324" spans="1:10">
      <c r="A324" s="1">
        <v>42611</v>
      </c>
      <c r="B324">
        <v>5</v>
      </c>
      <c r="C324">
        <v>4</v>
      </c>
      <c r="D324">
        <v>4</v>
      </c>
      <c r="E324">
        <v>4</v>
      </c>
      <c r="F324">
        <v>4</v>
      </c>
      <c r="G324">
        <f t="shared" si="15"/>
        <v>0</v>
      </c>
      <c r="H324" s="14">
        <f t="shared" si="16"/>
        <v>3</v>
      </c>
      <c r="I324" s="13">
        <f t="shared" si="17"/>
        <v>3.9</v>
      </c>
      <c r="J324">
        <v>3897000</v>
      </c>
    </row>
    <row r="325" spans="1:10">
      <c r="A325" s="1">
        <v>42612</v>
      </c>
      <c r="B325">
        <v>5</v>
      </c>
      <c r="C325">
        <v>4</v>
      </c>
      <c r="D325">
        <v>4</v>
      </c>
      <c r="E325">
        <v>4</v>
      </c>
      <c r="F325">
        <v>4</v>
      </c>
      <c r="G325">
        <f t="shared" si="15"/>
        <v>0</v>
      </c>
      <c r="H325" s="14">
        <f t="shared" si="16"/>
        <v>3</v>
      </c>
      <c r="I325" s="13">
        <f t="shared" si="17"/>
        <v>3.93</v>
      </c>
      <c r="J325">
        <v>3927000</v>
      </c>
    </row>
    <row r="326" spans="1:10">
      <c r="A326" s="1">
        <v>42613</v>
      </c>
      <c r="B326">
        <v>5</v>
      </c>
      <c r="C326">
        <v>4</v>
      </c>
      <c r="D326">
        <v>4</v>
      </c>
      <c r="E326">
        <v>4</v>
      </c>
      <c r="F326">
        <v>4</v>
      </c>
      <c r="G326">
        <f t="shared" si="15"/>
        <v>0</v>
      </c>
      <c r="H326" s="14">
        <f t="shared" si="16"/>
        <v>3</v>
      </c>
      <c r="I326" s="13">
        <f t="shared" si="17"/>
        <v>6.72</v>
      </c>
      <c r="J326">
        <v>6719000</v>
      </c>
    </row>
    <row r="327" spans="1:10">
      <c r="A327" s="1">
        <v>42614</v>
      </c>
      <c r="B327">
        <v>5</v>
      </c>
      <c r="C327">
        <v>4</v>
      </c>
      <c r="D327">
        <v>4</v>
      </c>
      <c r="E327">
        <v>4</v>
      </c>
      <c r="F327">
        <v>4</v>
      </c>
      <c r="G327">
        <f t="shared" si="15"/>
        <v>0</v>
      </c>
      <c r="H327" s="14">
        <f t="shared" si="16"/>
        <v>3</v>
      </c>
      <c r="I327" s="13">
        <f t="shared" si="17"/>
        <v>9.7200000000000006</v>
      </c>
      <c r="J327">
        <v>9715000</v>
      </c>
    </row>
    <row r="328" spans="1:10">
      <c r="A328" s="1">
        <v>42615</v>
      </c>
      <c r="B328">
        <v>5</v>
      </c>
      <c r="C328">
        <v>4</v>
      </c>
      <c r="D328">
        <v>4</v>
      </c>
      <c r="E328">
        <v>4</v>
      </c>
      <c r="F328">
        <v>4</v>
      </c>
      <c r="G328">
        <f t="shared" si="15"/>
        <v>0</v>
      </c>
      <c r="H328" s="14">
        <f t="shared" si="16"/>
        <v>3</v>
      </c>
      <c r="I328" s="13">
        <f t="shared" si="17"/>
        <v>14.5</v>
      </c>
      <c r="J328">
        <v>14498000</v>
      </c>
    </row>
    <row r="329" spans="1:10">
      <c r="A329" s="1">
        <v>42619</v>
      </c>
      <c r="B329">
        <v>5</v>
      </c>
      <c r="C329">
        <v>4</v>
      </c>
      <c r="D329">
        <v>4</v>
      </c>
      <c r="E329">
        <v>4</v>
      </c>
      <c r="F329">
        <v>4</v>
      </c>
      <c r="G329">
        <f t="shared" si="15"/>
        <v>0</v>
      </c>
      <c r="H329" s="14">
        <f t="shared" si="16"/>
        <v>3</v>
      </c>
      <c r="I329" s="13">
        <f t="shared" si="17"/>
        <v>8.1</v>
      </c>
      <c r="J329">
        <v>8102000</v>
      </c>
    </row>
    <row r="330" spans="1:10">
      <c r="A330" s="1">
        <v>42620</v>
      </c>
      <c r="B330">
        <v>5</v>
      </c>
      <c r="C330">
        <v>4</v>
      </c>
      <c r="D330">
        <v>4</v>
      </c>
      <c r="E330">
        <v>4</v>
      </c>
      <c r="F330">
        <v>4</v>
      </c>
      <c r="G330">
        <f t="shared" si="15"/>
        <v>0</v>
      </c>
      <c r="H330" s="14">
        <f t="shared" si="16"/>
        <v>3</v>
      </c>
      <c r="I330" s="13">
        <f t="shared" si="17"/>
        <v>5.23</v>
      </c>
      <c r="J330">
        <v>5234000</v>
      </c>
    </row>
    <row r="331" spans="1:10">
      <c r="A331" s="1">
        <v>42621</v>
      </c>
      <c r="B331">
        <v>5</v>
      </c>
      <c r="C331">
        <v>4</v>
      </c>
      <c r="D331">
        <v>4</v>
      </c>
      <c r="E331">
        <v>4</v>
      </c>
      <c r="F331">
        <v>4</v>
      </c>
      <c r="G331">
        <f t="shared" si="15"/>
        <v>0</v>
      </c>
      <c r="H331" s="14">
        <f t="shared" si="16"/>
        <v>3</v>
      </c>
      <c r="I331" s="13">
        <f t="shared" si="17"/>
        <v>6.51</v>
      </c>
      <c r="J331">
        <v>6511000</v>
      </c>
    </row>
    <row r="332" spans="1:10">
      <c r="A332" s="1">
        <v>42622</v>
      </c>
      <c r="B332">
        <v>5</v>
      </c>
      <c r="C332">
        <v>4</v>
      </c>
      <c r="D332">
        <v>4</v>
      </c>
      <c r="E332">
        <v>4</v>
      </c>
      <c r="F332">
        <v>4</v>
      </c>
      <c r="G332">
        <f t="shared" si="15"/>
        <v>0</v>
      </c>
      <c r="H332" s="14">
        <f t="shared" si="16"/>
        <v>3</v>
      </c>
      <c r="I332" s="13">
        <f t="shared" si="17"/>
        <v>9.51</v>
      </c>
      <c r="J332">
        <v>9506000</v>
      </c>
    </row>
    <row r="333" spans="1:10">
      <c r="A333" s="1">
        <v>42625</v>
      </c>
      <c r="B333">
        <v>5</v>
      </c>
      <c r="C333">
        <v>4</v>
      </c>
      <c r="D333">
        <v>4</v>
      </c>
      <c r="E333">
        <v>4</v>
      </c>
      <c r="F333">
        <v>4</v>
      </c>
      <c r="G333">
        <f t="shared" si="15"/>
        <v>0</v>
      </c>
      <c r="H333" s="14">
        <f t="shared" si="16"/>
        <v>3</v>
      </c>
      <c r="I333" s="13">
        <f t="shared" si="17"/>
        <v>10.3</v>
      </c>
      <c r="J333">
        <v>10295000</v>
      </c>
    </row>
    <row r="334" spans="1:10">
      <c r="A334" s="1">
        <v>42626</v>
      </c>
      <c r="B334">
        <v>5</v>
      </c>
      <c r="C334">
        <v>4</v>
      </c>
      <c r="D334">
        <v>4</v>
      </c>
      <c r="E334">
        <v>4</v>
      </c>
      <c r="F334">
        <v>4</v>
      </c>
      <c r="G334">
        <f t="shared" si="15"/>
        <v>0</v>
      </c>
      <c r="H334" s="14">
        <f t="shared" si="16"/>
        <v>3</v>
      </c>
      <c r="I334" s="13">
        <f t="shared" si="17"/>
        <v>5.91</v>
      </c>
      <c r="J334">
        <v>5907000</v>
      </c>
    </row>
    <row r="335" spans="1:10">
      <c r="A335" s="1">
        <v>42627</v>
      </c>
      <c r="B335">
        <v>5</v>
      </c>
      <c r="C335">
        <v>4</v>
      </c>
      <c r="D335">
        <v>4</v>
      </c>
      <c r="E335">
        <v>4</v>
      </c>
      <c r="F335">
        <v>4</v>
      </c>
      <c r="G335">
        <f t="shared" si="15"/>
        <v>0</v>
      </c>
      <c r="H335" s="14">
        <f t="shared" si="16"/>
        <v>3</v>
      </c>
      <c r="I335" s="13">
        <f t="shared" si="17"/>
        <v>5.8</v>
      </c>
      <c r="J335">
        <v>5796000</v>
      </c>
    </row>
    <row r="336" spans="1:10">
      <c r="A336" s="1">
        <v>42628</v>
      </c>
      <c r="B336">
        <v>5</v>
      </c>
      <c r="C336">
        <v>4</v>
      </c>
      <c r="D336">
        <v>4</v>
      </c>
      <c r="E336">
        <v>4</v>
      </c>
      <c r="F336">
        <v>4</v>
      </c>
      <c r="G336">
        <f t="shared" si="15"/>
        <v>0</v>
      </c>
      <c r="H336" s="14">
        <f t="shared" si="16"/>
        <v>3</v>
      </c>
      <c r="I336" s="13">
        <f t="shared" si="17"/>
        <v>5.24</v>
      </c>
      <c r="J336">
        <v>5237000</v>
      </c>
    </row>
    <row r="337" spans="1:10">
      <c r="A337" s="1">
        <v>42629</v>
      </c>
      <c r="B337">
        <v>5</v>
      </c>
      <c r="C337">
        <v>4</v>
      </c>
      <c r="D337">
        <v>4</v>
      </c>
      <c r="E337">
        <v>4</v>
      </c>
      <c r="F337">
        <v>4</v>
      </c>
      <c r="G337">
        <f t="shared" si="15"/>
        <v>0</v>
      </c>
      <c r="H337" s="14">
        <f t="shared" si="16"/>
        <v>3</v>
      </c>
      <c r="I337" s="13">
        <f t="shared" si="17"/>
        <v>6.89</v>
      </c>
      <c r="J337">
        <v>6893000</v>
      </c>
    </row>
    <row r="338" spans="1:10">
      <c r="A338" s="1">
        <v>42632</v>
      </c>
      <c r="B338">
        <v>5</v>
      </c>
      <c r="C338">
        <v>4</v>
      </c>
      <c r="D338">
        <v>4</v>
      </c>
      <c r="E338">
        <v>4</v>
      </c>
      <c r="F338">
        <v>4</v>
      </c>
      <c r="G338">
        <f t="shared" si="15"/>
        <v>0</v>
      </c>
      <c r="H338" s="14">
        <f t="shared" si="16"/>
        <v>3</v>
      </c>
      <c r="I338" s="13">
        <f t="shared" si="17"/>
        <v>16.82</v>
      </c>
      <c r="J338">
        <v>16824000</v>
      </c>
    </row>
    <row r="339" spans="1:10">
      <c r="A339" s="1">
        <v>42633</v>
      </c>
      <c r="B339">
        <v>5</v>
      </c>
      <c r="C339">
        <v>4</v>
      </c>
      <c r="D339">
        <v>4</v>
      </c>
      <c r="E339">
        <v>4</v>
      </c>
      <c r="F339">
        <v>4</v>
      </c>
      <c r="G339">
        <f t="shared" si="15"/>
        <v>0</v>
      </c>
      <c r="H339" s="14">
        <f t="shared" si="16"/>
        <v>3</v>
      </c>
      <c r="I339" s="13">
        <f t="shared" si="17"/>
        <v>9.73</v>
      </c>
      <c r="J339">
        <v>9732000</v>
      </c>
    </row>
    <row r="340" spans="1:10">
      <c r="A340" s="1">
        <v>42634</v>
      </c>
      <c r="B340">
        <v>5</v>
      </c>
      <c r="C340">
        <v>4</v>
      </c>
      <c r="D340">
        <v>4</v>
      </c>
      <c r="E340">
        <v>4</v>
      </c>
      <c r="F340">
        <v>4</v>
      </c>
      <c r="G340">
        <f t="shared" si="15"/>
        <v>0</v>
      </c>
      <c r="H340" s="14">
        <f t="shared" si="16"/>
        <v>3</v>
      </c>
      <c r="I340" s="13">
        <f t="shared" si="17"/>
        <v>10.57</v>
      </c>
      <c r="J340">
        <v>10570000</v>
      </c>
    </row>
    <row r="341" spans="1:10">
      <c r="A341" s="1">
        <v>42635</v>
      </c>
      <c r="B341">
        <v>5</v>
      </c>
      <c r="C341">
        <v>5</v>
      </c>
      <c r="D341">
        <v>4</v>
      </c>
      <c r="E341">
        <v>4</v>
      </c>
      <c r="F341">
        <v>4</v>
      </c>
      <c r="G341">
        <f t="shared" si="15"/>
        <v>1</v>
      </c>
      <c r="H341" s="14">
        <f t="shared" si="16"/>
        <v>3</v>
      </c>
      <c r="I341" s="13">
        <f t="shared" si="17"/>
        <v>10.220000000000001</v>
      </c>
      <c r="J341">
        <v>10216000</v>
      </c>
    </row>
    <row r="342" spans="1:10">
      <c r="A342" s="1">
        <v>42636</v>
      </c>
      <c r="B342">
        <v>5</v>
      </c>
      <c r="C342">
        <v>4</v>
      </c>
      <c r="D342">
        <v>4</v>
      </c>
      <c r="E342">
        <v>4</v>
      </c>
      <c r="F342">
        <v>4</v>
      </c>
      <c r="G342">
        <f t="shared" si="15"/>
        <v>0</v>
      </c>
      <c r="H342" s="14">
        <f t="shared" si="16"/>
        <v>3</v>
      </c>
      <c r="I342" s="13">
        <f t="shared" si="17"/>
        <v>6.28</v>
      </c>
      <c r="J342">
        <v>6278000</v>
      </c>
    </row>
    <row r="343" spans="1:10">
      <c r="A343" s="1">
        <v>42639</v>
      </c>
      <c r="B343">
        <v>5</v>
      </c>
      <c r="C343">
        <v>4</v>
      </c>
      <c r="D343">
        <v>4</v>
      </c>
      <c r="E343">
        <v>4</v>
      </c>
      <c r="F343">
        <v>4</v>
      </c>
      <c r="G343">
        <f t="shared" si="15"/>
        <v>0</v>
      </c>
      <c r="H343" s="14">
        <f t="shared" si="16"/>
        <v>3</v>
      </c>
      <c r="I343" s="13">
        <f t="shared" si="17"/>
        <v>4.2300000000000004</v>
      </c>
      <c r="J343">
        <v>4230000</v>
      </c>
    </row>
    <row r="344" spans="1:10">
      <c r="A344" s="1">
        <v>42640</v>
      </c>
      <c r="B344">
        <v>5</v>
      </c>
      <c r="C344">
        <v>4</v>
      </c>
      <c r="D344">
        <v>4</v>
      </c>
      <c r="E344">
        <v>4</v>
      </c>
      <c r="F344">
        <v>4</v>
      </c>
      <c r="G344">
        <f t="shared" si="15"/>
        <v>0</v>
      </c>
      <c r="H344" s="14">
        <f t="shared" si="16"/>
        <v>3</v>
      </c>
      <c r="I344" s="13">
        <f t="shared" si="17"/>
        <v>4.6500000000000004</v>
      </c>
      <c r="J344">
        <v>4647000</v>
      </c>
    </row>
    <row r="345" spans="1:10">
      <c r="A345" s="1">
        <v>42641</v>
      </c>
      <c r="B345">
        <v>5</v>
      </c>
      <c r="C345">
        <v>4</v>
      </c>
      <c r="D345">
        <v>4</v>
      </c>
      <c r="E345">
        <v>4</v>
      </c>
      <c r="F345">
        <v>4</v>
      </c>
      <c r="G345">
        <f t="shared" si="15"/>
        <v>0</v>
      </c>
      <c r="H345" s="14">
        <f t="shared" si="16"/>
        <v>3</v>
      </c>
      <c r="I345" s="13">
        <f t="shared" si="17"/>
        <v>14.68</v>
      </c>
      <c r="J345">
        <v>14682000</v>
      </c>
    </row>
    <row r="346" spans="1:10">
      <c r="A346" s="1">
        <v>42642</v>
      </c>
      <c r="B346">
        <v>5</v>
      </c>
      <c r="C346">
        <v>4</v>
      </c>
      <c r="D346">
        <v>4</v>
      </c>
      <c r="E346">
        <v>4</v>
      </c>
      <c r="F346">
        <v>4</v>
      </c>
      <c r="G346">
        <f t="shared" si="15"/>
        <v>0</v>
      </c>
      <c r="H346" s="14">
        <f t="shared" si="16"/>
        <v>3</v>
      </c>
      <c r="I346" s="13">
        <f t="shared" si="17"/>
        <v>6.66</v>
      </c>
      <c r="J346">
        <v>6659000</v>
      </c>
    </row>
    <row r="347" spans="1:10">
      <c r="A347" s="1">
        <v>42643</v>
      </c>
      <c r="B347">
        <v>5</v>
      </c>
      <c r="C347">
        <v>4</v>
      </c>
      <c r="D347">
        <v>4</v>
      </c>
      <c r="E347">
        <v>4</v>
      </c>
      <c r="F347">
        <v>4</v>
      </c>
      <c r="G347">
        <f t="shared" si="15"/>
        <v>0</v>
      </c>
      <c r="H347" s="14">
        <f t="shared" si="16"/>
        <v>3</v>
      </c>
      <c r="I347" s="13">
        <f t="shared" si="17"/>
        <v>3.85</v>
      </c>
      <c r="J347">
        <v>3848000</v>
      </c>
    </row>
    <row r="348" spans="1:10">
      <c r="A348" s="1">
        <v>42646</v>
      </c>
      <c r="B348">
        <v>5</v>
      </c>
      <c r="C348">
        <v>4</v>
      </c>
      <c r="D348">
        <v>4</v>
      </c>
      <c r="E348">
        <v>4</v>
      </c>
      <c r="F348">
        <v>4</v>
      </c>
      <c r="G348">
        <f t="shared" si="15"/>
        <v>0</v>
      </c>
      <c r="H348" s="14">
        <f t="shared" si="16"/>
        <v>3</v>
      </c>
      <c r="I348" s="13">
        <f t="shared" si="17"/>
        <v>5.83</v>
      </c>
      <c r="J348">
        <v>5830000</v>
      </c>
    </row>
    <row r="349" spans="1:10">
      <c r="A349" s="1">
        <v>42647</v>
      </c>
      <c r="B349">
        <v>5</v>
      </c>
      <c r="C349">
        <v>4</v>
      </c>
      <c r="D349">
        <v>4</v>
      </c>
      <c r="E349">
        <v>4</v>
      </c>
      <c r="F349">
        <v>4</v>
      </c>
      <c r="G349">
        <f t="shared" si="15"/>
        <v>0</v>
      </c>
      <c r="H349" s="14">
        <f t="shared" si="16"/>
        <v>3</v>
      </c>
      <c r="I349" s="13">
        <f t="shared" si="17"/>
        <v>5.61</v>
      </c>
      <c r="J349">
        <v>5605000</v>
      </c>
    </row>
    <row r="350" spans="1:10">
      <c r="A350" s="1">
        <v>42648</v>
      </c>
      <c r="B350">
        <v>5</v>
      </c>
      <c r="C350">
        <v>4</v>
      </c>
      <c r="D350">
        <v>4</v>
      </c>
      <c r="E350">
        <v>4</v>
      </c>
      <c r="F350">
        <v>4</v>
      </c>
      <c r="G350">
        <f t="shared" si="15"/>
        <v>0</v>
      </c>
      <c r="H350" s="14">
        <f t="shared" si="16"/>
        <v>3</v>
      </c>
      <c r="I350" s="13">
        <f t="shared" si="17"/>
        <v>4.93</v>
      </c>
      <c r="J350">
        <v>4930000</v>
      </c>
    </row>
    <row r="351" spans="1:10">
      <c r="A351" s="1">
        <v>42649</v>
      </c>
      <c r="B351">
        <v>5</v>
      </c>
      <c r="C351">
        <v>4</v>
      </c>
      <c r="D351">
        <v>4</v>
      </c>
      <c r="E351">
        <v>4</v>
      </c>
      <c r="F351">
        <v>4</v>
      </c>
      <c r="G351">
        <f t="shared" si="15"/>
        <v>0</v>
      </c>
      <c r="H351" s="14">
        <f t="shared" si="16"/>
        <v>3</v>
      </c>
      <c r="I351" s="13">
        <f t="shared" si="17"/>
        <v>3.13</v>
      </c>
      <c r="J351">
        <v>3130000</v>
      </c>
    </row>
    <row r="352" spans="1:10">
      <c r="A352" s="1">
        <v>42650</v>
      </c>
      <c r="B352">
        <v>5</v>
      </c>
      <c r="C352">
        <v>4</v>
      </c>
      <c r="D352">
        <v>4</v>
      </c>
      <c r="E352">
        <v>4</v>
      </c>
      <c r="F352">
        <v>4</v>
      </c>
      <c r="G352">
        <f t="shared" si="15"/>
        <v>0</v>
      </c>
      <c r="H352" s="14">
        <f t="shared" si="16"/>
        <v>3</v>
      </c>
      <c r="I352" s="13">
        <f t="shared" si="17"/>
        <v>7.35</v>
      </c>
      <c r="J352">
        <v>7354000</v>
      </c>
    </row>
    <row r="353" spans="1:10">
      <c r="A353" s="1">
        <v>42653</v>
      </c>
      <c r="B353">
        <v>5</v>
      </c>
      <c r="C353">
        <v>4</v>
      </c>
      <c r="D353">
        <v>4</v>
      </c>
      <c r="E353">
        <v>4</v>
      </c>
      <c r="F353">
        <v>4</v>
      </c>
      <c r="G353">
        <f t="shared" si="15"/>
        <v>0</v>
      </c>
      <c r="H353" s="14">
        <f t="shared" si="16"/>
        <v>3</v>
      </c>
      <c r="I353" s="13">
        <f t="shared" si="17"/>
        <v>4.3099999999999996</v>
      </c>
      <c r="J353">
        <v>4308000</v>
      </c>
    </row>
    <row r="354" spans="1:10">
      <c r="A354" s="1">
        <v>42654</v>
      </c>
      <c r="B354">
        <v>5</v>
      </c>
      <c r="C354">
        <v>4</v>
      </c>
      <c r="D354">
        <v>4</v>
      </c>
      <c r="E354">
        <v>4</v>
      </c>
      <c r="F354">
        <v>4</v>
      </c>
      <c r="G354">
        <f t="shared" si="15"/>
        <v>0</v>
      </c>
      <c r="H354" s="14">
        <f t="shared" si="16"/>
        <v>3</v>
      </c>
      <c r="I354" s="13">
        <f t="shared" si="17"/>
        <v>5.56</v>
      </c>
      <c r="J354">
        <v>5561000</v>
      </c>
    </row>
    <row r="355" spans="1:10">
      <c r="A355" s="1">
        <v>42655</v>
      </c>
      <c r="B355">
        <v>5</v>
      </c>
      <c r="C355">
        <v>4</v>
      </c>
      <c r="D355">
        <v>4</v>
      </c>
      <c r="E355">
        <v>4</v>
      </c>
      <c r="F355">
        <v>4</v>
      </c>
      <c r="G355">
        <f t="shared" si="15"/>
        <v>0</v>
      </c>
      <c r="H355" s="14">
        <f t="shared" si="16"/>
        <v>3</v>
      </c>
      <c r="I355" s="13">
        <f t="shared" si="17"/>
        <v>3.38</v>
      </c>
      <c r="J355">
        <v>3380000</v>
      </c>
    </row>
    <row r="356" spans="1:10">
      <c r="A356" s="1">
        <v>42656</v>
      </c>
      <c r="B356">
        <v>5</v>
      </c>
      <c r="C356">
        <v>4</v>
      </c>
      <c r="D356">
        <v>4</v>
      </c>
      <c r="E356">
        <v>4</v>
      </c>
      <c r="F356">
        <v>4</v>
      </c>
      <c r="G356">
        <f t="shared" si="15"/>
        <v>0</v>
      </c>
      <c r="H356" s="14">
        <f t="shared" si="16"/>
        <v>3</v>
      </c>
      <c r="I356" s="13">
        <f t="shared" si="17"/>
        <v>9.1999999999999993</v>
      </c>
      <c r="J356">
        <v>9196000</v>
      </c>
    </row>
    <row r="357" spans="1:10">
      <c r="A357" s="1">
        <v>42657</v>
      </c>
      <c r="B357">
        <v>5</v>
      </c>
      <c r="C357">
        <v>4</v>
      </c>
      <c r="D357">
        <v>4</v>
      </c>
      <c r="E357">
        <v>4</v>
      </c>
      <c r="F357">
        <v>4</v>
      </c>
      <c r="G357">
        <f t="shared" si="15"/>
        <v>0</v>
      </c>
      <c r="H357" s="14">
        <f t="shared" si="16"/>
        <v>3</v>
      </c>
      <c r="I357" s="13">
        <f t="shared" si="17"/>
        <v>5.01</v>
      </c>
      <c r="J357">
        <v>5013000</v>
      </c>
    </row>
    <row r="358" spans="1:10">
      <c r="A358" s="1">
        <v>42660</v>
      </c>
      <c r="B358">
        <v>5</v>
      </c>
      <c r="C358">
        <v>4</v>
      </c>
      <c r="D358">
        <v>4</v>
      </c>
      <c r="E358">
        <v>4</v>
      </c>
      <c r="F358">
        <v>4</v>
      </c>
      <c r="G358">
        <f t="shared" si="15"/>
        <v>0</v>
      </c>
      <c r="H358" s="14">
        <f t="shared" si="16"/>
        <v>3</v>
      </c>
      <c r="I358" s="13">
        <f t="shared" si="17"/>
        <v>4.45</v>
      </c>
      <c r="J358">
        <v>4450000</v>
      </c>
    </row>
    <row r="359" spans="1:10">
      <c r="A359" s="1">
        <v>42661</v>
      </c>
      <c r="B359">
        <v>5</v>
      </c>
      <c r="C359">
        <v>4</v>
      </c>
      <c r="D359">
        <v>4</v>
      </c>
      <c r="E359">
        <v>4</v>
      </c>
      <c r="F359">
        <v>4</v>
      </c>
      <c r="G359">
        <f t="shared" si="15"/>
        <v>0</v>
      </c>
      <c r="H359" s="14">
        <f t="shared" si="16"/>
        <v>3</v>
      </c>
      <c r="I359" s="13">
        <f t="shared" si="17"/>
        <v>2.2999999999999998</v>
      </c>
      <c r="J359">
        <v>2303000</v>
      </c>
    </row>
    <row r="360" spans="1:10">
      <c r="A360" s="1">
        <v>42662</v>
      </c>
      <c r="B360">
        <v>5</v>
      </c>
      <c r="C360">
        <v>4</v>
      </c>
      <c r="D360">
        <v>4</v>
      </c>
      <c r="E360">
        <v>4</v>
      </c>
      <c r="F360">
        <v>4</v>
      </c>
      <c r="G360">
        <f t="shared" si="15"/>
        <v>0</v>
      </c>
      <c r="H360" s="14">
        <f t="shared" si="16"/>
        <v>3</v>
      </c>
      <c r="I360" s="13">
        <f t="shared" si="17"/>
        <v>5.0199999999999996</v>
      </c>
      <c r="J360">
        <v>5021000</v>
      </c>
    </row>
    <row r="361" spans="1:10">
      <c r="A361" s="1">
        <v>42663</v>
      </c>
      <c r="B361">
        <v>5</v>
      </c>
      <c r="C361">
        <v>4</v>
      </c>
      <c r="D361">
        <v>4</v>
      </c>
      <c r="E361">
        <v>4</v>
      </c>
      <c r="F361">
        <v>4</v>
      </c>
      <c r="G361">
        <f t="shared" si="15"/>
        <v>0</v>
      </c>
      <c r="H361" s="14">
        <f t="shared" si="16"/>
        <v>3</v>
      </c>
      <c r="I361" s="13">
        <f t="shared" si="17"/>
        <v>2.48</v>
      </c>
      <c r="J361">
        <v>2481000</v>
      </c>
    </row>
    <row r="362" spans="1:10">
      <c r="A362" s="1">
        <v>42664</v>
      </c>
      <c r="B362">
        <v>5</v>
      </c>
      <c r="C362">
        <v>4</v>
      </c>
      <c r="D362">
        <v>4</v>
      </c>
      <c r="E362">
        <v>4</v>
      </c>
      <c r="F362">
        <v>4</v>
      </c>
      <c r="G362">
        <f t="shared" si="15"/>
        <v>0</v>
      </c>
      <c r="H362" s="14">
        <f t="shared" si="16"/>
        <v>3</v>
      </c>
      <c r="I362" s="13">
        <f t="shared" si="17"/>
        <v>3.31</v>
      </c>
      <c r="J362">
        <v>3306000</v>
      </c>
    </row>
    <row r="363" spans="1:10">
      <c r="A363" s="1">
        <v>42667</v>
      </c>
      <c r="B363">
        <v>5</v>
      </c>
      <c r="C363">
        <v>4</v>
      </c>
      <c r="D363">
        <v>4</v>
      </c>
      <c r="E363">
        <v>4</v>
      </c>
      <c r="F363">
        <v>4</v>
      </c>
      <c r="G363">
        <f t="shared" si="15"/>
        <v>0</v>
      </c>
      <c r="H363" s="14">
        <f t="shared" si="16"/>
        <v>3</v>
      </c>
      <c r="I363" s="13">
        <f t="shared" si="17"/>
        <v>3.31</v>
      </c>
      <c r="J363">
        <v>3313000</v>
      </c>
    </row>
    <row r="364" spans="1:10">
      <c r="A364" s="1">
        <v>42668</v>
      </c>
      <c r="B364">
        <v>5</v>
      </c>
      <c r="C364">
        <v>4</v>
      </c>
      <c r="D364">
        <v>4</v>
      </c>
      <c r="E364">
        <v>4</v>
      </c>
      <c r="F364">
        <v>4</v>
      </c>
      <c r="G364">
        <f t="shared" si="15"/>
        <v>0</v>
      </c>
      <c r="H364" s="14">
        <f t="shared" si="16"/>
        <v>3</v>
      </c>
      <c r="I364" s="13">
        <f t="shared" si="17"/>
        <v>4.57</v>
      </c>
      <c r="J364">
        <v>4567000</v>
      </c>
    </row>
    <row r="365" spans="1:10">
      <c r="A365" s="1">
        <v>42669</v>
      </c>
      <c r="B365">
        <v>5</v>
      </c>
      <c r="C365">
        <v>4</v>
      </c>
      <c r="D365">
        <v>4</v>
      </c>
      <c r="E365">
        <v>4</v>
      </c>
      <c r="F365">
        <v>4</v>
      </c>
      <c r="G365">
        <f t="shared" si="15"/>
        <v>0</v>
      </c>
      <c r="H365" s="14">
        <f t="shared" si="16"/>
        <v>3</v>
      </c>
      <c r="I365" s="13">
        <f t="shared" si="17"/>
        <v>6.84</v>
      </c>
      <c r="J365">
        <v>6838000</v>
      </c>
    </row>
    <row r="366" spans="1:10">
      <c r="A366" s="1">
        <v>42670</v>
      </c>
      <c r="B366">
        <v>5</v>
      </c>
      <c r="C366">
        <v>4</v>
      </c>
      <c r="D366">
        <v>4</v>
      </c>
      <c r="E366">
        <v>4</v>
      </c>
      <c r="F366">
        <v>4</v>
      </c>
      <c r="G366">
        <f t="shared" si="15"/>
        <v>0</v>
      </c>
      <c r="H366" s="14">
        <f t="shared" si="16"/>
        <v>3</v>
      </c>
      <c r="I366" s="13">
        <f t="shared" si="17"/>
        <v>6.03</v>
      </c>
      <c r="J366">
        <v>6026000</v>
      </c>
    </row>
    <row r="367" spans="1:10">
      <c r="A367" s="1">
        <v>42671</v>
      </c>
      <c r="B367">
        <v>5</v>
      </c>
      <c r="C367">
        <v>4</v>
      </c>
      <c r="D367">
        <v>4</v>
      </c>
      <c r="E367">
        <v>4</v>
      </c>
      <c r="F367">
        <v>4</v>
      </c>
      <c r="G367">
        <f t="shared" si="15"/>
        <v>0</v>
      </c>
      <c r="H367" s="14">
        <f t="shared" si="16"/>
        <v>3</v>
      </c>
      <c r="I367" s="13">
        <f t="shared" si="17"/>
        <v>8.14</v>
      </c>
      <c r="J367">
        <v>8142000</v>
      </c>
    </row>
    <row r="368" spans="1:10">
      <c r="A368" s="1">
        <v>42674</v>
      </c>
      <c r="B368">
        <v>5</v>
      </c>
      <c r="C368">
        <v>4</v>
      </c>
      <c r="D368">
        <v>4</v>
      </c>
      <c r="E368">
        <v>4</v>
      </c>
      <c r="F368">
        <v>4</v>
      </c>
      <c r="G368">
        <f t="shared" si="15"/>
        <v>0</v>
      </c>
      <c r="H368" s="14">
        <f t="shared" si="16"/>
        <v>3</v>
      </c>
      <c r="I368" s="13">
        <f t="shared" si="17"/>
        <v>6.56</v>
      </c>
      <c r="J368">
        <v>6557000</v>
      </c>
    </row>
    <row r="369" spans="1:10">
      <c r="A369" s="1">
        <v>42675</v>
      </c>
      <c r="B369">
        <v>5</v>
      </c>
      <c r="C369">
        <v>4</v>
      </c>
      <c r="D369">
        <v>4</v>
      </c>
      <c r="E369">
        <v>4</v>
      </c>
      <c r="F369">
        <v>4</v>
      </c>
      <c r="G369">
        <f t="shared" si="15"/>
        <v>0</v>
      </c>
      <c r="H369" s="14">
        <f t="shared" si="16"/>
        <v>3</v>
      </c>
      <c r="I369" s="13">
        <f t="shared" si="17"/>
        <v>9.3699999999999992</v>
      </c>
      <c r="J369">
        <v>9371000</v>
      </c>
    </row>
    <row r="370" spans="1:10">
      <c r="A370" s="1">
        <v>42676</v>
      </c>
      <c r="B370">
        <v>5</v>
      </c>
      <c r="C370">
        <v>5</v>
      </c>
      <c r="D370">
        <v>4</v>
      </c>
      <c r="E370">
        <v>4</v>
      </c>
      <c r="F370">
        <v>4</v>
      </c>
      <c r="G370">
        <f t="shared" si="15"/>
        <v>1</v>
      </c>
      <c r="H370" s="14">
        <f t="shared" si="16"/>
        <v>3</v>
      </c>
      <c r="I370" s="13">
        <f t="shared" si="17"/>
        <v>21.5</v>
      </c>
      <c r="J370">
        <v>21497000</v>
      </c>
    </row>
    <row r="371" spans="1:10">
      <c r="A371" s="1">
        <v>42677</v>
      </c>
      <c r="B371">
        <v>5</v>
      </c>
      <c r="C371">
        <v>4</v>
      </c>
      <c r="D371">
        <v>4</v>
      </c>
      <c r="E371">
        <v>4</v>
      </c>
      <c r="F371">
        <v>4</v>
      </c>
      <c r="G371">
        <f t="shared" si="15"/>
        <v>0</v>
      </c>
      <c r="H371" s="14">
        <f t="shared" si="16"/>
        <v>3</v>
      </c>
      <c r="I371" s="13">
        <f t="shared" si="17"/>
        <v>25.54</v>
      </c>
      <c r="J371">
        <v>25536000</v>
      </c>
    </row>
    <row r="372" spans="1:10">
      <c r="A372" s="1">
        <v>42678</v>
      </c>
      <c r="B372">
        <v>5</v>
      </c>
      <c r="C372">
        <v>4</v>
      </c>
      <c r="D372">
        <v>4</v>
      </c>
      <c r="E372">
        <v>4</v>
      </c>
      <c r="F372">
        <v>4</v>
      </c>
      <c r="G372">
        <f t="shared" si="15"/>
        <v>0</v>
      </c>
      <c r="H372" s="14">
        <f t="shared" si="16"/>
        <v>3</v>
      </c>
      <c r="I372" s="13">
        <f t="shared" si="17"/>
        <v>9.36</v>
      </c>
      <c r="J372">
        <v>9357000</v>
      </c>
    </row>
    <row r="373" spans="1:10">
      <c r="A373" s="1">
        <v>42681</v>
      </c>
      <c r="B373">
        <v>5</v>
      </c>
      <c r="C373">
        <v>4</v>
      </c>
      <c r="D373">
        <v>4</v>
      </c>
      <c r="E373">
        <v>4</v>
      </c>
      <c r="F373">
        <v>4</v>
      </c>
      <c r="G373">
        <f t="shared" si="15"/>
        <v>0</v>
      </c>
      <c r="H373" s="14">
        <f t="shared" si="16"/>
        <v>3</v>
      </c>
      <c r="I373" s="13">
        <f t="shared" si="17"/>
        <v>8.25</v>
      </c>
      <c r="J373">
        <v>8248000</v>
      </c>
    </row>
    <row r="374" spans="1:10">
      <c r="A374" s="1">
        <v>42682</v>
      </c>
      <c r="B374">
        <v>5</v>
      </c>
      <c r="C374">
        <v>4</v>
      </c>
      <c r="D374">
        <v>4</v>
      </c>
      <c r="E374">
        <v>4</v>
      </c>
      <c r="F374">
        <v>4</v>
      </c>
      <c r="G374">
        <f t="shared" si="15"/>
        <v>0</v>
      </c>
      <c r="H374" s="14">
        <f t="shared" si="16"/>
        <v>3</v>
      </c>
      <c r="I374" s="13">
        <f t="shared" si="17"/>
        <v>8.01</v>
      </c>
      <c r="J374">
        <v>8012000</v>
      </c>
    </row>
    <row r="375" spans="1:10">
      <c r="A375" s="1">
        <v>42683</v>
      </c>
      <c r="B375">
        <v>4</v>
      </c>
      <c r="C375">
        <v>4</v>
      </c>
      <c r="D375">
        <v>4</v>
      </c>
      <c r="E375">
        <v>4</v>
      </c>
      <c r="F375">
        <v>4</v>
      </c>
      <c r="G375">
        <f t="shared" si="15"/>
        <v>0</v>
      </c>
      <c r="H375" s="14">
        <f t="shared" si="16"/>
        <v>3</v>
      </c>
      <c r="I375" s="13">
        <f t="shared" si="17"/>
        <v>10.86</v>
      </c>
      <c r="J375">
        <v>10861000</v>
      </c>
    </row>
    <row r="376" spans="1:10">
      <c r="A376" s="1">
        <v>42684</v>
      </c>
      <c r="B376">
        <v>5</v>
      </c>
      <c r="C376">
        <v>4</v>
      </c>
      <c r="D376">
        <v>4</v>
      </c>
      <c r="E376">
        <v>4</v>
      </c>
      <c r="F376">
        <v>4</v>
      </c>
      <c r="G376">
        <f t="shared" si="15"/>
        <v>0</v>
      </c>
      <c r="H376" s="14">
        <f t="shared" si="16"/>
        <v>3</v>
      </c>
      <c r="I376" s="13">
        <f t="shared" si="17"/>
        <v>9.39</v>
      </c>
      <c r="J376">
        <v>9394000</v>
      </c>
    </row>
    <row r="377" spans="1:10">
      <c r="A377" s="1">
        <v>42685</v>
      </c>
      <c r="B377">
        <v>4</v>
      </c>
      <c r="C377">
        <v>4</v>
      </c>
      <c r="D377">
        <v>4</v>
      </c>
      <c r="E377">
        <v>4</v>
      </c>
      <c r="F377">
        <v>4</v>
      </c>
      <c r="G377">
        <f t="shared" si="15"/>
        <v>0</v>
      </c>
      <c r="H377" s="14">
        <f t="shared" si="16"/>
        <v>3</v>
      </c>
      <c r="I377" s="13">
        <f t="shared" si="17"/>
        <v>8.91</v>
      </c>
      <c r="J377">
        <v>8914000</v>
      </c>
    </row>
    <row r="378" spans="1:10">
      <c r="A378" s="1">
        <v>42688</v>
      </c>
      <c r="B378">
        <v>4</v>
      </c>
      <c r="C378">
        <v>4</v>
      </c>
      <c r="D378">
        <v>4</v>
      </c>
      <c r="E378">
        <v>4</v>
      </c>
      <c r="F378">
        <v>4</v>
      </c>
      <c r="G378">
        <f t="shared" si="15"/>
        <v>0</v>
      </c>
      <c r="H378" s="14">
        <f t="shared" si="16"/>
        <v>3</v>
      </c>
      <c r="I378" s="13">
        <f t="shared" si="17"/>
        <v>11.79</v>
      </c>
      <c r="J378">
        <v>11787000</v>
      </c>
    </row>
    <row r="379" spans="1:10">
      <c r="A379" s="1">
        <v>42689</v>
      </c>
      <c r="B379">
        <v>4</v>
      </c>
      <c r="C379">
        <v>4</v>
      </c>
      <c r="D379">
        <v>4</v>
      </c>
      <c r="E379">
        <v>4</v>
      </c>
      <c r="F379">
        <v>4</v>
      </c>
      <c r="G379">
        <f t="shared" si="15"/>
        <v>0</v>
      </c>
      <c r="H379" s="14">
        <f t="shared" si="16"/>
        <v>3</v>
      </c>
      <c r="I379" s="13">
        <f t="shared" si="17"/>
        <v>9.42</v>
      </c>
      <c r="J379">
        <v>9415000</v>
      </c>
    </row>
    <row r="380" spans="1:10">
      <c r="A380" s="1">
        <v>42690</v>
      </c>
      <c r="B380">
        <v>4</v>
      </c>
      <c r="C380">
        <v>4</v>
      </c>
      <c r="D380">
        <v>4</v>
      </c>
      <c r="E380">
        <v>4</v>
      </c>
      <c r="F380">
        <v>4</v>
      </c>
      <c r="G380">
        <f t="shared" si="15"/>
        <v>0</v>
      </c>
      <c r="H380" s="14">
        <f t="shared" si="16"/>
        <v>3</v>
      </c>
      <c r="I380" s="13">
        <f t="shared" si="17"/>
        <v>5.64</v>
      </c>
      <c r="J380">
        <v>5642000</v>
      </c>
    </row>
    <row r="381" spans="1:10">
      <c r="A381" s="1">
        <v>42691</v>
      </c>
      <c r="B381">
        <v>5</v>
      </c>
      <c r="C381">
        <v>4</v>
      </c>
      <c r="D381">
        <v>4</v>
      </c>
      <c r="E381">
        <v>4</v>
      </c>
      <c r="F381">
        <v>4</v>
      </c>
      <c r="G381">
        <f t="shared" si="15"/>
        <v>0</v>
      </c>
      <c r="H381" s="14">
        <f t="shared" si="16"/>
        <v>3</v>
      </c>
      <c r="I381" s="13">
        <f t="shared" si="17"/>
        <v>11.62</v>
      </c>
      <c r="J381">
        <v>11615000</v>
      </c>
    </row>
    <row r="382" spans="1:10">
      <c r="A382" s="1">
        <v>42692</v>
      </c>
      <c r="B382">
        <v>5</v>
      </c>
      <c r="C382">
        <v>4</v>
      </c>
      <c r="D382">
        <v>4</v>
      </c>
      <c r="E382">
        <v>4</v>
      </c>
      <c r="F382">
        <v>4</v>
      </c>
      <c r="G382">
        <f t="shared" si="15"/>
        <v>0</v>
      </c>
      <c r="H382" s="14">
        <f t="shared" si="16"/>
        <v>3</v>
      </c>
      <c r="I382" s="13">
        <f t="shared" si="17"/>
        <v>14.25</v>
      </c>
      <c r="J382">
        <v>14245000</v>
      </c>
    </row>
    <row r="383" spans="1:10">
      <c r="A383" s="1">
        <v>42695</v>
      </c>
      <c r="B383">
        <v>5</v>
      </c>
      <c r="C383">
        <v>5</v>
      </c>
      <c r="D383">
        <v>4</v>
      </c>
      <c r="E383">
        <v>4</v>
      </c>
      <c r="F383">
        <v>4</v>
      </c>
      <c r="G383">
        <f t="shared" si="15"/>
        <v>1</v>
      </c>
      <c r="H383" s="14">
        <f t="shared" si="16"/>
        <v>3</v>
      </c>
      <c r="I383" s="13">
        <f t="shared" si="17"/>
        <v>12.72</v>
      </c>
      <c r="J383">
        <v>12720000</v>
      </c>
    </row>
    <row r="384" spans="1:10">
      <c r="A384" s="1">
        <v>42696</v>
      </c>
      <c r="B384">
        <v>5</v>
      </c>
      <c r="C384">
        <v>5</v>
      </c>
      <c r="D384">
        <v>4</v>
      </c>
      <c r="E384">
        <v>4</v>
      </c>
      <c r="F384">
        <v>4</v>
      </c>
      <c r="G384">
        <f t="shared" si="15"/>
        <v>1</v>
      </c>
      <c r="H384" s="14">
        <f t="shared" si="16"/>
        <v>3</v>
      </c>
      <c r="I384" s="13">
        <f t="shared" si="17"/>
        <v>16.989999999999998</v>
      </c>
      <c r="J384">
        <v>16993000</v>
      </c>
    </row>
    <row r="385" spans="1:10">
      <c r="A385" s="1">
        <v>42697</v>
      </c>
      <c r="B385">
        <v>5</v>
      </c>
      <c r="C385">
        <v>4</v>
      </c>
      <c r="D385">
        <v>4</v>
      </c>
      <c r="E385">
        <v>4</v>
      </c>
      <c r="F385">
        <v>4</v>
      </c>
      <c r="G385">
        <f t="shared" si="15"/>
        <v>0</v>
      </c>
      <c r="H385" s="14">
        <f t="shared" si="16"/>
        <v>3</v>
      </c>
      <c r="I385" s="13">
        <f t="shared" si="17"/>
        <v>7.85</v>
      </c>
      <c r="J385">
        <v>7846000</v>
      </c>
    </row>
    <row r="386" spans="1:10">
      <c r="A386" s="1">
        <v>42699</v>
      </c>
      <c r="B386">
        <v>5</v>
      </c>
      <c r="C386">
        <v>4</v>
      </c>
      <c r="D386">
        <v>4</v>
      </c>
      <c r="E386">
        <v>4</v>
      </c>
      <c r="F386">
        <v>4</v>
      </c>
      <c r="G386">
        <f t="shared" ref="G386:G449" si="18">C386-D386</f>
        <v>0</v>
      </c>
      <c r="H386" s="14">
        <f t="shared" ref="H386:H449" si="19">E386-B386/B386</f>
        <v>3</v>
      </c>
      <c r="I386" s="13">
        <f t="shared" ref="I386:I449" si="20">ROUND(J386/1000000,2)</f>
        <v>2.0699999999999998</v>
      </c>
      <c r="J386">
        <v>2071000</v>
      </c>
    </row>
    <row r="387" spans="1:10">
      <c r="A387" s="1">
        <v>42702</v>
      </c>
      <c r="B387">
        <v>5</v>
      </c>
      <c r="C387">
        <v>4</v>
      </c>
      <c r="D387">
        <v>4</v>
      </c>
      <c r="E387">
        <v>4</v>
      </c>
      <c r="F387">
        <v>4</v>
      </c>
      <c r="G387">
        <f t="shared" si="18"/>
        <v>0</v>
      </c>
      <c r="H387" s="14">
        <f t="shared" si="19"/>
        <v>3</v>
      </c>
      <c r="I387" s="13">
        <f t="shared" si="20"/>
        <v>5</v>
      </c>
      <c r="J387">
        <v>5004000</v>
      </c>
    </row>
    <row r="388" spans="1:10">
      <c r="A388" s="1">
        <v>42703</v>
      </c>
      <c r="B388">
        <v>5</v>
      </c>
      <c r="C388">
        <v>4</v>
      </c>
      <c r="D388">
        <v>4</v>
      </c>
      <c r="E388">
        <v>4</v>
      </c>
      <c r="F388">
        <v>4</v>
      </c>
      <c r="G388">
        <f t="shared" si="18"/>
        <v>0</v>
      </c>
      <c r="H388" s="14">
        <f t="shared" si="19"/>
        <v>3</v>
      </c>
      <c r="I388" s="13">
        <f t="shared" si="20"/>
        <v>4.45</v>
      </c>
      <c r="J388">
        <v>4452000</v>
      </c>
    </row>
    <row r="389" spans="1:10">
      <c r="A389" s="1">
        <v>42704</v>
      </c>
      <c r="B389">
        <v>5</v>
      </c>
      <c r="C389">
        <v>4</v>
      </c>
      <c r="D389">
        <v>4</v>
      </c>
      <c r="E389">
        <v>4</v>
      </c>
      <c r="F389">
        <v>4</v>
      </c>
      <c r="G389">
        <f t="shared" si="18"/>
        <v>0</v>
      </c>
      <c r="H389" s="14">
        <f t="shared" si="19"/>
        <v>3</v>
      </c>
      <c r="I389" s="13">
        <f t="shared" si="20"/>
        <v>8.2100000000000009</v>
      </c>
      <c r="J389">
        <v>8209000</v>
      </c>
    </row>
    <row r="390" spans="1:10">
      <c r="A390" s="1">
        <v>42705</v>
      </c>
      <c r="B390">
        <v>5</v>
      </c>
      <c r="C390">
        <v>4</v>
      </c>
      <c r="D390">
        <v>4</v>
      </c>
      <c r="E390">
        <v>4</v>
      </c>
      <c r="F390">
        <v>4</v>
      </c>
      <c r="G390">
        <f t="shared" si="18"/>
        <v>0</v>
      </c>
      <c r="H390" s="14">
        <f t="shared" si="19"/>
        <v>3</v>
      </c>
      <c r="I390" s="13">
        <f t="shared" si="20"/>
        <v>11.17</v>
      </c>
      <c r="J390">
        <v>11168000</v>
      </c>
    </row>
    <row r="391" spans="1:10">
      <c r="A391" s="1">
        <v>42706</v>
      </c>
      <c r="B391">
        <v>4</v>
      </c>
      <c r="C391">
        <v>4</v>
      </c>
      <c r="D391">
        <v>4</v>
      </c>
      <c r="E391">
        <v>4</v>
      </c>
      <c r="F391">
        <v>4</v>
      </c>
      <c r="G391">
        <f t="shared" si="18"/>
        <v>0</v>
      </c>
      <c r="H391" s="14">
        <f t="shared" si="19"/>
        <v>3</v>
      </c>
      <c r="I391" s="13">
        <f t="shared" si="20"/>
        <v>12.78</v>
      </c>
      <c r="J391">
        <v>12778000</v>
      </c>
    </row>
    <row r="392" spans="1:10">
      <c r="A392" s="1">
        <v>42709</v>
      </c>
      <c r="B392">
        <v>4</v>
      </c>
      <c r="C392">
        <v>4</v>
      </c>
      <c r="D392">
        <v>4</v>
      </c>
      <c r="E392">
        <v>4</v>
      </c>
      <c r="F392">
        <v>4</v>
      </c>
      <c r="G392">
        <f t="shared" si="18"/>
        <v>0</v>
      </c>
      <c r="H392" s="14">
        <f t="shared" si="19"/>
        <v>3</v>
      </c>
      <c r="I392" s="13">
        <f t="shared" si="20"/>
        <v>8.9</v>
      </c>
      <c r="J392">
        <v>8899000</v>
      </c>
    </row>
    <row r="393" spans="1:10">
      <c r="A393" s="1">
        <v>42710</v>
      </c>
      <c r="B393">
        <v>5</v>
      </c>
      <c r="C393">
        <v>4</v>
      </c>
      <c r="D393">
        <v>4</v>
      </c>
      <c r="E393">
        <v>4</v>
      </c>
      <c r="F393">
        <v>4</v>
      </c>
      <c r="G393">
        <f t="shared" si="18"/>
        <v>0</v>
      </c>
      <c r="H393" s="14">
        <f t="shared" si="19"/>
        <v>3</v>
      </c>
      <c r="I393" s="13">
        <f t="shared" si="20"/>
        <v>3.95</v>
      </c>
      <c r="J393">
        <v>3946000</v>
      </c>
    </row>
    <row r="394" spans="1:10">
      <c r="A394" s="1">
        <v>42711</v>
      </c>
      <c r="B394">
        <v>5</v>
      </c>
      <c r="C394">
        <v>4</v>
      </c>
      <c r="D394">
        <v>4</v>
      </c>
      <c r="E394">
        <v>4</v>
      </c>
      <c r="F394">
        <v>4</v>
      </c>
      <c r="G394">
        <f t="shared" si="18"/>
        <v>0</v>
      </c>
      <c r="H394" s="14">
        <f t="shared" si="19"/>
        <v>3</v>
      </c>
      <c r="I394" s="13">
        <f t="shared" si="20"/>
        <v>5.35</v>
      </c>
      <c r="J394">
        <v>5352000</v>
      </c>
    </row>
    <row r="395" spans="1:10">
      <c r="A395" s="1">
        <v>42712</v>
      </c>
      <c r="B395">
        <v>5</v>
      </c>
      <c r="C395">
        <v>4</v>
      </c>
      <c r="D395">
        <v>4</v>
      </c>
      <c r="E395">
        <v>4</v>
      </c>
      <c r="F395">
        <v>4</v>
      </c>
      <c r="G395">
        <f t="shared" si="18"/>
        <v>0</v>
      </c>
      <c r="H395" s="14">
        <f t="shared" si="19"/>
        <v>3</v>
      </c>
      <c r="I395" s="13">
        <f t="shared" si="20"/>
        <v>11.15</v>
      </c>
      <c r="J395">
        <v>11154000</v>
      </c>
    </row>
    <row r="396" spans="1:10">
      <c r="A396" s="1">
        <v>42713</v>
      </c>
      <c r="B396">
        <v>5</v>
      </c>
      <c r="C396">
        <v>4</v>
      </c>
      <c r="D396">
        <v>4</v>
      </c>
      <c r="E396">
        <v>4</v>
      </c>
      <c r="F396">
        <v>4</v>
      </c>
      <c r="G396">
        <f t="shared" si="18"/>
        <v>0</v>
      </c>
      <c r="H396" s="14">
        <f t="shared" si="19"/>
        <v>3</v>
      </c>
      <c r="I396" s="13">
        <f t="shared" si="20"/>
        <v>7.13</v>
      </c>
      <c r="J396">
        <v>7131000</v>
      </c>
    </row>
    <row r="397" spans="1:10">
      <c r="A397" s="1">
        <v>42716</v>
      </c>
      <c r="B397">
        <v>5</v>
      </c>
      <c r="C397">
        <v>4</v>
      </c>
      <c r="D397">
        <v>4</v>
      </c>
      <c r="E397">
        <v>4</v>
      </c>
      <c r="F397">
        <v>4</v>
      </c>
      <c r="G397">
        <f t="shared" si="18"/>
        <v>0</v>
      </c>
      <c r="H397" s="14">
        <f t="shared" si="19"/>
        <v>3</v>
      </c>
      <c r="I397" s="13">
        <f t="shared" si="20"/>
        <v>5.0599999999999996</v>
      </c>
      <c r="J397">
        <v>5056000</v>
      </c>
    </row>
    <row r="398" spans="1:10">
      <c r="A398" s="1">
        <v>42717</v>
      </c>
      <c r="B398">
        <v>5</v>
      </c>
      <c r="C398">
        <v>4</v>
      </c>
      <c r="D398">
        <v>4</v>
      </c>
      <c r="E398">
        <v>4</v>
      </c>
      <c r="F398">
        <v>4</v>
      </c>
      <c r="G398">
        <f t="shared" si="18"/>
        <v>0</v>
      </c>
      <c r="H398" s="14">
        <f t="shared" si="19"/>
        <v>3</v>
      </c>
      <c r="I398" s="13">
        <f t="shared" si="20"/>
        <v>5.48</v>
      </c>
      <c r="J398">
        <v>5479000</v>
      </c>
    </row>
    <row r="399" spans="1:10">
      <c r="A399" s="1">
        <v>42718</v>
      </c>
      <c r="B399">
        <v>5</v>
      </c>
      <c r="C399">
        <v>4</v>
      </c>
      <c r="D399">
        <v>4</v>
      </c>
      <c r="E399">
        <v>4</v>
      </c>
      <c r="F399">
        <v>4</v>
      </c>
      <c r="G399">
        <f t="shared" si="18"/>
        <v>0</v>
      </c>
      <c r="H399" s="14">
        <f t="shared" si="19"/>
        <v>3</v>
      </c>
      <c r="I399" s="13">
        <f t="shared" si="20"/>
        <v>5.34</v>
      </c>
      <c r="J399">
        <v>5343000</v>
      </c>
    </row>
    <row r="400" spans="1:10">
      <c r="A400" s="1">
        <v>42719</v>
      </c>
      <c r="B400">
        <v>5</v>
      </c>
      <c r="C400">
        <v>4</v>
      </c>
      <c r="D400">
        <v>4</v>
      </c>
      <c r="E400">
        <v>4</v>
      </c>
      <c r="F400">
        <v>4</v>
      </c>
      <c r="G400">
        <f t="shared" si="18"/>
        <v>0</v>
      </c>
      <c r="H400" s="14">
        <f t="shared" si="19"/>
        <v>3</v>
      </c>
      <c r="I400" s="13">
        <f t="shared" si="20"/>
        <v>7.04</v>
      </c>
      <c r="J400">
        <v>7037000</v>
      </c>
    </row>
    <row r="401" spans="1:10">
      <c r="A401" s="1">
        <v>42720</v>
      </c>
      <c r="B401">
        <v>5</v>
      </c>
      <c r="C401">
        <v>4</v>
      </c>
      <c r="D401">
        <v>4</v>
      </c>
      <c r="E401">
        <v>4</v>
      </c>
      <c r="F401">
        <v>4</v>
      </c>
      <c r="G401">
        <f t="shared" si="18"/>
        <v>0</v>
      </c>
      <c r="H401" s="14">
        <f t="shared" si="19"/>
        <v>3</v>
      </c>
      <c r="I401" s="13">
        <f t="shared" si="20"/>
        <v>4.46</v>
      </c>
      <c r="J401">
        <v>4460000</v>
      </c>
    </row>
    <row r="402" spans="1:10">
      <c r="A402" s="1">
        <v>42723</v>
      </c>
      <c r="B402">
        <v>5</v>
      </c>
      <c r="C402">
        <v>4</v>
      </c>
      <c r="D402">
        <v>4</v>
      </c>
      <c r="E402">
        <v>4</v>
      </c>
      <c r="F402">
        <v>4</v>
      </c>
      <c r="G402">
        <f t="shared" si="18"/>
        <v>0</v>
      </c>
      <c r="H402" s="14">
        <f t="shared" si="19"/>
        <v>3</v>
      </c>
      <c r="I402" s="13">
        <f t="shared" si="20"/>
        <v>5.22</v>
      </c>
      <c r="J402">
        <v>5218000</v>
      </c>
    </row>
    <row r="403" spans="1:10">
      <c r="A403" s="1">
        <v>42724</v>
      </c>
      <c r="B403">
        <v>5</v>
      </c>
      <c r="C403">
        <v>4</v>
      </c>
      <c r="D403">
        <v>4</v>
      </c>
      <c r="E403">
        <v>4</v>
      </c>
      <c r="F403">
        <v>4</v>
      </c>
      <c r="G403">
        <f t="shared" si="18"/>
        <v>0</v>
      </c>
      <c r="H403" s="14">
        <f t="shared" si="19"/>
        <v>3</v>
      </c>
      <c r="I403" s="13">
        <f t="shared" si="20"/>
        <v>5.16</v>
      </c>
      <c r="J403">
        <v>5156000</v>
      </c>
    </row>
    <row r="404" spans="1:10">
      <c r="A404" s="1">
        <v>42725</v>
      </c>
      <c r="B404">
        <v>5</v>
      </c>
      <c r="C404">
        <v>4</v>
      </c>
      <c r="D404">
        <v>4</v>
      </c>
      <c r="E404">
        <v>4</v>
      </c>
      <c r="F404">
        <v>4</v>
      </c>
      <c r="G404">
        <f t="shared" si="18"/>
        <v>0</v>
      </c>
      <c r="H404" s="14">
        <f t="shared" si="19"/>
        <v>3</v>
      </c>
      <c r="I404" s="13">
        <f t="shared" si="20"/>
        <v>6.5</v>
      </c>
      <c r="J404">
        <v>6495000</v>
      </c>
    </row>
    <row r="405" spans="1:10">
      <c r="A405" s="1">
        <v>42726</v>
      </c>
      <c r="B405">
        <v>5</v>
      </c>
      <c r="C405">
        <v>4</v>
      </c>
      <c r="D405">
        <v>4</v>
      </c>
      <c r="E405">
        <v>4</v>
      </c>
      <c r="F405">
        <v>4</v>
      </c>
      <c r="G405">
        <f t="shared" si="18"/>
        <v>0</v>
      </c>
      <c r="H405" s="14">
        <f t="shared" si="19"/>
        <v>3</v>
      </c>
      <c r="I405" s="13">
        <f t="shared" si="20"/>
        <v>5.03</v>
      </c>
      <c r="J405">
        <v>5026000</v>
      </c>
    </row>
    <row r="406" spans="1:10">
      <c r="A406" s="1">
        <v>42727</v>
      </c>
      <c r="B406">
        <v>5</v>
      </c>
      <c r="C406">
        <v>4</v>
      </c>
      <c r="D406">
        <v>4</v>
      </c>
      <c r="E406">
        <v>4</v>
      </c>
      <c r="F406">
        <v>4</v>
      </c>
      <c r="G406">
        <f t="shared" si="18"/>
        <v>0</v>
      </c>
      <c r="H406" s="14">
        <f t="shared" si="19"/>
        <v>3</v>
      </c>
      <c r="I406" s="13">
        <f t="shared" si="20"/>
        <v>6.4</v>
      </c>
      <c r="J406">
        <v>6398000</v>
      </c>
    </row>
    <row r="407" spans="1:10">
      <c r="A407" s="1">
        <v>42731</v>
      </c>
      <c r="B407">
        <v>5</v>
      </c>
      <c r="C407">
        <v>4</v>
      </c>
      <c r="D407">
        <v>4</v>
      </c>
      <c r="E407">
        <v>4</v>
      </c>
      <c r="F407">
        <v>4</v>
      </c>
      <c r="G407">
        <f t="shared" si="18"/>
        <v>0</v>
      </c>
      <c r="H407" s="14">
        <f t="shared" si="19"/>
        <v>3</v>
      </c>
      <c r="I407" s="13">
        <f t="shared" si="20"/>
        <v>7.51</v>
      </c>
      <c r="J407">
        <v>7513000</v>
      </c>
    </row>
    <row r="408" spans="1:10">
      <c r="A408" s="1">
        <v>42732</v>
      </c>
      <c r="B408">
        <v>5</v>
      </c>
      <c r="C408">
        <v>4</v>
      </c>
      <c r="D408">
        <v>4</v>
      </c>
      <c r="E408">
        <v>4</v>
      </c>
      <c r="F408">
        <v>4</v>
      </c>
      <c r="G408">
        <f t="shared" si="18"/>
        <v>0</v>
      </c>
      <c r="H408" s="14">
        <f t="shared" si="19"/>
        <v>3</v>
      </c>
      <c r="I408" s="13">
        <f t="shared" si="20"/>
        <v>8.69</v>
      </c>
      <c r="J408">
        <v>8692000</v>
      </c>
    </row>
    <row r="409" spans="1:10">
      <c r="A409" s="1">
        <v>42733</v>
      </c>
      <c r="B409">
        <v>5</v>
      </c>
      <c r="C409">
        <v>4</v>
      </c>
      <c r="D409">
        <v>4</v>
      </c>
      <c r="E409">
        <v>4</v>
      </c>
      <c r="F409">
        <v>4</v>
      </c>
      <c r="G409">
        <f t="shared" si="18"/>
        <v>0</v>
      </c>
      <c r="H409" s="14">
        <f t="shared" si="19"/>
        <v>3</v>
      </c>
      <c r="I409" s="13">
        <f t="shared" si="20"/>
        <v>5.33</v>
      </c>
      <c r="J409">
        <v>5326000</v>
      </c>
    </row>
    <row r="410" spans="1:10">
      <c r="A410" s="1">
        <v>42734</v>
      </c>
      <c r="B410">
        <v>5</v>
      </c>
      <c r="C410">
        <v>4</v>
      </c>
      <c r="D410">
        <v>4</v>
      </c>
      <c r="E410">
        <v>4</v>
      </c>
      <c r="F410">
        <v>4</v>
      </c>
      <c r="G410">
        <f t="shared" si="18"/>
        <v>0</v>
      </c>
      <c r="H410" s="14">
        <f t="shared" si="19"/>
        <v>3</v>
      </c>
      <c r="I410" s="13">
        <f t="shared" si="20"/>
        <v>4.07</v>
      </c>
      <c r="J410">
        <v>4069000</v>
      </c>
    </row>
    <row r="411" spans="1:10">
      <c r="A411" s="1">
        <v>42738</v>
      </c>
      <c r="B411">
        <v>5</v>
      </c>
      <c r="C411">
        <v>4</v>
      </c>
      <c r="D411">
        <v>4</v>
      </c>
      <c r="E411">
        <v>4</v>
      </c>
      <c r="F411">
        <v>4</v>
      </c>
      <c r="G411">
        <f t="shared" si="18"/>
        <v>0</v>
      </c>
      <c r="H411" s="14">
        <f t="shared" si="19"/>
        <v>3</v>
      </c>
      <c r="I411" s="13">
        <f t="shared" si="20"/>
        <v>7.05</v>
      </c>
      <c r="J411">
        <v>7054000</v>
      </c>
    </row>
    <row r="412" spans="1:10">
      <c r="A412" s="1">
        <v>42739</v>
      </c>
      <c r="B412">
        <v>5</v>
      </c>
      <c r="C412">
        <v>4</v>
      </c>
      <c r="D412">
        <v>4</v>
      </c>
      <c r="E412">
        <v>4</v>
      </c>
      <c r="F412">
        <v>4</v>
      </c>
      <c r="G412">
        <f t="shared" si="18"/>
        <v>0</v>
      </c>
      <c r="H412" s="14">
        <f t="shared" si="19"/>
        <v>3</v>
      </c>
      <c r="I412" s="13">
        <f t="shared" si="20"/>
        <v>8.48</v>
      </c>
      <c r="J412">
        <v>8481000</v>
      </c>
    </row>
    <row r="413" spans="1:10">
      <c r="A413" s="1">
        <v>42740</v>
      </c>
      <c r="B413">
        <v>5</v>
      </c>
      <c r="C413">
        <v>5</v>
      </c>
      <c r="D413">
        <v>4</v>
      </c>
      <c r="E413">
        <v>5</v>
      </c>
      <c r="F413">
        <v>5</v>
      </c>
      <c r="G413">
        <f t="shared" si="18"/>
        <v>1</v>
      </c>
      <c r="H413" s="14">
        <f t="shared" si="19"/>
        <v>4</v>
      </c>
      <c r="I413" s="13">
        <f t="shared" si="20"/>
        <v>50.7</v>
      </c>
      <c r="J413">
        <v>50702000</v>
      </c>
    </row>
    <row r="414" spans="1:10">
      <c r="A414" s="1">
        <v>42741</v>
      </c>
      <c r="B414">
        <v>5</v>
      </c>
      <c r="C414">
        <v>5</v>
      </c>
      <c r="D414">
        <v>5</v>
      </c>
      <c r="E414">
        <v>5</v>
      </c>
      <c r="F414">
        <v>5</v>
      </c>
      <c r="G414">
        <f t="shared" si="18"/>
        <v>0</v>
      </c>
      <c r="H414" s="14">
        <f t="shared" si="19"/>
        <v>4</v>
      </c>
      <c r="I414" s="13">
        <f t="shared" si="20"/>
        <v>20.61</v>
      </c>
      <c r="J414">
        <v>20613000</v>
      </c>
    </row>
    <row r="415" spans="1:10">
      <c r="A415" s="1">
        <v>42744</v>
      </c>
      <c r="B415">
        <v>5</v>
      </c>
      <c r="C415">
        <v>5</v>
      </c>
      <c r="D415">
        <v>5</v>
      </c>
      <c r="E415">
        <v>5</v>
      </c>
      <c r="F415">
        <v>5</v>
      </c>
      <c r="G415">
        <f t="shared" si="18"/>
        <v>0</v>
      </c>
      <c r="H415" s="14">
        <f t="shared" si="19"/>
        <v>4</v>
      </c>
      <c r="I415" s="13">
        <f t="shared" si="20"/>
        <v>9.2100000000000009</v>
      </c>
      <c r="J415">
        <v>9211000</v>
      </c>
    </row>
    <row r="416" spans="1:10">
      <c r="A416" s="1">
        <v>42745</v>
      </c>
      <c r="B416">
        <v>5</v>
      </c>
      <c r="C416">
        <v>5</v>
      </c>
      <c r="D416">
        <v>5</v>
      </c>
      <c r="E416">
        <v>5</v>
      </c>
      <c r="F416">
        <v>5</v>
      </c>
      <c r="G416">
        <f t="shared" si="18"/>
        <v>0</v>
      </c>
      <c r="H416" s="14">
        <f t="shared" si="19"/>
        <v>4</v>
      </c>
      <c r="I416" s="13">
        <f t="shared" si="20"/>
        <v>16.010000000000002</v>
      </c>
      <c r="J416">
        <v>16009000</v>
      </c>
    </row>
    <row r="417" spans="1:10">
      <c r="A417" s="1">
        <v>42746</v>
      </c>
      <c r="B417">
        <v>5</v>
      </c>
      <c r="C417">
        <v>5</v>
      </c>
      <c r="D417">
        <v>5</v>
      </c>
      <c r="E417">
        <v>5</v>
      </c>
      <c r="F417">
        <v>5</v>
      </c>
      <c r="G417">
        <f t="shared" si="18"/>
        <v>0</v>
      </c>
      <c r="H417" s="14">
        <f t="shared" si="19"/>
        <v>4</v>
      </c>
      <c r="I417" s="13">
        <f t="shared" si="20"/>
        <v>9.48</v>
      </c>
      <c r="J417">
        <v>9476000</v>
      </c>
    </row>
    <row r="418" spans="1:10">
      <c r="A418" s="1">
        <v>42747</v>
      </c>
      <c r="B418">
        <v>5</v>
      </c>
      <c r="C418">
        <v>5</v>
      </c>
      <c r="D418">
        <v>5</v>
      </c>
      <c r="E418">
        <v>5</v>
      </c>
      <c r="F418">
        <v>5</v>
      </c>
      <c r="G418">
        <f t="shared" si="18"/>
        <v>0</v>
      </c>
      <c r="H418" s="14">
        <f t="shared" si="19"/>
        <v>4</v>
      </c>
      <c r="I418" s="13">
        <f t="shared" si="20"/>
        <v>9.2899999999999991</v>
      </c>
      <c r="J418">
        <v>9289000</v>
      </c>
    </row>
    <row r="419" spans="1:10">
      <c r="A419" s="1">
        <v>42748</v>
      </c>
      <c r="B419">
        <v>5</v>
      </c>
      <c r="C419">
        <v>5</v>
      </c>
      <c r="D419">
        <v>5</v>
      </c>
      <c r="E419">
        <v>5</v>
      </c>
      <c r="F419">
        <v>5</v>
      </c>
      <c r="G419">
        <f t="shared" si="18"/>
        <v>0</v>
      </c>
      <c r="H419" s="14">
        <f t="shared" si="19"/>
        <v>4</v>
      </c>
      <c r="I419" s="13">
        <f t="shared" si="20"/>
        <v>10.54</v>
      </c>
      <c r="J419">
        <v>10542000</v>
      </c>
    </row>
    <row r="420" spans="1:10">
      <c r="A420" s="1">
        <v>42752</v>
      </c>
      <c r="B420">
        <v>5</v>
      </c>
      <c r="C420">
        <v>5</v>
      </c>
      <c r="D420">
        <v>5</v>
      </c>
      <c r="E420">
        <v>5</v>
      </c>
      <c r="F420">
        <v>5</v>
      </c>
      <c r="G420">
        <f t="shared" si="18"/>
        <v>0</v>
      </c>
      <c r="H420" s="14">
        <f t="shared" si="19"/>
        <v>4</v>
      </c>
      <c r="I420" s="13">
        <f t="shared" si="20"/>
        <v>13.06</v>
      </c>
      <c r="J420">
        <v>13060000</v>
      </c>
    </row>
    <row r="421" spans="1:10">
      <c r="A421" s="1">
        <v>42753</v>
      </c>
      <c r="B421">
        <v>5</v>
      </c>
      <c r="C421">
        <v>5</v>
      </c>
      <c r="D421">
        <v>5</v>
      </c>
      <c r="E421">
        <v>5</v>
      </c>
      <c r="F421">
        <v>5</v>
      </c>
      <c r="G421">
        <f t="shared" si="18"/>
        <v>0</v>
      </c>
      <c r="H421" s="14">
        <f t="shared" si="19"/>
        <v>4</v>
      </c>
      <c r="I421" s="13">
        <f t="shared" si="20"/>
        <v>8.4600000000000009</v>
      </c>
      <c r="J421">
        <v>8457000</v>
      </c>
    </row>
    <row r="422" spans="1:10">
      <c r="A422" s="1">
        <v>42754</v>
      </c>
      <c r="B422">
        <v>6</v>
      </c>
      <c r="C422">
        <v>5</v>
      </c>
      <c r="D422">
        <v>5</v>
      </c>
      <c r="E422">
        <v>5</v>
      </c>
      <c r="F422">
        <v>5</v>
      </c>
      <c r="G422">
        <f t="shared" si="18"/>
        <v>0</v>
      </c>
      <c r="H422" s="14">
        <f t="shared" si="19"/>
        <v>4</v>
      </c>
      <c r="I422" s="13">
        <f t="shared" si="20"/>
        <v>10</v>
      </c>
      <c r="J422">
        <v>10003000</v>
      </c>
    </row>
    <row r="423" spans="1:10">
      <c r="A423" s="1">
        <v>42755</v>
      </c>
      <c r="B423">
        <v>6</v>
      </c>
      <c r="C423">
        <v>5</v>
      </c>
      <c r="D423">
        <v>5</v>
      </c>
      <c r="E423">
        <v>5</v>
      </c>
      <c r="F423">
        <v>5</v>
      </c>
      <c r="G423">
        <f t="shared" si="18"/>
        <v>0</v>
      </c>
      <c r="H423" s="14">
        <f t="shared" si="19"/>
        <v>4</v>
      </c>
      <c r="I423" s="13">
        <f t="shared" si="20"/>
        <v>9.16</v>
      </c>
      <c r="J423">
        <v>9163000</v>
      </c>
    </row>
    <row r="424" spans="1:10">
      <c r="A424" s="1">
        <v>42758</v>
      </c>
      <c r="B424">
        <v>6</v>
      </c>
      <c r="C424">
        <v>5</v>
      </c>
      <c r="D424">
        <v>5</v>
      </c>
      <c r="E424">
        <v>5</v>
      </c>
      <c r="F424">
        <v>5</v>
      </c>
      <c r="G424">
        <f t="shared" si="18"/>
        <v>0</v>
      </c>
      <c r="H424" s="14">
        <f t="shared" si="19"/>
        <v>4</v>
      </c>
      <c r="I424" s="13">
        <f t="shared" si="20"/>
        <v>8.7200000000000006</v>
      </c>
      <c r="J424">
        <v>8716000</v>
      </c>
    </row>
    <row r="425" spans="1:10">
      <c r="A425" s="1">
        <v>42759</v>
      </c>
      <c r="B425">
        <v>5</v>
      </c>
      <c r="C425">
        <v>5</v>
      </c>
      <c r="D425">
        <v>5</v>
      </c>
      <c r="E425">
        <v>5</v>
      </c>
      <c r="F425">
        <v>5</v>
      </c>
      <c r="G425">
        <f t="shared" si="18"/>
        <v>0</v>
      </c>
      <c r="H425" s="14">
        <f t="shared" si="19"/>
        <v>4</v>
      </c>
      <c r="I425" s="13">
        <f t="shared" si="20"/>
        <v>8.52</v>
      </c>
      <c r="J425">
        <v>8523000</v>
      </c>
    </row>
    <row r="426" spans="1:10">
      <c r="A426" s="1">
        <v>42760</v>
      </c>
      <c r="B426">
        <v>6</v>
      </c>
      <c r="C426">
        <v>5</v>
      </c>
      <c r="D426">
        <v>5</v>
      </c>
      <c r="E426">
        <v>5</v>
      </c>
      <c r="F426">
        <v>5</v>
      </c>
      <c r="G426">
        <f t="shared" si="18"/>
        <v>0</v>
      </c>
      <c r="H426" s="14">
        <f t="shared" si="19"/>
        <v>4</v>
      </c>
      <c r="I426" s="13">
        <f t="shared" si="20"/>
        <v>11.16</v>
      </c>
      <c r="J426">
        <v>11162000</v>
      </c>
    </row>
    <row r="427" spans="1:10">
      <c r="A427" s="1">
        <v>42761</v>
      </c>
      <c r="B427">
        <v>6</v>
      </c>
      <c r="C427">
        <v>5</v>
      </c>
      <c r="D427">
        <v>5</v>
      </c>
      <c r="E427">
        <v>5</v>
      </c>
      <c r="F427">
        <v>5</v>
      </c>
      <c r="G427">
        <f t="shared" si="18"/>
        <v>0</v>
      </c>
      <c r="H427" s="14">
        <f t="shared" si="19"/>
        <v>4</v>
      </c>
      <c r="I427" s="13">
        <f t="shared" si="20"/>
        <v>8.3699999999999992</v>
      </c>
      <c r="J427">
        <v>8371000</v>
      </c>
    </row>
    <row r="428" spans="1:10">
      <c r="A428" s="1">
        <v>42762</v>
      </c>
      <c r="B428">
        <v>6</v>
      </c>
      <c r="C428">
        <v>5</v>
      </c>
      <c r="D428">
        <v>5</v>
      </c>
      <c r="E428">
        <v>5</v>
      </c>
      <c r="F428">
        <v>5</v>
      </c>
      <c r="G428">
        <f t="shared" si="18"/>
        <v>0</v>
      </c>
      <c r="H428" s="14">
        <f t="shared" si="19"/>
        <v>4</v>
      </c>
      <c r="I428" s="13">
        <f t="shared" si="20"/>
        <v>5.32</v>
      </c>
      <c r="J428">
        <v>5323000</v>
      </c>
    </row>
    <row r="429" spans="1:10">
      <c r="A429" s="1">
        <v>42765</v>
      </c>
      <c r="B429">
        <v>6</v>
      </c>
      <c r="C429">
        <v>5</v>
      </c>
      <c r="D429">
        <v>5</v>
      </c>
      <c r="E429">
        <v>5</v>
      </c>
      <c r="F429">
        <v>5</v>
      </c>
      <c r="G429">
        <f t="shared" si="18"/>
        <v>0</v>
      </c>
      <c r="H429" s="14">
        <f t="shared" si="19"/>
        <v>4</v>
      </c>
      <c r="I429" s="13">
        <f t="shared" si="20"/>
        <v>9.3800000000000008</v>
      </c>
      <c r="J429">
        <v>9377000</v>
      </c>
    </row>
    <row r="430" spans="1:10">
      <c r="A430" s="1">
        <v>42766</v>
      </c>
      <c r="B430">
        <v>6</v>
      </c>
      <c r="C430">
        <v>5</v>
      </c>
      <c r="D430">
        <v>5</v>
      </c>
      <c r="E430">
        <v>5</v>
      </c>
      <c r="F430">
        <v>5</v>
      </c>
      <c r="G430">
        <f t="shared" si="18"/>
        <v>0</v>
      </c>
      <c r="H430" s="14">
        <f t="shared" si="19"/>
        <v>4</v>
      </c>
      <c r="I430" s="13">
        <f t="shared" si="20"/>
        <v>7.04</v>
      </c>
      <c r="J430">
        <v>7043000</v>
      </c>
    </row>
    <row r="431" spans="1:10">
      <c r="A431" s="1">
        <v>42767</v>
      </c>
      <c r="B431">
        <v>6</v>
      </c>
      <c r="C431">
        <v>5</v>
      </c>
      <c r="D431">
        <v>5</v>
      </c>
      <c r="E431">
        <v>5</v>
      </c>
      <c r="F431">
        <v>5</v>
      </c>
      <c r="G431">
        <f t="shared" si="18"/>
        <v>0</v>
      </c>
      <c r="H431" s="14">
        <f t="shared" si="19"/>
        <v>4</v>
      </c>
      <c r="I431" s="13">
        <f t="shared" si="20"/>
        <v>5.52</v>
      </c>
      <c r="J431">
        <v>5519000</v>
      </c>
    </row>
    <row r="432" spans="1:10">
      <c r="A432" s="1">
        <v>42768</v>
      </c>
      <c r="B432">
        <v>6</v>
      </c>
      <c r="C432">
        <v>5</v>
      </c>
      <c r="D432">
        <v>5</v>
      </c>
      <c r="E432">
        <v>5</v>
      </c>
      <c r="F432">
        <v>5</v>
      </c>
      <c r="G432">
        <f t="shared" si="18"/>
        <v>0</v>
      </c>
      <c r="H432" s="14">
        <f t="shared" si="19"/>
        <v>4</v>
      </c>
      <c r="I432" s="13">
        <f t="shared" si="20"/>
        <v>9.5500000000000007</v>
      </c>
      <c r="J432">
        <v>9548000</v>
      </c>
    </row>
    <row r="433" spans="1:10">
      <c r="A433" s="1">
        <v>42769</v>
      </c>
      <c r="B433">
        <v>6</v>
      </c>
      <c r="C433">
        <v>5</v>
      </c>
      <c r="D433">
        <v>5</v>
      </c>
      <c r="E433">
        <v>5</v>
      </c>
      <c r="F433">
        <v>5</v>
      </c>
      <c r="G433">
        <f t="shared" si="18"/>
        <v>0</v>
      </c>
      <c r="H433" s="14">
        <f t="shared" si="19"/>
        <v>4</v>
      </c>
      <c r="I433" s="13">
        <f t="shared" si="20"/>
        <v>7.69</v>
      </c>
      <c r="J433">
        <v>7689000</v>
      </c>
    </row>
    <row r="434" spans="1:10">
      <c r="A434" s="1">
        <v>42772</v>
      </c>
      <c r="B434">
        <v>6</v>
      </c>
      <c r="C434">
        <v>5</v>
      </c>
      <c r="D434">
        <v>5</v>
      </c>
      <c r="E434">
        <v>5</v>
      </c>
      <c r="F434">
        <v>5</v>
      </c>
      <c r="G434">
        <f t="shared" si="18"/>
        <v>0</v>
      </c>
      <c r="H434" s="14">
        <f t="shared" si="19"/>
        <v>4</v>
      </c>
      <c r="I434" s="13">
        <f t="shared" si="20"/>
        <v>4.21</v>
      </c>
      <c r="J434">
        <v>4210000</v>
      </c>
    </row>
    <row r="435" spans="1:10">
      <c r="A435" s="1">
        <v>42773</v>
      </c>
      <c r="B435">
        <v>6</v>
      </c>
      <c r="C435">
        <v>5</v>
      </c>
      <c r="D435">
        <v>5</v>
      </c>
      <c r="E435">
        <v>5</v>
      </c>
      <c r="F435">
        <v>5</v>
      </c>
      <c r="G435">
        <f t="shared" si="18"/>
        <v>0</v>
      </c>
      <c r="H435" s="14">
        <f t="shared" si="19"/>
        <v>4</v>
      </c>
      <c r="I435" s="13">
        <f t="shared" si="20"/>
        <v>6.81</v>
      </c>
      <c r="J435">
        <v>6809000</v>
      </c>
    </row>
    <row r="436" spans="1:10">
      <c r="A436" s="1">
        <v>42774</v>
      </c>
      <c r="B436">
        <v>6</v>
      </c>
      <c r="C436">
        <v>5</v>
      </c>
      <c r="D436">
        <v>5</v>
      </c>
      <c r="E436">
        <v>5</v>
      </c>
      <c r="F436">
        <v>5</v>
      </c>
      <c r="G436">
        <f t="shared" si="18"/>
        <v>0</v>
      </c>
      <c r="H436" s="14">
        <f t="shared" si="19"/>
        <v>4</v>
      </c>
      <c r="I436" s="13">
        <f t="shared" si="20"/>
        <v>7.04</v>
      </c>
      <c r="J436">
        <v>7043000</v>
      </c>
    </row>
    <row r="437" spans="1:10">
      <c r="A437" s="1">
        <v>42775</v>
      </c>
      <c r="B437">
        <v>6</v>
      </c>
      <c r="C437">
        <v>6</v>
      </c>
      <c r="D437">
        <v>5</v>
      </c>
      <c r="E437">
        <v>5</v>
      </c>
      <c r="F437">
        <v>5</v>
      </c>
      <c r="G437">
        <f t="shared" si="18"/>
        <v>1</v>
      </c>
      <c r="H437" s="14">
        <f t="shared" si="19"/>
        <v>4</v>
      </c>
      <c r="I437" s="13">
        <f t="shared" si="20"/>
        <v>9</v>
      </c>
      <c r="J437">
        <v>9000000</v>
      </c>
    </row>
    <row r="438" spans="1:10">
      <c r="A438" s="1">
        <v>42776</v>
      </c>
      <c r="B438">
        <v>6</v>
      </c>
      <c r="C438">
        <v>6</v>
      </c>
      <c r="D438">
        <v>5</v>
      </c>
      <c r="E438">
        <v>6</v>
      </c>
      <c r="F438">
        <v>6</v>
      </c>
      <c r="G438">
        <f t="shared" si="18"/>
        <v>1</v>
      </c>
      <c r="H438" s="14">
        <f t="shared" si="19"/>
        <v>5</v>
      </c>
      <c r="I438" s="13">
        <f t="shared" si="20"/>
        <v>17.850000000000001</v>
      </c>
      <c r="J438">
        <v>17852000</v>
      </c>
    </row>
    <row r="439" spans="1:10">
      <c r="A439" s="1">
        <v>42779</v>
      </c>
      <c r="B439">
        <v>6</v>
      </c>
      <c r="C439">
        <v>6</v>
      </c>
      <c r="D439">
        <v>6</v>
      </c>
      <c r="E439">
        <v>6</v>
      </c>
      <c r="F439">
        <v>6</v>
      </c>
      <c r="G439">
        <f t="shared" si="18"/>
        <v>0</v>
      </c>
      <c r="H439" s="14">
        <f t="shared" si="19"/>
        <v>5</v>
      </c>
      <c r="I439" s="13">
        <f t="shared" si="20"/>
        <v>25.41</v>
      </c>
      <c r="J439">
        <v>25408000</v>
      </c>
    </row>
    <row r="440" spans="1:10">
      <c r="A440" s="1">
        <v>42780</v>
      </c>
      <c r="B440">
        <v>6</v>
      </c>
      <c r="C440">
        <v>6</v>
      </c>
      <c r="D440">
        <v>6</v>
      </c>
      <c r="E440">
        <v>6</v>
      </c>
      <c r="F440">
        <v>6</v>
      </c>
      <c r="G440">
        <f t="shared" si="18"/>
        <v>0</v>
      </c>
      <c r="H440" s="14">
        <f t="shared" si="19"/>
        <v>5</v>
      </c>
      <c r="I440" s="13">
        <f t="shared" si="20"/>
        <v>19.670000000000002</v>
      </c>
      <c r="J440">
        <v>19666000</v>
      </c>
    </row>
    <row r="441" spans="1:10">
      <c r="A441" s="1">
        <v>42781</v>
      </c>
      <c r="B441">
        <v>6</v>
      </c>
      <c r="C441">
        <v>6</v>
      </c>
      <c r="D441">
        <v>5</v>
      </c>
      <c r="E441">
        <v>6</v>
      </c>
      <c r="F441">
        <v>6</v>
      </c>
      <c r="G441">
        <f t="shared" si="18"/>
        <v>1</v>
      </c>
      <c r="H441" s="14">
        <f t="shared" si="19"/>
        <v>5</v>
      </c>
      <c r="I441" s="13">
        <f t="shared" si="20"/>
        <v>56.97</v>
      </c>
      <c r="J441">
        <v>56969000</v>
      </c>
    </row>
    <row r="442" spans="1:10">
      <c r="A442" s="1">
        <v>42782</v>
      </c>
      <c r="B442">
        <v>7</v>
      </c>
      <c r="C442">
        <v>6</v>
      </c>
      <c r="D442">
        <v>6</v>
      </c>
      <c r="E442">
        <v>6</v>
      </c>
      <c r="F442">
        <v>6</v>
      </c>
      <c r="G442">
        <f t="shared" si="18"/>
        <v>0</v>
      </c>
      <c r="H442" s="14">
        <f t="shared" si="19"/>
        <v>5</v>
      </c>
      <c r="I442" s="13">
        <f t="shared" si="20"/>
        <v>21.87</v>
      </c>
      <c r="J442">
        <v>21866000</v>
      </c>
    </row>
    <row r="443" spans="1:10">
      <c r="A443" s="1">
        <v>42783</v>
      </c>
      <c r="B443">
        <v>7</v>
      </c>
      <c r="C443">
        <v>6</v>
      </c>
      <c r="D443">
        <v>6</v>
      </c>
      <c r="E443">
        <v>6</v>
      </c>
      <c r="F443">
        <v>6</v>
      </c>
      <c r="G443">
        <f t="shared" si="18"/>
        <v>0</v>
      </c>
      <c r="H443" s="14">
        <f t="shared" si="19"/>
        <v>5</v>
      </c>
      <c r="I443" s="13">
        <f t="shared" si="20"/>
        <v>11.94</v>
      </c>
      <c r="J443">
        <v>11943000</v>
      </c>
    </row>
    <row r="444" spans="1:10">
      <c r="A444" s="1">
        <v>42787</v>
      </c>
      <c r="B444">
        <v>7</v>
      </c>
      <c r="C444">
        <v>6</v>
      </c>
      <c r="D444">
        <v>6</v>
      </c>
      <c r="E444">
        <v>6</v>
      </c>
      <c r="F444">
        <v>6</v>
      </c>
      <c r="G444">
        <f t="shared" si="18"/>
        <v>0</v>
      </c>
      <c r="H444" s="14">
        <f t="shared" si="19"/>
        <v>5</v>
      </c>
      <c r="I444" s="13">
        <f t="shared" si="20"/>
        <v>19.52</v>
      </c>
      <c r="J444">
        <v>19515000</v>
      </c>
    </row>
    <row r="445" spans="1:10">
      <c r="A445" s="1">
        <v>42788</v>
      </c>
      <c r="B445">
        <v>7</v>
      </c>
      <c r="C445">
        <v>6</v>
      </c>
      <c r="D445">
        <v>6</v>
      </c>
      <c r="E445">
        <v>6</v>
      </c>
      <c r="F445">
        <v>6</v>
      </c>
      <c r="G445">
        <f t="shared" si="18"/>
        <v>0</v>
      </c>
      <c r="H445" s="14">
        <f t="shared" si="19"/>
        <v>5</v>
      </c>
      <c r="I445" s="13">
        <f t="shared" si="20"/>
        <v>11.98</v>
      </c>
      <c r="J445">
        <v>11984000</v>
      </c>
    </row>
    <row r="446" spans="1:10">
      <c r="A446" s="1">
        <v>42789</v>
      </c>
      <c r="B446">
        <v>7</v>
      </c>
      <c r="C446">
        <v>6</v>
      </c>
      <c r="D446">
        <v>6</v>
      </c>
      <c r="E446">
        <v>6</v>
      </c>
      <c r="F446">
        <v>6</v>
      </c>
      <c r="G446">
        <f t="shared" si="18"/>
        <v>0</v>
      </c>
      <c r="H446" s="14">
        <f t="shared" si="19"/>
        <v>5</v>
      </c>
      <c r="I446" s="13">
        <f t="shared" si="20"/>
        <v>14.7</v>
      </c>
      <c r="J446">
        <v>14697000</v>
      </c>
    </row>
    <row r="447" spans="1:10">
      <c r="A447" s="1">
        <v>42790</v>
      </c>
      <c r="B447">
        <v>7</v>
      </c>
      <c r="C447">
        <v>6</v>
      </c>
      <c r="D447">
        <v>6</v>
      </c>
      <c r="E447">
        <v>6</v>
      </c>
      <c r="F447">
        <v>6</v>
      </c>
      <c r="G447">
        <f t="shared" si="18"/>
        <v>0</v>
      </c>
      <c r="H447" s="14">
        <f t="shared" si="19"/>
        <v>5</v>
      </c>
      <c r="I447" s="13">
        <f t="shared" si="20"/>
        <v>11.68</v>
      </c>
      <c r="J447">
        <v>11684000</v>
      </c>
    </row>
    <row r="448" spans="1:10">
      <c r="A448" s="1">
        <v>42793</v>
      </c>
      <c r="B448">
        <v>7</v>
      </c>
      <c r="C448">
        <v>6</v>
      </c>
      <c r="D448">
        <v>6</v>
      </c>
      <c r="E448">
        <v>6</v>
      </c>
      <c r="F448">
        <v>6</v>
      </c>
      <c r="G448">
        <f t="shared" si="18"/>
        <v>0</v>
      </c>
      <c r="H448" s="14">
        <f t="shared" si="19"/>
        <v>5</v>
      </c>
      <c r="I448" s="13">
        <f t="shared" si="20"/>
        <v>15.34</v>
      </c>
      <c r="J448">
        <v>15343000</v>
      </c>
    </row>
    <row r="449" spans="1:10">
      <c r="A449" s="1">
        <v>42794</v>
      </c>
      <c r="B449">
        <v>6</v>
      </c>
      <c r="C449">
        <v>6</v>
      </c>
      <c r="D449">
        <v>6</v>
      </c>
      <c r="E449">
        <v>6</v>
      </c>
      <c r="F449">
        <v>6</v>
      </c>
      <c r="G449">
        <f t="shared" si="18"/>
        <v>0</v>
      </c>
      <c r="H449" s="14">
        <f t="shared" si="19"/>
        <v>5</v>
      </c>
      <c r="I449" s="13">
        <f t="shared" si="20"/>
        <v>11.34</v>
      </c>
      <c r="J449">
        <v>11342000</v>
      </c>
    </row>
    <row r="450" spans="1:10">
      <c r="A450" s="1">
        <v>42795</v>
      </c>
      <c r="B450">
        <v>7</v>
      </c>
      <c r="C450">
        <v>6</v>
      </c>
      <c r="D450">
        <v>6</v>
      </c>
      <c r="E450">
        <v>6</v>
      </c>
      <c r="F450">
        <v>6</v>
      </c>
      <c r="G450">
        <f t="shared" ref="G450:G513" si="21">C450-D450</f>
        <v>0</v>
      </c>
      <c r="H450" s="14">
        <f t="shared" ref="H450:H513" si="22">E450-B450/B450</f>
        <v>5</v>
      </c>
      <c r="I450" s="13">
        <f t="shared" ref="I450:I513" si="23">ROUND(J450/1000000,2)</f>
        <v>11.02</v>
      </c>
      <c r="J450">
        <v>11018000</v>
      </c>
    </row>
    <row r="451" spans="1:10">
      <c r="A451" s="1">
        <v>42796</v>
      </c>
      <c r="B451">
        <v>6</v>
      </c>
      <c r="C451">
        <v>6</v>
      </c>
      <c r="D451">
        <v>6</v>
      </c>
      <c r="E451">
        <v>6</v>
      </c>
      <c r="F451">
        <v>6</v>
      </c>
      <c r="G451">
        <f t="shared" si="21"/>
        <v>0</v>
      </c>
      <c r="H451" s="14">
        <f t="shared" si="22"/>
        <v>5</v>
      </c>
      <c r="I451" s="13">
        <f t="shared" si="23"/>
        <v>9.64</v>
      </c>
      <c r="J451">
        <v>9641000</v>
      </c>
    </row>
    <row r="452" spans="1:10">
      <c r="A452" s="1">
        <v>42797</v>
      </c>
      <c r="B452">
        <v>6</v>
      </c>
      <c r="C452">
        <v>6</v>
      </c>
      <c r="D452">
        <v>6</v>
      </c>
      <c r="E452">
        <v>6</v>
      </c>
      <c r="F452">
        <v>6</v>
      </c>
      <c r="G452">
        <f t="shared" si="21"/>
        <v>0</v>
      </c>
      <c r="H452" s="14">
        <f t="shared" si="22"/>
        <v>5</v>
      </c>
      <c r="I452" s="13">
        <f t="shared" si="23"/>
        <v>9.89</v>
      </c>
      <c r="J452">
        <v>9893000</v>
      </c>
    </row>
    <row r="453" spans="1:10">
      <c r="A453" s="1">
        <v>42800</v>
      </c>
      <c r="B453">
        <v>6</v>
      </c>
      <c r="C453">
        <v>6</v>
      </c>
      <c r="D453">
        <v>6</v>
      </c>
      <c r="E453">
        <v>6</v>
      </c>
      <c r="F453">
        <v>6</v>
      </c>
      <c r="G453">
        <f t="shared" si="21"/>
        <v>0</v>
      </c>
      <c r="H453" s="14">
        <f t="shared" si="22"/>
        <v>5</v>
      </c>
      <c r="I453" s="13">
        <f t="shared" si="23"/>
        <v>6.99</v>
      </c>
      <c r="J453">
        <v>6985000</v>
      </c>
    </row>
    <row r="454" spans="1:10">
      <c r="A454" s="1">
        <v>42801</v>
      </c>
      <c r="B454">
        <v>6</v>
      </c>
      <c r="C454">
        <v>6</v>
      </c>
      <c r="D454">
        <v>6</v>
      </c>
      <c r="E454">
        <v>6</v>
      </c>
      <c r="F454">
        <v>6</v>
      </c>
      <c r="G454">
        <f t="shared" si="21"/>
        <v>0</v>
      </c>
      <c r="H454" s="14">
        <f t="shared" si="22"/>
        <v>5</v>
      </c>
      <c r="I454" s="13">
        <f t="shared" si="23"/>
        <v>10.83</v>
      </c>
      <c r="J454">
        <v>10834000</v>
      </c>
    </row>
    <row r="455" spans="1:10">
      <c r="A455" s="1">
        <v>42802</v>
      </c>
      <c r="B455">
        <v>7</v>
      </c>
      <c r="C455">
        <v>6</v>
      </c>
      <c r="D455">
        <v>6</v>
      </c>
      <c r="E455">
        <v>6</v>
      </c>
      <c r="F455">
        <v>6</v>
      </c>
      <c r="G455">
        <f t="shared" si="21"/>
        <v>0</v>
      </c>
      <c r="H455" s="14">
        <f t="shared" si="22"/>
        <v>5</v>
      </c>
      <c r="I455" s="13">
        <f t="shared" si="23"/>
        <v>8.75</v>
      </c>
      <c r="J455">
        <v>8751000</v>
      </c>
    </row>
    <row r="456" spans="1:10">
      <c r="A456" s="1">
        <v>42803</v>
      </c>
      <c r="B456">
        <v>7</v>
      </c>
      <c r="C456">
        <v>6</v>
      </c>
      <c r="D456">
        <v>6</v>
      </c>
      <c r="E456">
        <v>6</v>
      </c>
      <c r="F456">
        <v>6</v>
      </c>
      <c r="G456">
        <f t="shared" si="21"/>
        <v>0</v>
      </c>
      <c r="H456" s="14">
        <f t="shared" si="22"/>
        <v>5</v>
      </c>
      <c r="I456" s="13">
        <f t="shared" si="23"/>
        <v>9.9600000000000009</v>
      </c>
      <c r="J456">
        <v>9959000</v>
      </c>
    </row>
    <row r="457" spans="1:10">
      <c r="A457" s="1">
        <v>42804</v>
      </c>
      <c r="B457">
        <v>7</v>
      </c>
      <c r="C457">
        <v>6</v>
      </c>
      <c r="D457">
        <v>6</v>
      </c>
      <c r="E457">
        <v>6</v>
      </c>
      <c r="F457">
        <v>6</v>
      </c>
      <c r="G457">
        <f t="shared" si="21"/>
        <v>0</v>
      </c>
      <c r="H457" s="14">
        <f t="shared" si="22"/>
        <v>5</v>
      </c>
      <c r="I457" s="13">
        <f t="shared" si="23"/>
        <v>12.18</v>
      </c>
      <c r="J457">
        <v>12180000</v>
      </c>
    </row>
    <row r="458" spans="1:10">
      <c r="A458" s="1">
        <v>42807</v>
      </c>
      <c r="B458">
        <v>7</v>
      </c>
      <c r="C458">
        <v>7</v>
      </c>
      <c r="D458">
        <v>6</v>
      </c>
      <c r="E458">
        <v>6</v>
      </c>
      <c r="F458">
        <v>6</v>
      </c>
      <c r="G458">
        <f t="shared" si="21"/>
        <v>1</v>
      </c>
      <c r="H458" s="14">
        <f t="shared" si="22"/>
        <v>5</v>
      </c>
      <c r="I458" s="13">
        <f t="shared" si="23"/>
        <v>10.029999999999999</v>
      </c>
      <c r="J458">
        <v>10032000</v>
      </c>
    </row>
    <row r="459" spans="1:10">
      <c r="A459" s="1">
        <v>42808</v>
      </c>
      <c r="B459">
        <v>7</v>
      </c>
      <c r="C459">
        <v>6</v>
      </c>
      <c r="D459">
        <v>6</v>
      </c>
      <c r="E459">
        <v>6</v>
      </c>
      <c r="F459">
        <v>6</v>
      </c>
      <c r="G459">
        <f t="shared" si="21"/>
        <v>0</v>
      </c>
      <c r="H459" s="14">
        <f t="shared" si="22"/>
        <v>5</v>
      </c>
      <c r="I459" s="13">
        <f t="shared" si="23"/>
        <v>7.02</v>
      </c>
      <c r="J459">
        <v>7018000</v>
      </c>
    </row>
    <row r="460" spans="1:10">
      <c r="A460" s="1">
        <v>42809</v>
      </c>
      <c r="B460">
        <v>7</v>
      </c>
      <c r="C460">
        <v>6</v>
      </c>
      <c r="D460">
        <v>6</v>
      </c>
      <c r="E460">
        <v>6</v>
      </c>
      <c r="F460">
        <v>6</v>
      </c>
      <c r="G460">
        <f t="shared" si="21"/>
        <v>0</v>
      </c>
      <c r="H460" s="14">
        <f t="shared" si="22"/>
        <v>5</v>
      </c>
      <c r="I460" s="13">
        <f t="shared" si="23"/>
        <v>8.82</v>
      </c>
      <c r="J460">
        <v>8823000</v>
      </c>
    </row>
    <row r="461" spans="1:10">
      <c r="A461" s="1">
        <v>42810</v>
      </c>
      <c r="B461">
        <v>7</v>
      </c>
      <c r="C461">
        <v>7</v>
      </c>
      <c r="D461">
        <v>6</v>
      </c>
      <c r="E461">
        <v>6</v>
      </c>
      <c r="F461">
        <v>6</v>
      </c>
      <c r="G461">
        <f t="shared" si="21"/>
        <v>1</v>
      </c>
      <c r="H461" s="14">
        <f t="shared" si="22"/>
        <v>5</v>
      </c>
      <c r="I461" s="13">
        <f t="shared" si="23"/>
        <v>5.41</v>
      </c>
      <c r="J461">
        <v>5410000</v>
      </c>
    </row>
    <row r="462" spans="1:10">
      <c r="A462" s="1">
        <v>42811</v>
      </c>
      <c r="B462">
        <v>7</v>
      </c>
      <c r="C462">
        <v>7</v>
      </c>
      <c r="D462">
        <v>7</v>
      </c>
      <c r="E462">
        <v>7</v>
      </c>
      <c r="F462">
        <v>7</v>
      </c>
      <c r="G462">
        <f t="shared" si="21"/>
        <v>0</v>
      </c>
      <c r="H462" s="14">
        <f t="shared" si="22"/>
        <v>6</v>
      </c>
      <c r="I462" s="13">
        <f t="shared" si="23"/>
        <v>14.95</v>
      </c>
      <c r="J462">
        <v>14946000</v>
      </c>
    </row>
    <row r="463" spans="1:10">
      <c r="A463" s="1">
        <v>42814</v>
      </c>
      <c r="B463">
        <v>7</v>
      </c>
      <c r="C463">
        <v>7</v>
      </c>
      <c r="D463">
        <v>7</v>
      </c>
      <c r="E463">
        <v>7</v>
      </c>
      <c r="F463">
        <v>7</v>
      </c>
      <c r="G463">
        <f t="shared" si="21"/>
        <v>0</v>
      </c>
      <c r="H463" s="14">
        <f t="shared" si="22"/>
        <v>6</v>
      </c>
      <c r="I463" s="13">
        <f t="shared" si="23"/>
        <v>18.059999999999999</v>
      </c>
      <c r="J463">
        <v>18059000</v>
      </c>
    </row>
    <row r="464" spans="1:10">
      <c r="A464" s="1">
        <v>42815</v>
      </c>
      <c r="B464">
        <v>7</v>
      </c>
      <c r="C464">
        <v>7</v>
      </c>
      <c r="D464">
        <v>7</v>
      </c>
      <c r="E464">
        <v>7</v>
      </c>
      <c r="F464">
        <v>7</v>
      </c>
      <c r="G464">
        <f t="shared" si="21"/>
        <v>0</v>
      </c>
      <c r="H464" s="14">
        <f t="shared" si="22"/>
        <v>6</v>
      </c>
      <c r="I464" s="13">
        <f t="shared" si="23"/>
        <v>36.299999999999997</v>
      </c>
      <c r="J464">
        <v>36304000</v>
      </c>
    </row>
    <row r="465" spans="1:10">
      <c r="A465" s="1">
        <v>42816</v>
      </c>
      <c r="B465">
        <v>7</v>
      </c>
      <c r="C465">
        <v>7</v>
      </c>
      <c r="D465">
        <v>6</v>
      </c>
      <c r="E465">
        <v>7</v>
      </c>
      <c r="F465">
        <v>7</v>
      </c>
      <c r="G465">
        <f t="shared" si="21"/>
        <v>1</v>
      </c>
      <c r="H465" s="14">
        <f t="shared" si="22"/>
        <v>6</v>
      </c>
      <c r="I465" s="13">
        <f t="shared" si="23"/>
        <v>14.46</v>
      </c>
      <c r="J465">
        <v>14458000</v>
      </c>
    </row>
    <row r="466" spans="1:10">
      <c r="A466" s="1">
        <v>42817</v>
      </c>
      <c r="B466">
        <v>7</v>
      </c>
      <c r="C466">
        <v>7</v>
      </c>
      <c r="D466">
        <v>7</v>
      </c>
      <c r="E466">
        <v>7</v>
      </c>
      <c r="F466">
        <v>7</v>
      </c>
      <c r="G466">
        <f t="shared" si="21"/>
        <v>0</v>
      </c>
      <c r="H466" s="14">
        <f t="shared" si="22"/>
        <v>6</v>
      </c>
      <c r="I466" s="13">
        <f t="shared" si="23"/>
        <v>13.08</v>
      </c>
      <c r="J466">
        <v>13076000</v>
      </c>
    </row>
    <row r="467" spans="1:10">
      <c r="A467" s="1">
        <v>42818</v>
      </c>
      <c r="B467">
        <v>7</v>
      </c>
      <c r="C467">
        <v>7</v>
      </c>
      <c r="D467">
        <v>7</v>
      </c>
      <c r="E467">
        <v>7</v>
      </c>
      <c r="F467">
        <v>7</v>
      </c>
      <c r="G467">
        <f t="shared" si="21"/>
        <v>0</v>
      </c>
      <c r="H467" s="14">
        <f t="shared" si="22"/>
        <v>6</v>
      </c>
      <c r="I467" s="13">
        <f t="shared" si="23"/>
        <v>14.63</v>
      </c>
      <c r="J467">
        <v>14625000</v>
      </c>
    </row>
    <row r="468" spans="1:10">
      <c r="A468" s="1">
        <v>42821</v>
      </c>
      <c r="B468">
        <v>7</v>
      </c>
      <c r="C468">
        <v>7</v>
      </c>
      <c r="D468">
        <v>7</v>
      </c>
      <c r="E468">
        <v>7</v>
      </c>
      <c r="F468">
        <v>7</v>
      </c>
      <c r="G468">
        <f t="shared" si="21"/>
        <v>0</v>
      </c>
      <c r="H468" s="14">
        <f t="shared" si="22"/>
        <v>6</v>
      </c>
      <c r="I468" s="13">
        <f t="shared" si="23"/>
        <v>16.21</v>
      </c>
      <c r="J468">
        <v>16209000</v>
      </c>
    </row>
    <row r="469" spans="1:10">
      <c r="A469" s="1">
        <v>42822</v>
      </c>
      <c r="B469">
        <v>8</v>
      </c>
      <c r="C469">
        <v>7</v>
      </c>
      <c r="D469">
        <v>7</v>
      </c>
      <c r="E469">
        <v>7</v>
      </c>
      <c r="F469">
        <v>7</v>
      </c>
      <c r="G469">
        <f t="shared" si="21"/>
        <v>0</v>
      </c>
      <c r="H469" s="14">
        <f t="shared" si="22"/>
        <v>6</v>
      </c>
      <c r="I469" s="13">
        <f t="shared" si="23"/>
        <v>17.41</v>
      </c>
      <c r="J469">
        <v>17408000</v>
      </c>
    </row>
    <row r="470" spans="1:10">
      <c r="A470" s="1">
        <v>42823</v>
      </c>
      <c r="B470">
        <v>8</v>
      </c>
      <c r="C470">
        <v>7</v>
      </c>
      <c r="D470">
        <v>7</v>
      </c>
      <c r="E470">
        <v>7</v>
      </c>
      <c r="F470">
        <v>7</v>
      </c>
      <c r="G470">
        <f t="shared" si="21"/>
        <v>0</v>
      </c>
      <c r="H470" s="14">
        <f t="shared" si="22"/>
        <v>6</v>
      </c>
      <c r="I470" s="13">
        <f t="shared" si="23"/>
        <v>15.65</v>
      </c>
      <c r="J470">
        <v>15654000</v>
      </c>
    </row>
    <row r="471" spans="1:10">
      <c r="A471" s="1">
        <v>42824</v>
      </c>
      <c r="B471">
        <v>8</v>
      </c>
      <c r="C471">
        <v>7</v>
      </c>
      <c r="D471">
        <v>7</v>
      </c>
      <c r="E471">
        <v>7</v>
      </c>
      <c r="F471">
        <v>7</v>
      </c>
      <c r="G471">
        <f t="shared" si="21"/>
        <v>0</v>
      </c>
      <c r="H471" s="14">
        <f t="shared" si="22"/>
        <v>6</v>
      </c>
      <c r="I471" s="13">
        <f t="shared" si="23"/>
        <v>30.93</v>
      </c>
      <c r="J471">
        <v>30925000</v>
      </c>
    </row>
    <row r="472" spans="1:10">
      <c r="A472" s="1">
        <v>42825</v>
      </c>
      <c r="B472">
        <v>7</v>
      </c>
      <c r="C472">
        <v>7</v>
      </c>
      <c r="D472">
        <v>7</v>
      </c>
      <c r="E472">
        <v>7</v>
      </c>
      <c r="F472">
        <v>7</v>
      </c>
      <c r="G472">
        <f t="shared" si="21"/>
        <v>0</v>
      </c>
      <c r="H472" s="14">
        <f t="shared" si="22"/>
        <v>6</v>
      </c>
      <c r="I472" s="13">
        <f t="shared" si="23"/>
        <v>26.64</v>
      </c>
      <c r="J472">
        <v>26642000</v>
      </c>
    </row>
    <row r="473" spans="1:10">
      <c r="A473" s="1">
        <v>42828</v>
      </c>
      <c r="B473">
        <v>7</v>
      </c>
      <c r="C473">
        <v>7</v>
      </c>
      <c r="D473">
        <v>7</v>
      </c>
      <c r="E473">
        <v>7</v>
      </c>
      <c r="F473">
        <v>7</v>
      </c>
      <c r="G473">
        <f t="shared" si="21"/>
        <v>0</v>
      </c>
      <c r="H473" s="14">
        <f t="shared" si="22"/>
        <v>6</v>
      </c>
      <c r="I473" s="13">
        <f t="shared" si="23"/>
        <v>13.88</v>
      </c>
      <c r="J473">
        <v>13879000</v>
      </c>
    </row>
    <row r="474" spans="1:10">
      <c r="A474" s="1">
        <v>42829</v>
      </c>
      <c r="B474">
        <v>7</v>
      </c>
      <c r="C474">
        <v>7</v>
      </c>
      <c r="D474">
        <v>7</v>
      </c>
      <c r="E474">
        <v>7</v>
      </c>
      <c r="F474">
        <v>7</v>
      </c>
      <c r="G474">
        <f t="shared" si="21"/>
        <v>0</v>
      </c>
      <c r="H474" s="14">
        <f t="shared" si="22"/>
        <v>6</v>
      </c>
      <c r="I474" s="13">
        <f t="shared" si="23"/>
        <v>10.14</v>
      </c>
      <c r="J474">
        <v>10136000</v>
      </c>
    </row>
    <row r="475" spans="1:10">
      <c r="A475" s="1">
        <v>42830</v>
      </c>
      <c r="B475">
        <v>7</v>
      </c>
      <c r="C475">
        <v>7</v>
      </c>
      <c r="D475">
        <v>7</v>
      </c>
      <c r="E475">
        <v>7</v>
      </c>
      <c r="F475">
        <v>7</v>
      </c>
      <c r="G475">
        <f t="shared" si="21"/>
        <v>0</v>
      </c>
      <c r="H475" s="14">
        <f t="shared" si="22"/>
        <v>6</v>
      </c>
      <c r="I475" s="13">
        <f t="shared" si="23"/>
        <v>10.14</v>
      </c>
      <c r="J475">
        <v>10137000</v>
      </c>
    </row>
    <row r="476" spans="1:10">
      <c r="A476" s="1">
        <v>42831</v>
      </c>
      <c r="B476">
        <v>7</v>
      </c>
      <c r="C476">
        <v>7</v>
      </c>
      <c r="D476">
        <v>7</v>
      </c>
      <c r="E476">
        <v>7</v>
      </c>
      <c r="F476">
        <v>7</v>
      </c>
      <c r="G476">
        <f t="shared" si="21"/>
        <v>0</v>
      </c>
      <c r="H476" s="14">
        <f t="shared" si="22"/>
        <v>6</v>
      </c>
      <c r="I476" s="13">
        <f t="shared" si="23"/>
        <v>8.4</v>
      </c>
      <c r="J476">
        <v>8402000</v>
      </c>
    </row>
    <row r="477" spans="1:10">
      <c r="A477" s="1">
        <v>42832</v>
      </c>
      <c r="B477">
        <v>7</v>
      </c>
      <c r="C477">
        <v>7</v>
      </c>
      <c r="D477">
        <v>7</v>
      </c>
      <c r="E477">
        <v>7</v>
      </c>
      <c r="F477">
        <v>7</v>
      </c>
      <c r="G477">
        <f t="shared" si="21"/>
        <v>0</v>
      </c>
      <c r="H477" s="14">
        <f t="shared" si="22"/>
        <v>6</v>
      </c>
      <c r="I477" s="13">
        <f t="shared" si="23"/>
        <v>4.75</v>
      </c>
      <c r="J477">
        <v>4750000</v>
      </c>
    </row>
    <row r="478" spans="1:10">
      <c r="A478" s="1">
        <v>42835</v>
      </c>
      <c r="B478">
        <v>7</v>
      </c>
      <c r="C478">
        <v>7</v>
      </c>
      <c r="D478">
        <v>7</v>
      </c>
      <c r="E478">
        <v>7</v>
      </c>
      <c r="F478">
        <v>7</v>
      </c>
      <c r="G478">
        <f t="shared" si="21"/>
        <v>0</v>
      </c>
      <c r="H478" s="14">
        <f t="shared" si="22"/>
        <v>6</v>
      </c>
      <c r="I478" s="13">
        <f t="shared" si="23"/>
        <v>9.9600000000000009</v>
      </c>
      <c r="J478">
        <v>9961000</v>
      </c>
    </row>
    <row r="479" spans="1:10">
      <c r="A479" s="1">
        <v>42836</v>
      </c>
      <c r="B479">
        <v>7</v>
      </c>
      <c r="C479">
        <v>7</v>
      </c>
      <c r="D479">
        <v>7</v>
      </c>
      <c r="E479">
        <v>7</v>
      </c>
      <c r="F479">
        <v>7</v>
      </c>
      <c r="G479">
        <f t="shared" si="21"/>
        <v>0</v>
      </c>
      <c r="H479" s="14">
        <f t="shared" si="22"/>
        <v>6</v>
      </c>
      <c r="I479" s="13">
        <f t="shared" si="23"/>
        <v>9.66</v>
      </c>
      <c r="J479">
        <v>9659000</v>
      </c>
    </row>
    <row r="480" spans="1:10">
      <c r="A480" s="1">
        <v>42837</v>
      </c>
      <c r="B480">
        <v>7</v>
      </c>
      <c r="C480">
        <v>7</v>
      </c>
      <c r="D480">
        <v>7</v>
      </c>
      <c r="E480">
        <v>7</v>
      </c>
      <c r="F480">
        <v>7</v>
      </c>
      <c r="G480">
        <f t="shared" si="21"/>
        <v>0</v>
      </c>
      <c r="H480" s="14">
        <f t="shared" si="22"/>
        <v>6</v>
      </c>
      <c r="I480" s="13">
        <f t="shared" si="23"/>
        <v>7.62</v>
      </c>
      <c r="J480">
        <v>7615000</v>
      </c>
    </row>
    <row r="481" spans="1:10">
      <c r="A481" s="1">
        <v>42838</v>
      </c>
      <c r="B481">
        <v>7</v>
      </c>
      <c r="C481">
        <v>7</v>
      </c>
      <c r="D481">
        <v>7</v>
      </c>
      <c r="E481">
        <v>7</v>
      </c>
      <c r="F481">
        <v>7</v>
      </c>
      <c r="G481">
        <f t="shared" si="21"/>
        <v>0</v>
      </c>
      <c r="H481" s="14">
        <f t="shared" si="22"/>
        <v>6</v>
      </c>
      <c r="I481" s="13">
        <f t="shared" si="23"/>
        <v>16.43</v>
      </c>
      <c r="J481">
        <v>16430000</v>
      </c>
    </row>
    <row r="482" spans="1:10">
      <c r="A482" s="1">
        <v>42842</v>
      </c>
      <c r="B482">
        <v>8</v>
      </c>
      <c r="C482">
        <v>7</v>
      </c>
      <c r="D482">
        <v>7</v>
      </c>
      <c r="E482">
        <v>7</v>
      </c>
      <c r="F482">
        <v>7</v>
      </c>
      <c r="G482">
        <f t="shared" si="21"/>
        <v>0</v>
      </c>
      <c r="H482" s="14">
        <f t="shared" si="22"/>
        <v>6</v>
      </c>
      <c r="I482" s="13">
        <f t="shared" si="23"/>
        <v>10.19</v>
      </c>
      <c r="J482">
        <v>10189000</v>
      </c>
    </row>
    <row r="483" spans="1:10">
      <c r="A483" s="1">
        <v>42843</v>
      </c>
      <c r="B483">
        <v>8</v>
      </c>
      <c r="C483">
        <v>7</v>
      </c>
      <c r="D483">
        <v>7</v>
      </c>
      <c r="E483">
        <v>7</v>
      </c>
      <c r="F483">
        <v>7</v>
      </c>
      <c r="G483">
        <f t="shared" si="21"/>
        <v>0</v>
      </c>
      <c r="H483" s="14">
        <f t="shared" si="22"/>
        <v>6</v>
      </c>
      <c r="I483" s="13">
        <f t="shared" si="23"/>
        <v>8.25</v>
      </c>
      <c r="J483">
        <v>8249000</v>
      </c>
    </row>
    <row r="484" spans="1:10">
      <c r="A484" s="1">
        <v>42844</v>
      </c>
      <c r="B484">
        <v>8</v>
      </c>
      <c r="C484">
        <v>7</v>
      </c>
      <c r="D484">
        <v>7</v>
      </c>
      <c r="E484">
        <v>7</v>
      </c>
      <c r="F484">
        <v>7</v>
      </c>
      <c r="G484">
        <f t="shared" si="21"/>
        <v>0</v>
      </c>
      <c r="H484" s="14">
        <f t="shared" si="22"/>
        <v>6</v>
      </c>
      <c r="I484" s="13">
        <f t="shared" si="23"/>
        <v>12.16</v>
      </c>
      <c r="J484">
        <v>12155000</v>
      </c>
    </row>
    <row r="485" spans="1:10">
      <c r="A485" s="1">
        <v>42845</v>
      </c>
      <c r="B485">
        <v>8</v>
      </c>
      <c r="C485">
        <v>8</v>
      </c>
      <c r="D485">
        <v>7</v>
      </c>
      <c r="E485">
        <v>8</v>
      </c>
      <c r="F485">
        <v>8</v>
      </c>
      <c r="G485">
        <f t="shared" si="21"/>
        <v>1</v>
      </c>
      <c r="H485" s="14">
        <f t="shared" si="22"/>
        <v>7</v>
      </c>
      <c r="I485" s="13">
        <f t="shared" si="23"/>
        <v>16.68</v>
      </c>
      <c r="J485">
        <v>16679000</v>
      </c>
    </row>
    <row r="486" spans="1:10">
      <c r="A486" s="1">
        <v>42846</v>
      </c>
      <c r="B486">
        <v>8</v>
      </c>
      <c r="C486">
        <v>8</v>
      </c>
      <c r="D486">
        <v>7</v>
      </c>
      <c r="E486">
        <v>8</v>
      </c>
      <c r="F486">
        <v>8</v>
      </c>
      <c r="G486">
        <f t="shared" si="21"/>
        <v>1</v>
      </c>
      <c r="H486" s="14">
        <f t="shared" si="22"/>
        <v>7</v>
      </c>
      <c r="I486" s="13">
        <f t="shared" si="23"/>
        <v>17.77</v>
      </c>
      <c r="J486">
        <v>17774000</v>
      </c>
    </row>
    <row r="487" spans="1:10">
      <c r="A487" s="1">
        <v>42849</v>
      </c>
      <c r="B487">
        <v>8</v>
      </c>
      <c r="C487">
        <v>8</v>
      </c>
      <c r="D487">
        <v>8</v>
      </c>
      <c r="E487">
        <v>8</v>
      </c>
      <c r="F487">
        <v>8</v>
      </c>
      <c r="G487">
        <f t="shared" si="21"/>
        <v>0</v>
      </c>
      <c r="H487" s="14">
        <f t="shared" si="22"/>
        <v>7</v>
      </c>
      <c r="I487" s="13">
        <f t="shared" si="23"/>
        <v>15.65</v>
      </c>
      <c r="J487">
        <v>15648000</v>
      </c>
    </row>
    <row r="488" spans="1:10">
      <c r="A488" s="1">
        <v>42850</v>
      </c>
      <c r="B488">
        <v>8</v>
      </c>
      <c r="C488">
        <v>8</v>
      </c>
      <c r="D488">
        <v>7</v>
      </c>
      <c r="E488">
        <v>8</v>
      </c>
      <c r="F488">
        <v>8</v>
      </c>
      <c r="G488">
        <f t="shared" si="21"/>
        <v>1</v>
      </c>
      <c r="H488" s="14">
        <f t="shared" si="22"/>
        <v>7</v>
      </c>
      <c r="I488" s="13">
        <f t="shared" si="23"/>
        <v>17.649999999999999</v>
      </c>
      <c r="J488">
        <v>17650000</v>
      </c>
    </row>
    <row r="489" spans="1:10">
      <c r="A489" s="1">
        <v>42851</v>
      </c>
      <c r="B489">
        <v>8</v>
      </c>
      <c r="C489">
        <v>8</v>
      </c>
      <c r="D489">
        <v>7</v>
      </c>
      <c r="E489">
        <v>7</v>
      </c>
      <c r="F489">
        <v>7</v>
      </c>
      <c r="G489">
        <f t="shared" si="21"/>
        <v>1</v>
      </c>
      <c r="H489" s="14">
        <f t="shared" si="22"/>
        <v>6</v>
      </c>
      <c r="I489" s="13">
        <f t="shared" si="23"/>
        <v>20.13</v>
      </c>
      <c r="J489">
        <v>20132000</v>
      </c>
    </row>
    <row r="490" spans="1:10">
      <c r="A490" s="1">
        <v>42852</v>
      </c>
      <c r="B490">
        <v>8</v>
      </c>
      <c r="C490">
        <v>7</v>
      </c>
      <c r="D490">
        <v>7</v>
      </c>
      <c r="E490">
        <v>7</v>
      </c>
      <c r="F490">
        <v>7</v>
      </c>
      <c r="G490">
        <f t="shared" si="21"/>
        <v>0</v>
      </c>
      <c r="H490" s="14">
        <f t="shared" si="22"/>
        <v>6</v>
      </c>
      <c r="I490" s="13">
        <f t="shared" si="23"/>
        <v>17.55</v>
      </c>
      <c r="J490">
        <v>17546000</v>
      </c>
    </row>
    <row r="491" spans="1:10">
      <c r="A491" s="1">
        <v>42853</v>
      </c>
      <c r="B491">
        <v>8</v>
      </c>
      <c r="C491">
        <v>8</v>
      </c>
      <c r="D491">
        <v>7</v>
      </c>
      <c r="E491">
        <v>8</v>
      </c>
      <c r="F491">
        <v>8</v>
      </c>
      <c r="G491">
        <f t="shared" si="21"/>
        <v>1</v>
      </c>
      <c r="H491" s="14">
        <f t="shared" si="22"/>
        <v>7</v>
      </c>
      <c r="I491" s="13">
        <f t="shared" si="23"/>
        <v>19.03</v>
      </c>
      <c r="J491">
        <v>19031000</v>
      </c>
    </row>
    <row r="492" spans="1:10">
      <c r="A492" s="1">
        <v>42856</v>
      </c>
      <c r="B492">
        <v>8</v>
      </c>
      <c r="C492">
        <v>8</v>
      </c>
      <c r="D492">
        <v>7</v>
      </c>
      <c r="E492">
        <v>8</v>
      </c>
      <c r="F492">
        <v>8</v>
      </c>
      <c r="G492">
        <f t="shared" si="21"/>
        <v>1</v>
      </c>
      <c r="H492" s="14">
        <f t="shared" si="22"/>
        <v>7</v>
      </c>
      <c r="I492" s="13">
        <f t="shared" si="23"/>
        <v>25.13</v>
      </c>
      <c r="J492">
        <v>25134000</v>
      </c>
    </row>
    <row r="493" spans="1:10">
      <c r="A493" s="1">
        <v>42857</v>
      </c>
      <c r="B493">
        <v>9</v>
      </c>
      <c r="C493">
        <v>8</v>
      </c>
      <c r="D493">
        <v>8</v>
      </c>
      <c r="E493">
        <v>8</v>
      </c>
      <c r="F493">
        <v>8</v>
      </c>
      <c r="G493">
        <f t="shared" si="21"/>
        <v>0</v>
      </c>
      <c r="H493" s="14">
        <f t="shared" si="22"/>
        <v>7</v>
      </c>
      <c r="I493" s="13">
        <f t="shared" si="23"/>
        <v>61.48</v>
      </c>
      <c r="J493">
        <v>61484000</v>
      </c>
    </row>
    <row r="494" spans="1:10">
      <c r="A494" s="1">
        <v>42858</v>
      </c>
      <c r="B494">
        <v>9</v>
      </c>
      <c r="C494">
        <v>8</v>
      </c>
      <c r="D494">
        <v>8</v>
      </c>
      <c r="E494">
        <v>8</v>
      </c>
      <c r="F494">
        <v>8</v>
      </c>
      <c r="G494">
        <f t="shared" si="21"/>
        <v>0</v>
      </c>
      <c r="H494" s="14">
        <f t="shared" si="22"/>
        <v>7</v>
      </c>
      <c r="I494" s="13">
        <f t="shared" si="23"/>
        <v>21.85</v>
      </c>
      <c r="J494">
        <v>21848000</v>
      </c>
    </row>
    <row r="495" spans="1:10">
      <c r="A495" s="1">
        <v>42859</v>
      </c>
      <c r="B495">
        <v>9</v>
      </c>
      <c r="C495">
        <v>8</v>
      </c>
      <c r="D495">
        <v>8</v>
      </c>
      <c r="E495">
        <v>8</v>
      </c>
      <c r="F495">
        <v>8</v>
      </c>
      <c r="G495">
        <f t="shared" si="21"/>
        <v>0</v>
      </c>
      <c r="H495" s="14">
        <f t="shared" si="22"/>
        <v>7</v>
      </c>
      <c r="I495" s="13">
        <f t="shared" si="23"/>
        <v>13.98</v>
      </c>
      <c r="J495">
        <v>13981000</v>
      </c>
    </row>
    <row r="496" spans="1:10">
      <c r="A496" s="1">
        <v>42860</v>
      </c>
      <c r="B496">
        <v>9</v>
      </c>
      <c r="C496">
        <v>9</v>
      </c>
      <c r="D496">
        <v>8</v>
      </c>
      <c r="E496">
        <v>9</v>
      </c>
      <c r="F496">
        <v>9</v>
      </c>
      <c r="G496">
        <f t="shared" si="21"/>
        <v>1</v>
      </c>
      <c r="H496" s="14">
        <f t="shared" si="22"/>
        <v>8</v>
      </c>
      <c r="I496" s="13">
        <f t="shared" si="23"/>
        <v>18.62</v>
      </c>
      <c r="J496">
        <v>18621000</v>
      </c>
    </row>
    <row r="497" spans="1:10">
      <c r="A497" s="1">
        <v>42863</v>
      </c>
      <c r="B497">
        <v>9</v>
      </c>
      <c r="C497">
        <v>9</v>
      </c>
      <c r="D497">
        <v>9</v>
      </c>
      <c r="E497">
        <v>9</v>
      </c>
      <c r="F497">
        <v>9</v>
      </c>
      <c r="G497">
        <f t="shared" si="21"/>
        <v>0</v>
      </c>
      <c r="H497" s="14">
        <f t="shared" si="22"/>
        <v>8</v>
      </c>
      <c r="I497" s="13">
        <f t="shared" si="23"/>
        <v>20.350000000000001</v>
      </c>
      <c r="J497">
        <v>20348000</v>
      </c>
    </row>
    <row r="498" spans="1:10">
      <c r="A498" s="1">
        <v>42864</v>
      </c>
      <c r="B498">
        <v>9</v>
      </c>
      <c r="C498">
        <v>9</v>
      </c>
      <c r="D498">
        <v>9</v>
      </c>
      <c r="E498">
        <v>9</v>
      </c>
      <c r="F498">
        <v>9</v>
      </c>
      <c r="G498">
        <f t="shared" si="21"/>
        <v>0</v>
      </c>
      <c r="H498" s="14">
        <f t="shared" si="22"/>
        <v>8</v>
      </c>
      <c r="I498" s="13">
        <f t="shared" si="23"/>
        <v>25.19</v>
      </c>
      <c r="J498">
        <v>25194000</v>
      </c>
    </row>
    <row r="499" spans="1:10">
      <c r="A499" s="1">
        <v>42865</v>
      </c>
      <c r="B499">
        <v>9</v>
      </c>
      <c r="C499">
        <v>9</v>
      </c>
      <c r="D499">
        <v>9</v>
      </c>
      <c r="E499">
        <v>9</v>
      </c>
      <c r="F499">
        <v>9</v>
      </c>
      <c r="G499">
        <f t="shared" si="21"/>
        <v>0</v>
      </c>
      <c r="H499" s="14">
        <f t="shared" si="22"/>
        <v>8</v>
      </c>
      <c r="I499" s="13">
        <f t="shared" si="23"/>
        <v>22.64</v>
      </c>
      <c r="J499">
        <v>22642000</v>
      </c>
    </row>
    <row r="500" spans="1:10">
      <c r="A500" s="1">
        <v>42866</v>
      </c>
      <c r="B500">
        <v>10</v>
      </c>
      <c r="C500">
        <v>9</v>
      </c>
      <c r="D500">
        <v>9</v>
      </c>
      <c r="E500">
        <v>9</v>
      </c>
      <c r="F500">
        <v>9</v>
      </c>
      <c r="G500">
        <f t="shared" si="21"/>
        <v>0</v>
      </c>
      <c r="H500" s="14">
        <f t="shared" si="22"/>
        <v>8</v>
      </c>
      <c r="I500" s="13">
        <f t="shared" si="23"/>
        <v>28.58</v>
      </c>
      <c r="J500">
        <v>28575000</v>
      </c>
    </row>
    <row r="501" spans="1:10">
      <c r="A501" s="1">
        <v>42867</v>
      </c>
      <c r="B501">
        <v>10</v>
      </c>
      <c r="C501">
        <v>9</v>
      </c>
      <c r="D501">
        <v>9</v>
      </c>
      <c r="E501">
        <v>9</v>
      </c>
      <c r="F501">
        <v>9</v>
      </c>
      <c r="G501">
        <f t="shared" si="21"/>
        <v>0</v>
      </c>
      <c r="H501" s="14">
        <f t="shared" si="22"/>
        <v>8</v>
      </c>
      <c r="I501" s="13">
        <f t="shared" si="23"/>
        <v>18.14</v>
      </c>
      <c r="J501">
        <v>18141000</v>
      </c>
    </row>
    <row r="502" spans="1:10">
      <c r="A502" s="1">
        <v>42870</v>
      </c>
      <c r="B502">
        <v>10</v>
      </c>
      <c r="C502">
        <v>10</v>
      </c>
      <c r="D502">
        <v>9</v>
      </c>
      <c r="E502">
        <v>9</v>
      </c>
      <c r="F502">
        <v>9</v>
      </c>
      <c r="G502">
        <f t="shared" si="21"/>
        <v>1</v>
      </c>
      <c r="H502" s="14">
        <f t="shared" si="22"/>
        <v>8</v>
      </c>
      <c r="I502" s="13">
        <f t="shared" si="23"/>
        <v>23.27</v>
      </c>
      <c r="J502">
        <v>23272000</v>
      </c>
    </row>
    <row r="503" spans="1:10">
      <c r="A503" s="1">
        <v>42871</v>
      </c>
      <c r="B503">
        <v>10</v>
      </c>
      <c r="C503">
        <v>10</v>
      </c>
      <c r="D503">
        <v>9</v>
      </c>
      <c r="E503">
        <v>9</v>
      </c>
      <c r="F503">
        <v>9</v>
      </c>
      <c r="G503">
        <f t="shared" si="21"/>
        <v>1</v>
      </c>
      <c r="H503" s="14">
        <f t="shared" si="22"/>
        <v>8</v>
      </c>
      <c r="I503" s="13">
        <f t="shared" si="23"/>
        <v>22.77</v>
      </c>
      <c r="J503">
        <v>22767000</v>
      </c>
    </row>
    <row r="504" spans="1:10">
      <c r="A504" s="1">
        <v>42872</v>
      </c>
      <c r="B504">
        <v>10</v>
      </c>
      <c r="C504">
        <v>9</v>
      </c>
      <c r="D504">
        <v>9</v>
      </c>
      <c r="E504">
        <v>9</v>
      </c>
      <c r="F504">
        <v>9</v>
      </c>
      <c r="G504">
        <f t="shared" si="21"/>
        <v>0</v>
      </c>
      <c r="H504" s="14">
        <f t="shared" si="22"/>
        <v>8</v>
      </c>
      <c r="I504" s="13">
        <f t="shared" si="23"/>
        <v>33.53</v>
      </c>
      <c r="J504">
        <v>33530000</v>
      </c>
    </row>
    <row r="505" spans="1:10">
      <c r="A505" s="1">
        <v>42873</v>
      </c>
      <c r="B505">
        <v>9</v>
      </c>
      <c r="C505">
        <v>9</v>
      </c>
      <c r="D505">
        <v>8</v>
      </c>
      <c r="E505">
        <v>9</v>
      </c>
      <c r="F505">
        <v>9</v>
      </c>
      <c r="G505">
        <f t="shared" si="21"/>
        <v>1</v>
      </c>
      <c r="H505" s="14">
        <f t="shared" si="22"/>
        <v>8</v>
      </c>
      <c r="I505" s="13">
        <f t="shared" si="23"/>
        <v>79.8</v>
      </c>
      <c r="J505">
        <v>79796000</v>
      </c>
    </row>
    <row r="506" spans="1:10">
      <c r="A506" s="1">
        <v>42874</v>
      </c>
      <c r="B506">
        <v>10</v>
      </c>
      <c r="C506">
        <v>9</v>
      </c>
      <c r="D506">
        <v>9</v>
      </c>
      <c r="E506">
        <v>9</v>
      </c>
      <c r="F506">
        <v>9</v>
      </c>
      <c r="G506">
        <f t="shared" si="21"/>
        <v>0</v>
      </c>
      <c r="H506" s="14">
        <f t="shared" si="22"/>
        <v>8</v>
      </c>
      <c r="I506" s="13">
        <f t="shared" si="23"/>
        <v>78.91</v>
      </c>
      <c r="J506">
        <v>78909000</v>
      </c>
    </row>
    <row r="507" spans="1:10">
      <c r="A507" s="1">
        <v>42877</v>
      </c>
      <c r="B507">
        <v>9</v>
      </c>
      <c r="C507">
        <v>9</v>
      </c>
      <c r="D507">
        <v>9</v>
      </c>
      <c r="E507">
        <v>9</v>
      </c>
      <c r="F507">
        <v>9</v>
      </c>
      <c r="G507">
        <f t="shared" si="21"/>
        <v>0</v>
      </c>
      <c r="H507" s="14">
        <f t="shared" si="22"/>
        <v>8</v>
      </c>
      <c r="I507" s="13">
        <f t="shared" si="23"/>
        <v>17.96</v>
      </c>
      <c r="J507">
        <v>17962000</v>
      </c>
    </row>
    <row r="508" spans="1:10">
      <c r="A508" s="1">
        <v>42878</v>
      </c>
      <c r="B508">
        <v>10</v>
      </c>
      <c r="C508">
        <v>9</v>
      </c>
      <c r="D508">
        <v>9</v>
      </c>
      <c r="E508">
        <v>9</v>
      </c>
      <c r="F508">
        <v>9</v>
      </c>
      <c r="G508">
        <f t="shared" si="21"/>
        <v>0</v>
      </c>
      <c r="H508" s="14">
        <f t="shared" si="22"/>
        <v>8</v>
      </c>
      <c r="I508" s="13">
        <f t="shared" si="23"/>
        <v>19.91</v>
      </c>
      <c r="J508">
        <v>19913000</v>
      </c>
    </row>
    <row r="509" spans="1:10">
      <c r="A509" s="1">
        <v>42879</v>
      </c>
      <c r="B509">
        <v>10</v>
      </c>
      <c r="C509">
        <v>9</v>
      </c>
      <c r="D509">
        <v>9</v>
      </c>
      <c r="E509">
        <v>9</v>
      </c>
      <c r="F509">
        <v>9</v>
      </c>
      <c r="G509">
        <f t="shared" si="21"/>
        <v>0</v>
      </c>
      <c r="H509" s="14">
        <f t="shared" si="22"/>
        <v>8</v>
      </c>
      <c r="I509" s="13">
        <f t="shared" si="23"/>
        <v>12.43</v>
      </c>
      <c r="J509">
        <v>12431000</v>
      </c>
    </row>
    <row r="510" spans="1:10">
      <c r="A510" s="1">
        <v>42880</v>
      </c>
      <c r="B510">
        <v>10</v>
      </c>
      <c r="C510">
        <v>9</v>
      </c>
      <c r="D510">
        <v>9</v>
      </c>
      <c r="E510">
        <v>9</v>
      </c>
      <c r="F510">
        <v>9</v>
      </c>
      <c r="G510">
        <f t="shared" si="21"/>
        <v>0</v>
      </c>
      <c r="H510" s="14">
        <f t="shared" si="22"/>
        <v>8</v>
      </c>
      <c r="I510" s="13">
        <f t="shared" si="23"/>
        <v>14.96</v>
      </c>
      <c r="J510">
        <v>14955000</v>
      </c>
    </row>
    <row r="511" spans="1:10">
      <c r="A511" s="1">
        <v>42881</v>
      </c>
      <c r="B511">
        <v>10</v>
      </c>
      <c r="C511">
        <v>9</v>
      </c>
      <c r="D511">
        <v>9</v>
      </c>
      <c r="E511">
        <v>9</v>
      </c>
      <c r="F511">
        <v>9</v>
      </c>
      <c r="G511">
        <f t="shared" si="21"/>
        <v>0</v>
      </c>
      <c r="H511" s="14">
        <f t="shared" si="22"/>
        <v>8</v>
      </c>
      <c r="I511" s="13">
        <f t="shared" si="23"/>
        <v>10.99</v>
      </c>
      <c r="J511">
        <v>10990000</v>
      </c>
    </row>
    <row r="512" spans="1:10">
      <c r="A512" s="1">
        <v>42885</v>
      </c>
      <c r="B512">
        <v>10</v>
      </c>
      <c r="C512">
        <v>9</v>
      </c>
      <c r="D512">
        <v>9</v>
      </c>
      <c r="E512">
        <v>9</v>
      </c>
      <c r="F512">
        <v>9</v>
      </c>
      <c r="G512">
        <f t="shared" si="21"/>
        <v>0</v>
      </c>
      <c r="H512" s="14">
        <f t="shared" si="22"/>
        <v>8</v>
      </c>
      <c r="I512" s="13">
        <f t="shared" si="23"/>
        <v>19.7</v>
      </c>
      <c r="J512">
        <v>19703000</v>
      </c>
    </row>
    <row r="513" spans="1:10">
      <c r="A513" s="1">
        <v>42886</v>
      </c>
      <c r="B513">
        <v>10</v>
      </c>
      <c r="C513">
        <v>9</v>
      </c>
      <c r="D513">
        <v>9</v>
      </c>
      <c r="E513">
        <v>9</v>
      </c>
      <c r="F513">
        <v>9</v>
      </c>
      <c r="G513">
        <f t="shared" si="21"/>
        <v>0</v>
      </c>
      <c r="H513" s="14">
        <f t="shared" si="22"/>
        <v>8</v>
      </c>
      <c r="I513" s="13">
        <f t="shared" si="23"/>
        <v>24.89</v>
      </c>
      <c r="J513">
        <v>24887000</v>
      </c>
    </row>
    <row r="514" spans="1:10">
      <c r="A514" s="1">
        <v>42887</v>
      </c>
      <c r="B514">
        <v>10</v>
      </c>
      <c r="C514">
        <v>9</v>
      </c>
      <c r="D514">
        <v>9</v>
      </c>
      <c r="E514">
        <v>9</v>
      </c>
      <c r="F514">
        <v>9</v>
      </c>
      <c r="G514">
        <f t="shared" ref="G514:G577" si="24">C514-D514</f>
        <v>0</v>
      </c>
      <c r="H514" s="14">
        <f t="shared" ref="H514:H577" si="25">E514-B514/B514</f>
        <v>8</v>
      </c>
      <c r="I514" s="13">
        <f t="shared" ref="I514:I577" si="26">ROUND(J514/1000000,2)</f>
        <v>18.32</v>
      </c>
      <c r="J514">
        <v>18318000</v>
      </c>
    </row>
    <row r="515" spans="1:10">
      <c r="A515" s="1">
        <v>42888</v>
      </c>
      <c r="B515">
        <v>10</v>
      </c>
      <c r="C515">
        <v>10</v>
      </c>
      <c r="D515">
        <v>9</v>
      </c>
      <c r="E515">
        <v>10</v>
      </c>
      <c r="F515">
        <v>10</v>
      </c>
      <c r="G515">
        <f t="shared" si="24"/>
        <v>1</v>
      </c>
      <c r="H515" s="14">
        <f t="shared" si="25"/>
        <v>9</v>
      </c>
      <c r="I515" s="13">
        <f t="shared" si="26"/>
        <v>31.67</v>
      </c>
      <c r="J515">
        <v>31666000</v>
      </c>
    </row>
    <row r="516" spans="1:10">
      <c r="A516" s="1">
        <v>42891</v>
      </c>
      <c r="B516">
        <v>10</v>
      </c>
      <c r="C516">
        <v>10</v>
      </c>
      <c r="D516">
        <v>10</v>
      </c>
      <c r="E516">
        <v>10</v>
      </c>
      <c r="F516">
        <v>10</v>
      </c>
      <c r="G516">
        <f t="shared" si="24"/>
        <v>0</v>
      </c>
      <c r="H516" s="14">
        <f t="shared" si="25"/>
        <v>9</v>
      </c>
      <c r="I516" s="13">
        <f t="shared" si="26"/>
        <v>21.28</v>
      </c>
      <c r="J516">
        <v>21283000</v>
      </c>
    </row>
    <row r="517" spans="1:10">
      <c r="A517" s="1">
        <v>42892</v>
      </c>
      <c r="B517">
        <v>10</v>
      </c>
      <c r="C517">
        <v>10</v>
      </c>
      <c r="D517">
        <v>10</v>
      </c>
      <c r="E517">
        <v>10</v>
      </c>
      <c r="F517">
        <v>10</v>
      </c>
      <c r="G517">
        <f t="shared" si="24"/>
        <v>0</v>
      </c>
      <c r="H517" s="14">
        <f t="shared" si="25"/>
        <v>9</v>
      </c>
      <c r="I517" s="13">
        <f t="shared" si="26"/>
        <v>19.489999999999998</v>
      </c>
      <c r="J517">
        <v>19487000</v>
      </c>
    </row>
    <row r="518" spans="1:10">
      <c r="A518" s="1">
        <v>42893</v>
      </c>
      <c r="B518">
        <v>10</v>
      </c>
      <c r="C518">
        <v>10</v>
      </c>
      <c r="D518">
        <v>10</v>
      </c>
      <c r="E518">
        <v>10</v>
      </c>
      <c r="F518">
        <v>10</v>
      </c>
      <c r="G518">
        <f t="shared" si="24"/>
        <v>0</v>
      </c>
      <c r="H518" s="14">
        <f t="shared" si="25"/>
        <v>9</v>
      </c>
      <c r="I518" s="13">
        <f t="shared" si="26"/>
        <v>18.350000000000001</v>
      </c>
      <c r="J518">
        <v>18351000</v>
      </c>
    </row>
    <row r="519" spans="1:10">
      <c r="A519" s="1">
        <v>42894</v>
      </c>
      <c r="B519">
        <v>10</v>
      </c>
      <c r="C519">
        <v>10</v>
      </c>
      <c r="D519">
        <v>10</v>
      </c>
      <c r="E519">
        <v>10</v>
      </c>
      <c r="F519">
        <v>10</v>
      </c>
      <c r="G519">
        <f t="shared" si="24"/>
        <v>0</v>
      </c>
      <c r="H519" s="14">
        <f t="shared" si="25"/>
        <v>9</v>
      </c>
      <c r="I519" s="13">
        <f t="shared" si="26"/>
        <v>14.01</v>
      </c>
      <c r="J519">
        <v>14012000</v>
      </c>
    </row>
    <row r="520" spans="1:10">
      <c r="A520" s="1">
        <v>42895</v>
      </c>
      <c r="B520">
        <v>10</v>
      </c>
      <c r="C520">
        <v>10</v>
      </c>
      <c r="D520">
        <v>9</v>
      </c>
      <c r="E520">
        <v>9</v>
      </c>
      <c r="F520">
        <v>9</v>
      </c>
      <c r="G520">
        <f t="shared" si="24"/>
        <v>1</v>
      </c>
      <c r="H520" s="14">
        <f t="shared" si="25"/>
        <v>8</v>
      </c>
      <c r="I520" s="13">
        <f t="shared" si="26"/>
        <v>46.56</v>
      </c>
      <c r="J520">
        <v>46563000</v>
      </c>
    </row>
    <row r="521" spans="1:10">
      <c r="A521" s="1">
        <v>42898</v>
      </c>
      <c r="B521">
        <v>10</v>
      </c>
      <c r="C521">
        <v>9</v>
      </c>
      <c r="D521">
        <v>8</v>
      </c>
      <c r="E521">
        <v>9</v>
      </c>
      <c r="F521">
        <v>9</v>
      </c>
      <c r="G521">
        <f t="shared" si="24"/>
        <v>1</v>
      </c>
      <c r="H521" s="14">
        <f t="shared" si="25"/>
        <v>8</v>
      </c>
      <c r="I521" s="13">
        <f t="shared" si="26"/>
        <v>52.44</v>
      </c>
      <c r="J521">
        <v>52444000</v>
      </c>
    </row>
    <row r="522" spans="1:10">
      <c r="A522" s="1">
        <v>42899</v>
      </c>
      <c r="B522">
        <v>9</v>
      </c>
      <c r="C522">
        <v>9</v>
      </c>
      <c r="D522">
        <v>8</v>
      </c>
      <c r="E522">
        <v>9</v>
      </c>
      <c r="F522">
        <v>9</v>
      </c>
      <c r="G522">
        <f t="shared" si="24"/>
        <v>1</v>
      </c>
      <c r="H522" s="14">
        <f t="shared" si="25"/>
        <v>8</v>
      </c>
      <c r="I522" s="13">
        <f t="shared" si="26"/>
        <v>39.56</v>
      </c>
      <c r="J522">
        <v>39555000</v>
      </c>
    </row>
    <row r="523" spans="1:10">
      <c r="A523" s="1">
        <v>42900</v>
      </c>
      <c r="B523">
        <v>9</v>
      </c>
      <c r="C523">
        <v>9</v>
      </c>
      <c r="D523">
        <v>8</v>
      </c>
      <c r="E523">
        <v>9</v>
      </c>
      <c r="F523">
        <v>9</v>
      </c>
      <c r="G523">
        <f t="shared" si="24"/>
        <v>1</v>
      </c>
      <c r="H523" s="14">
        <f t="shared" si="25"/>
        <v>8</v>
      </c>
      <c r="I523" s="13">
        <f t="shared" si="26"/>
        <v>21.24</v>
      </c>
      <c r="J523">
        <v>21236000</v>
      </c>
    </row>
    <row r="524" spans="1:10">
      <c r="A524" s="1">
        <v>42901</v>
      </c>
      <c r="B524">
        <v>9</v>
      </c>
      <c r="C524">
        <v>9</v>
      </c>
      <c r="D524">
        <v>8</v>
      </c>
      <c r="E524">
        <v>9</v>
      </c>
      <c r="F524">
        <v>9</v>
      </c>
      <c r="G524">
        <f t="shared" si="24"/>
        <v>1</v>
      </c>
      <c r="H524" s="14">
        <f t="shared" si="25"/>
        <v>8</v>
      </c>
      <c r="I524" s="13">
        <f t="shared" si="26"/>
        <v>28.96</v>
      </c>
      <c r="J524">
        <v>28961000</v>
      </c>
    </row>
    <row r="525" spans="1:10">
      <c r="A525" s="1">
        <v>42902</v>
      </c>
      <c r="B525">
        <v>9</v>
      </c>
      <c r="C525">
        <v>9</v>
      </c>
      <c r="D525">
        <v>9</v>
      </c>
      <c r="E525">
        <v>9</v>
      </c>
      <c r="F525">
        <v>9</v>
      </c>
      <c r="G525">
        <f t="shared" si="24"/>
        <v>0</v>
      </c>
      <c r="H525" s="14">
        <f t="shared" si="25"/>
        <v>8</v>
      </c>
      <c r="I525" s="13">
        <f t="shared" si="26"/>
        <v>24.99</v>
      </c>
      <c r="J525">
        <v>24992000</v>
      </c>
    </row>
    <row r="526" spans="1:10">
      <c r="A526" s="1">
        <v>42905</v>
      </c>
      <c r="B526">
        <v>9</v>
      </c>
      <c r="C526">
        <v>9</v>
      </c>
      <c r="D526">
        <v>9</v>
      </c>
      <c r="E526">
        <v>9</v>
      </c>
      <c r="F526">
        <v>9</v>
      </c>
      <c r="G526">
        <f t="shared" si="24"/>
        <v>0</v>
      </c>
      <c r="H526" s="14">
        <f t="shared" si="25"/>
        <v>8</v>
      </c>
      <c r="I526" s="13">
        <f t="shared" si="26"/>
        <v>21.84</v>
      </c>
      <c r="J526">
        <v>21835000</v>
      </c>
    </row>
    <row r="527" spans="1:10">
      <c r="A527" s="1">
        <v>42906</v>
      </c>
      <c r="B527">
        <v>10</v>
      </c>
      <c r="C527">
        <v>9</v>
      </c>
      <c r="D527">
        <v>9</v>
      </c>
      <c r="E527">
        <v>9</v>
      </c>
      <c r="F527">
        <v>9</v>
      </c>
      <c r="G527">
        <f t="shared" si="24"/>
        <v>0</v>
      </c>
      <c r="H527" s="14">
        <f t="shared" si="25"/>
        <v>8</v>
      </c>
      <c r="I527" s="13">
        <f t="shared" si="26"/>
        <v>15.49</v>
      </c>
      <c r="J527">
        <v>15489000</v>
      </c>
    </row>
    <row r="528" spans="1:10">
      <c r="A528" s="1">
        <v>42907</v>
      </c>
      <c r="B528">
        <v>9</v>
      </c>
      <c r="C528">
        <v>9</v>
      </c>
      <c r="D528">
        <v>9</v>
      </c>
      <c r="E528">
        <v>9</v>
      </c>
      <c r="F528">
        <v>9</v>
      </c>
      <c r="G528">
        <f t="shared" si="24"/>
        <v>0</v>
      </c>
      <c r="H528" s="14">
        <f t="shared" si="25"/>
        <v>8</v>
      </c>
      <c r="I528" s="13">
        <f t="shared" si="26"/>
        <v>14.97</v>
      </c>
      <c r="J528">
        <v>14974000</v>
      </c>
    </row>
    <row r="529" spans="1:10">
      <c r="A529" s="1">
        <v>42908</v>
      </c>
      <c r="B529">
        <v>10</v>
      </c>
      <c r="C529">
        <v>9</v>
      </c>
      <c r="D529">
        <v>9</v>
      </c>
      <c r="E529">
        <v>9</v>
      </c>
      <c r="F529">
        <v>9</v>
      </c>
      <c r="G529">
        <f t="shared" si="24"/>
        <v>0</v>
      </c>
      <c r="H529" s="14">
        <f t="shared" si="25"/>
        <v>8</v>
      </c>
      <c r="I529" s="13">
        <f t="shared" si="26"/>
        <v>10.130000000000001</v>
      </c>
      <c r="J529">
        <v>10133000</v>
      </c>
    </row>
    <row r="530" spans="1:10">
      <c r="A530" s="1">
        <v>42909</v>
      </c>
      <c r="B530">
        <v>10</v>
      </c>
      <c r="C530">
        <v>10</v>
      </c>
      <c r="D530">
        <v>9</v>
      </c>
      <c r="E530">
        <v>9</v>
      </c>
      <c r="F530">
        <v>9</v>
      </c>
      <c r="G530">
        <f t="shared" si="24"/>
        <v>1</v>
      </c>
      <c r="H530" s="14">
        <f t="shared" si="25"/>
        <v>8</v>
      </c>
      <c r="I530" s="13">
        <f t="shared" si="26"/>
        <v>14.63</v>
      </c>
      <c r="J530">
        <v>14627000</v>
      </c>
    </row>
    <row r="531" spans="1:10">
      <c r="A531" s="1">
        <v>42912</v>
      </c>
      <c r="B531">
        <v>10</v>
      </c>
      <c r="C531">
        <v>10</v>
      </c>
      <c r="D531">
        <v>9</v>
      </c>
      <c r="E531">
        <v>9</v>
      </c>
      <c r="F531">
        <v>9</v>
      </c>
      <c r="G531">
        <f t="shared" si="24"/>
        <v>1</v>
      </c>
      <c r="H531" s="14">
        <f t="shared" si="25"/>
        <v>8</v>
      </c>
      <c r="I531" s="13">
        <f t="shared" si="26"/>
        <v>19.54</v>
      </c>
      <c r="J531">
        <v>19538000</v>
      </c>
    </row>
    <row r="532" spans="1:10">
      <c r="A532" s="1">
        <v>42913</v>
      </c>
      <c r="B532">
        <v>10</v>
      </c>
      <c r="C532">
        <v>9</v>
      </c>
      <c r="D532">
        <v>9</v>
      </c>
      <c r="E532">
        <v>9</v>
      </c>
      <c r="F532">
        <v>9</v>
      </c>
      <c r="G532">
        <f t="shared" si="24"/>
        <v>0</v>
      </c>
      <c r="H532" s="14">
        <f t="shared" si="25"/>
        <v>8</v>
      </c>
      <c r="I532" s="13">
        <f t="shared" si="26"/>
        <v>21.76</v>
      </c>
      <c r="J532">
        <v>21759000</v>
      </c>
    </row>
    <row r="533" spans="1:10">
      <c r="A533" s="1">
        <v>42914</v>
      </c>
      <c r="B533">
        <v>9</v>
      </c>
      <c r="C533">
        <v>9</v>
      </c>
      <c r="D533">
        <v>9</v>
      </c>
      <c r="E533">
        <v>9</v>
      </c>
      <c r="F533">
        <v>9</v>
      </c>
      <c r="G533">
        <f t="shared" si="24"/>
        <v>0</v>
      </c>
      <c r="H533" s="14">
        <f t="shared" si="25"/>
        <v>8</v>
      </c>
      <c r="I533" s="13">
        <f t="shared" si="26"/>
        <v>20.48</v>
      </c>
      <c r="J533">
        <v>20482000</v>
      </c>
    </row>
    <row r="534" spans="1:10">
      <c r="A534" s="1">
        <v>42915</v>
      </c>
      <c r="B534">
        <v>9</v>
      </c>
      <c r="C534">
        <v>9</v>
      </c>
      <c r="D534">
        <v>8</v>
      </c>
      <c r="E534">
        <v>9</v>
      </c>
      <c r="F534">
        <v>9</v>
      </c>
      <c r="G534">
        <f t="shared" si="24"/>
        <v>1</v>
      </c>
      <c r="H534" s="14">
        <f t="shared" si="25"/>
        <v>8</v>
      </c>
      <c r="I534" s="13">
        <f t="shared" si="26"/>
        <v>27.2</v>
      </c>
      <c r="J534">
        <v>27203000</v>
      </c>
    </row>
    <row r="535" spans="1:10">
      <c r="A535" s="1">
        <v>42916</v>
      </c>
      <c r="B535">
        <v>9</v>
      </c>
      <c r="C535">
        <v>9</v>
      </c>
      <c r="D535">
        <v>9</v>
      </c>
      <c r="E535">
        <v>9</v>
      </c>
      <c r="F535">
        <v>9</v>
      </c>
      <c r="G535">
        <f t="shared" si="24"/>
        <v>0</v>
      </c>
      <c r="H535" s="14">
        <f t="shared" si="25"/>
        <v>8</v>
      </c>
      <c r="I535" s="13">
        <f t="shared" si="26"/>
        <v>16.98</v>
      </c>
      <c r="J535">
        <v>16975000</v>
      </c>
    </row>
    <row r="536" spans="1:10">
      <c r="A536" s="1">
        <v>42919</v>
      </c>
      <c r="B536">
        <v>9</v>
      </c>
      <c r="C536">
        <v>9</v>
      </c>
      <c r="D536">
        <v>8</v>
      </c>
      <c r="E536">
        <v>9</v>
      </c>
      <c r="F536">
        <v>9</v>
      </c>
      <c r="G536">
        <f t="shared" si="24"/>
        <v>1</v>
      </c>
      <c r="H536" s="14">
        <f t="shared" si="25"/>
        <v>8</v>
      </c>
      <c r="I536" s="13">
        <f t="shared" si="26"/>
        <v>8.8699999999999992</v>
      </c>
      <c r="J536">
        <v>8872000</v>
      </c>
    </row>
    <row r="537" spans="1:10">
      <c r="A537" s="1">
        <v>42921</v>
      </c>
      <c r="B537">
        <v>9</v>
      </c>
      <c r="C537">
        <v>9</v>
      </c>
      <c r="D537">
        <v>9</v>
      </c>
      <c r="E537">
        <v>9</v>
      </c>
      <c r="F537">
        <v>9</v>
      </c>
      <c r="G537">
        <f t="shared" si="24"/>
        <v>0</v>
      </c>
      <c r="H537" s="14">
        <f t="shared" si="25"/>
        <v>8</v>
      </c>
      <c r="I537" s="13">
        <f t="shared" si="26"/>
        <v>17.84</v>
      </c>
      <c r="J537">
        <v>17838000</v>
      </c>
    </row>
    <row r="538" spans="1:10">
      <c r="A538" s="1">
        <v>42922</v>
      </c>
      <c r="B538">
        <v>9</v>
      </c>
      <c r="C538">
        <v>9</v>
      </c>
      <c r="D538">
        <v>9</v>
      </c>
      <c r="E538">
        <v>9</v>
      </c>
      <c r="F538">
        <v>9</v>
      </c>
      <c r="G538">
        <f t="shared" si="24"/>
        <v>0</v>
      </c>
      <c r="H538" s="14">
        <f t="shared" si="25"/>
        <v>8</v>
      </c>
      <c r="I538" s="13">
        <f t="shared" si="26"/>
        <v>12.13</v>
      </c>
      <c r="J538">
        <v>12130000</v>
      </c>
    </row>
    <row r="539" spans="1:10">
      <c r="A539" s="1">
        <v>42923</v>
      </c>
      <c r="B539">
        <v>9</v>
      </c>
      <c r="C539">
        <v>9</v>
      </c>
      <c r="D539">
        <v>9</v>
      </c>
      <c r="E539">
        <v>9</v>
      </c>
      <c r="F539">
        <v>9</v>
      </c>
      <c r="G539">
        <f t="shared" si="24"/>
        <v>0</v>
      </c>
      <c r="H539" s="14">
        <f t="shared" si="25"/>
        <v>8</v>
      </c>
      <c r="I539" s="13">
        <f t="shared" si="26"/>
        <v>10.220000000000001</v>
      </c>
      <c r="J539">
        <v>10222000</v>
      </c>
    </row>
    <row r="540" spans="1:10">
      <c r="A540" s="1">
        <v>42926</v>
      </c>
      <c r="B540">
        <v>9</v>
      </c>
      <c r="C540">
        <v>9</v>
      </c>
      <c r="D540">
        <v>9</v>
      </c>
      <c r="E540">
        <v>9</v>
      </c>
      <c r="F540">
        <v>9</v>
      </c>
      <c r="G540">
        <f t="shared" si="24"/>
        <v>0</v>
      </c>
      <c r="H540" s="14">
        <f t="shared" si="25"/>
        <v>8</v>
      </c>
      <c r="I540" s="13">
        <f t="shared" si="26"/>
        <v>12.84</v>
      </c>
      <c r="J540">
        <v>12844000</v>
      </c>
    </row>
    <row r="541" spans="1:10">
      <c r="A541" s="1">
        <v>42927</v>
      </c>
      <c r="B541">
        <v>10</v>
      </c>
      <c r="C541">
        <v>9</v>
      </c>
      <c r="D541">
        <v>9</v>
      </c>
      <c r="E541">
        <v>9</v>
      </c>
      <c r="F541">
        <v>9</v>
      </c>
      <c r="G541">
        <f t="shared" si="24"/>
        <v>0</v>
      </c>
      <c r="H541" s="14">
        <f t="shared" si="25"/>
        <v>8</v>
      </c>
      <c r="I541" s="13">
        <f t="shared" si="26"/>
        <v>12.6</v>
      </c>
      <c r="J541">
        <v>12597000</v>
      </c>
    </row>
    <row r="542" spans="1:10">
      <c r="A542" s="1">
        <v>42928</v>
      </c>
      <c r="B542">
        <v>10</v>
      </c>
      <c r="C542">
        <v>10</v>
      </c>
      <c r="D542">
        <v>9</v>
      </c>
      <c r="E542">
        <v>9</v>
      </c>
      <c r="F542">
        <v>9</v>
      </c>
      <c r="G542">
        <f t="shared" si="24"/>
        <v>1</v>
      </c>
      <c r="H542" s="14">
        <f t="shared" si="25"/>
        <v>8</v>
      </c>
      <c r="I542" s="13">
        <f t="shared" si="26"/>
        <v>17.600000000000001</v>
      </c>
      <c r="J542">
        <v>17601000</v>
      </c>
    </row>
    <row r="543" spans="1:10">
      <c r="A543" s="1">
        <v>42929</v>
      </c>
      <c r="B543">
        <v>10</v>
      </c>
      <c r="C543">
        <v>10</v>
      </c>
      <c r="D543">
        <v>9</v>
      </c>
      <c r="E543">
        <v>9</v>
      </c>
      <c r="F543">
        <v>9</v>
      </c>
      <c r="G543">
        <f t="shared" si="24"/>
        <v>1</v>
      </c>
      <c r="H543" s="14">
        <f t="shared" si="25"/>
        <v>8</v>
      </c>
      <c r="I543" s="13">
        <f t="shared" si="26"/>
        <v>17.899999999999999</v>
      </c>
      <c r="J543">
        <v>17900000</v>
      </c>
    </row>
    <row r="544" spans="1:10">
      <c r="A544" s="1">
        <v>42930</v>
      </c>
      <c r="B544">
        <v>10</v>
      </c>
      <c r="C544">
        <v>9</v>
      </c>
      <c r="D544">
        <v>9</v>
      </c>
      <c r="E544">
        <v>9</v>
      </c>
      <c r="F544">
        <v>9</v>
      </c>
      <c r="G544">
        <f t="shared" si="24"/>
        <v>0</v>
      </c>
      <c r="H544" s="14">
        <f t="shared" si="25"/>
        <v>8</v>
      </c>
      <c r="I544" s="13">
        <f t="shared" si="26"/>
        <v>10.220000000000001</v>
      </c>
      <c r="J544">
        <v>10217000</v>
      </c>
    </row>
    <row r="545" spans="1:10">
      <c r="A545" s="1">
        <v>42933</v>
      </c>
      <c r="B545">
        <v>10</v>
      </c>
      <c r="C545">
        <v>9</v>
      </c>
      <c r="D545">
        <v>9</v>
      </c>
      <c r="E545">
        <v>9</v>
      </c>
      <c r="F545">
        <v>9</v>
      </c>
      <c r="G545">
        <f t="shared" si="24"/>
        <v>0</v>
      </c>
      <c r="H545" s="14">
        <f t="shared" si="25"/>
        <v>8</v>
      </c>
      <c r="I545" s="13">
        <f t="shared" si="26"/>
        <v>15.21</v>
      </c>
      <c r="J545">
        <v>15206000</v>
      </c>
    </row>
    <row r="546" spans="1:10">
      <c r="A546" s="1">
        <v>42934</v>
      </c>
      <c r="B546">
        <v>10</v>
      </c>
      <c r="C546">
        <v>9</v>
      </c>
      <c r="D546">
        <v>9</v>
      </c>
      <c r="E546">
        <v>9</v>
      </c>
      <c r="F546">
        <v>9</v>
      </c>
      <c r="G546">
        <f t="shared" si="24"/>
        <v>0</v>
      </c>
      <c r="H546" s="14">
        <f t="shared" si="25"/>
        <v>8</v>
      </c>
      <c r="I546" s="13">
        <f t="shared" si="26"/>
        <v>14.32</v>
      </c>
      <c r="J546">
        <v>14324000</v>
      </c>
    </row>
    <row r="547" spans="1:10">
      <c r="A547" s="1">
        <v>42935</v>
      </c>
      <c r="B547">
        <v>10</v>
      </c>
      <c r="C547">
        <v>9</v>
      </c>
      <c r="D547">
        <v>9</v>
      </c>
      <c r="E547">
        <v>9</v>
      </c>
      <c r="F547">
        <v>9</v>
      </c>
      <c r="G547">
        <f t="shared" si="24"/>
        <v>0</v>
      </c>
      <c r="H547" s="14">
        <f t="shared" si="25"/>
        <v>8</v>
      </c>
      <c r="I547" s="13">
        <f t="shared" si="26"/>
        <v>13.94</v>
      </c>
      <c r="J547">
        <v>13943000</v>
      </c>
    </row>
    <row r="548" spans="1:10">
      <c r="A548" s="1">
        <v>42936</v>
      </c>
      <c r="B548">
        <v>10</v>
      </c>
      <c r="C548">
        <v>9</v>
      </c>
      <c r="D548">
        <v>9</v>
      </c>
      <c r="E548">
        <v>9</v>
      </c>
      <c r="F548">
        <v>9</v>
      </c>
      <c r="G548">
        <f t="shared" si="24"/>
        <v>0</v>
      </c>
      <c r="H548" s="14">
        <f t="shared" si="25"/>
        <v>8</v>
      </c>
      <c r="I548" s="13">
        <f t="shared" si="26"/>
        <v>9.6199999999999992</v>
      </c>
      <c r="J548">
        <v>9615000</v>
      </c>
    </row>
    <row r="549" spans="1:10">
      <c r="A549" s="1">
        <v>42937</v>
      </c>
      <c r="B549">
        <v>10</v>
      </c>
      <c r="C549">
        <v>9</v>
      </c>
      <c r="D549">
        <v>9</v>
      </c>
      <c r="E549">
        <v>9</v>
      </c>
      <c r="F549">
        <v>9</v>
      </c>
      <c r="G549">
        <f t="shared" si="24"/>
        <v>0</v>
      </c>
      <c r="H549" s="14">
        <f t="shared" si="25"/>
        <v>8</v>
      </c>
      <c r="I549" s="13">
        <f t="shared" si="26"/>
        <v>14.01</v>
      </c>
      <c r="J549">
        <v>14008000</v>
      </c>
    </row>
    <row r="550" spans="1:10">
      <c r="A550" s="1">
        <v>42940</v>
      </c>
      <c r="B550">
        <v>9</v>
      </c>
      <c r="C550">
        <v>9</v>
      </c>
      <c r="D550">
        <v>9</v>
      </c>
      <c r="E550">
        <v>9</v>
      </c>
      <c r="F550">
        <v>9</v>
      </c>
      <c r="G550">
        <f t="shared" si="24"/>
        <v>0</v>
      </c>
      <c r="H550" s="14">
        <f t="shared" si="25"/>
        <v>8</v>
      </c>
      <c r="I550" s="13">
        <f t="shared" si="26"/>
        <v>14.67</v>
      </c>
      <c r="J550">
        <v>14665000</v>
      </c>
    </row>
    <row r="551" spans="1:10">
      <c r="A551" s="1">
        <v>42941</v>
      </c>
      <c r="B551">
        <v>10</v>
      </c>
      <c r="C551">
        <v>9</v>
      </c>
      <c r="D551">
        <v>9</v>
      </c>
      <c r="E551">
        <v>9</v>
      </c>
      <c r="F551">
        <v>9</v>
      </c>
      <c r="G551">
        <f t="shared" si="24"/>
        <v>0</v>
      </c>
      <c r="H551" s="14">
        <f t="shared" si="25"/>
        <v>8</v>
      </c>
      <c r="I551" s="13">
        <f t="shared" si="26"/>
        <v>11.98</v>
      </c>
      <c r="J551">
        <v>11975000</v>
      </c>
    </row>
    <row r="552" spans="1:10">
      <c r="A552" s="1">
        <v>42942</v>
      </c>
      <c r="B552">
        <v>10</v>
      </c>
      <c r="C552">
        <v>10</v>
      </c>
      <c r="D552">
        <v>9</v>
      </c>
      <c r="E552">
        <v>9</v>
      </c>
      <c r="F552">
        <v>9</v>
      </c>
      <c r="G552">
        <f t="shared" si="24"/>
        <v>1</v>
      </c>
      <c r="H552" s="14">
        <f t="shared" si="25"/>
        <v>8</v>
      </c>
      <c r="I552" s="13">
        <f t="shared" si="26"/>
        <v>11.64</v>
      </c>
      <c r="J552">
        <v>11638000</v>
      </c>
    </row>
    <row r="553" spans="1:10">
      <c r="A553" s="1">
        <v>42943</v>
      </c>
      <c r="B553">
        <v>10</v>
      </c>
      <c r="C553">
        <v>10</v>
      </c>
      <c r="D553">
        <v>9</v>
      </c>
      <c r="E553">
        <v>9</v>
      </c>
      <c r="F553">
        <v>9</v>
      </c>
      <c r="G553">
        <f t="shared" si="24"/>
        <v>1</v>
      </c>
      <c r="H553" s="14">
        <f t="shared" si="25"/>
        <v>8</v>
      </c>
      <c r="I553" s="13">
        <f t="shared" si="26"/>
        <v>22.21</v>
      </c>
      <c r="J553">
        <v>22210000</v>
      </c>
    </row>
    <row r="554" spans="1:10">
      <c r="A554" s="1">
        <v>42944</v>
      </c>
      <c r="B554">
        <v>9</v>
      </c>
      <c r="C554">
        <v>9</v>
      </c>
      <c r="D554">
        <v>9</v>
      </c>
      <c r="E554">
        <v>9</v>
      </c>
      <c r="F554">
        <v>9</v>
      </c>
      <c r="G554">
        <f t="shared" si="24"/>
        <v>0</v>
      </c>
      <c r="H554" s="14">
        <f t="shared" si="25"/>
        <v>8</v>
      </c>
      <c r="I554" s="13">
        <f t="shared" si="26"/>
        <v>14.14</v>
      </c>
      <c r="J554">
        <v>14141000</v>
      </c>
    </row>
    <row r="555" spans="1:10">
      <c r="A555" s="1">
        <v>42947</v>
      </c>
      <c r="B555">
        <v>10</v>
      </c>
      <c r="C555">
        <v>9</v>
      </c>
      <c r="D555">
        <v>9</v>
      </c>
      <c r="E555">
        <v>9</v>
      </c>
      <c r="F555">
        <v>9</v>
      </c>
      <c r="G555">
        <f t="shared" si="24"/>
        <v>0</v>
      </c>
      <c r="H555" s="14">
        <f t="shared" si="25"/>
        <v>8</v>
      </c>
      <c r="I555" s="13">
        <f t="shared" si="26"/>
        <v>24.98</v>
      </c>
      <c r="J555">
        <v>24977000</v>
      </c>
    </row>
    <row r="556" spans="1:10">
      <c r="A556" s="1">
        <v>42948</v>
      </c>
      <c r="B556">
        <v>11</v>
      </c>
      <c r="C556">
        <v>11</v>
      </c>
      <c r="D556">
        <v>10</v>
      </c>
      <c r="E556">
        <v>10</v>
      </c>
      <c r="F556">
        <v>10</v>
      </c>
      <c r="G556">
        <f t="shared" si="24"/>
        <v>1</v>
      </c>
      <c r="H556" s="14">
        <f t="shared" si="25"/>
        <v>9</v>
      </c>
      <c r="I556" s="13">
        <f t="shared" si="26"/>
        <v>96.72</v>
      </c>
      <c r="J556">
        <v>96723000</v>
      </c>
    </row>
    <row r="557" spans="1:10">
      <c r="A557" s="1">
        <v>42949</v>
      </c>
      <c r="B557">
        <v>11</v>
      </c>
      <c r="C557">
        <v>10</v>
      </c>
      <c r="D557">
        <v>10</v>
      </c>
      <c r="E557">
        <v>10</v>
      </c>
      <c r="F557">
        <v>10</v>
      </c>
      <c r="G557">
        <f t="shared" si="24"/>
        <v>0</v>
      </c>
      <c r="H557" s="14">
        <f t="shared" si="25"/>
        <v>9</v>
      </c>
      <c r="I557" s="13">
        <f t="shared" si="26"/>
        <v>45.08</v>
      </c>
      <c r="J557">
        <v>45078000</v>
      </c>
    </row>
    <row r="558" spans="1:10">
      <c r="A558" s="1">
        <v>42950</v>
      </c>
      <c r="B558">
        <v>10</v>
      </c>
      <c r="C558">
        <v>10</v>
      </c>
      <c r="D558">
        <v>10</v>
      </c>
      <c r="E558">
        <v>10</v>
      </c>
      <c r="F558">
        <v>10</v>
      </c>
      <c r="G558">
        <f t="shared" si="24"/>
        <v>0</v>
      </c>
      <c r="H558" s="14">
        <f t="shared" si="25"/>
        <v>9</v>
      </c>
      <c r="I558" s="13">
        <f t="shared" si="26"/>
        <v>22.86</v>
      </c>
      <c r="J558">
        <v>22855000</v>
      </c>
    </row>
    <row r="559" spans="1:10">
      <c r="A559" s="1">
        <v>42951</v>
      </c>
      <c r="B559">
        <v>10</v>
      </c>
      <c r="C559">
        <v>10</v>
      </c>
      <c r="D559">
        <v>10</v>
      </c>
      <c r="E559">
        <v>10</v>
      </c>
      <c r="F559">
        <v>10</v>
      </c>
      <c r="G559">
        <f t="shared" si="24"/>
        <v>0</v>
      </c>
      <c r="H559" s="14">
        <f t="shared" si="25"/>
        <v>9</v>
      </c>
      <c r="I559" s="13">
        <f t="shared" si="26"/>
        <v>14.79</v>
      </c>
      <c r="J559">
        <v>14792000</v>
      </c>
    </row>
    <row r="560" spans="1:10">
      <c r="A560" s="1">
        <v>42954</v>
      </c>
      <c r="B560">
        <v>10</v>
      </c>
      <c r="C560">
        <v>10</v>
      </c>
      <c r="D560">
        <v>10</v>
      </c>
      <c r="E560">
        <v>10</v>
      </c>
      <c r="F560">
        <v>10</v>
      </c>
      <c r="G560">
        <f t="shared" si="24"/>
        <v>0</v>
      </c>
      <c r="H560" s="14">
        <f t="shared" si="25"/>
        <v>9</v>
      </c>
      <c r="I560" s="13">
        <f t="shared" si="26"/>
        <v>10.78</v>
      </c>
      <c r="J560">
        <v>10776000</v>
      </c>
    </row>
    <row r="561" spans="1:10">
      <c r="A561" s="1">
        <v>42955</v>
      </c>
      <c r="B561">
        <v>10</v>
      </c>
      <c r="C561">
        <v>10</v>
      </c>
      <c r="D561">
        <v>10</v>
      </c>
      <c r="E561">
        <v>10</v>
      </c>
      <c r="F561">
        <v>10</v>
      </c>
      <c r="G561">
        <f t="shared" si="24"/>
        <v>0</v>
      </c>
      <c r="H561" s="14">
        <f t="shared" si="25"/>
        <v>9</v>
      </c>
      <c r="I561" s="13">
        <f t="shared" si="26"/>
        <v>14.67</v>
      </c>
      <c r="J561">
        <v>14674000</v>
      </c>
    </row>
    <row r="562" spans="1:10">
      <c r="A562" s="1">
        <v>42956</v>
      </c>
      <c r="B562">
        <v>10</v>
      </c>
      <c r="C562">
        <v>10</v>
      </c>
      <c r="D562">
        <v>9</v>
      </c>
      <c r="E562">
        <v>10</v>
      </c>
      <c r="F562">
        <v>10</v>
      </c>
      <c r="G562">
        <f t="shared" si="24"/>
        <v>1</v>
      </c>
      <c r="H562" s="14">
        <f t="shared" si="25"/>
        <v>9</v>
      </c>
      <c r="I562" s="13">
        <f t="shared" si="26"/>
        <v>17.510000000000002</v>
      </c>
      <c r="J562">
        <v>17507000</v>
      </c>
    </row>
    <row r="563" spans="1:10">
      <c r="A563" s="1">
        <v>42957</v>
      </c>
      <c r="B563">
        <v>10</v>
      </c>
      <c r="C563">
        <v>9</v>
      </c>
      <c r="D563">
        <v>9</v>
      </c>
      <c r="E563">
        <v>9</v>
      </c>
      <c r="F563">
        <v>9</v>
      </c>
      <c r="G563">
        <f t="shared" si="24"/>
        <v>0</v>
      </c>
      <c r="H563" s="14">
        <f t="shared" si="25"/>
        <v>8</v>
      </c>
      <c r="I563" s="13">
        <f t="shared" si="26"/>
        <v>33.97</v>
      </c>
      <c r="J563">
        <v>33966000</v>
      </c>
    </row>
    <row r="564" spans="1:10">
      <c r="A564" s="1">
        <v>42958</v>
      </c>
      <c r="B564">
        <v>9</v>
      </c>
      <c r="C564">
        <v>9</v>
      </c>
      <c r="D564">
        <v>9</v>
      </c>
      <c r="E564">
        <v>9</v>
      </c>
      <c r="F564">
        <v>9</v>
      </c>
      <c r="G564">
        <f t="shared" si="24"/>
        <v>0</v>
      </c>
      <c r="H564" s="14">
        <f t="shared" si="25"/>
        <v>8</v>
      </c>
      <c r="I564" s="13">
        <f t="shared" si="26"/>
        <v>19.510000000000002</v>
      </c>
      <c r="J564">
        <v>19511000</v>
      </c>
    </row>
    <row r="565" spans="1:10">
      <c r="A565" s="1">
        <v>42961</v>
      </c>
      <c r="B565">
        <v>10</v>
      </c>
      <c r="C565">
        <v>10</v>
      </c>
      <c r="D565">
        <v>9</v>
      </c>
      <c r="E565">
        <v>9</v>
      </c>
      <c r="F565">
        <v>9</v>
      </c>
      <c r="G565">
        <f t="shared" si="24"/>
        <v>1</v>
      </c>
      <c r="H565" s="14">
        <f t="shared" si="25"/>
        <v>8</v>
      </c>
      <c r="I565" s="13">
        <f t="shared" si="26"/>
        <v>16.809999999999999</v>
      </c>
      <c r="J565">
        <v>16806000</v>
      </c>
    </row>
    <row r="566" spans="1:10">
      <c r="A566" s="1">
        <v>42962</v>
      </c>
      <c r="B566">
        <v>10</v>
      </c>
      <c r="C566">
        <v>9</v>
      </c>
      <c r="D566">
        <v>9</v>
      </c>
      <c r="E566">
        <v>9</v>
      </c>
      <c r="F566">
        <v>9</v>
      </c>
      <c r="G566">
        <f t="shared" si="24"/>
        <v>0</v>
      </c>
      <c r="H566" s="14">
        <f t="shared" si="25"/>
        <v>8</v>
      </c>
      <c r="I566" s="13">
        <f t="shared" si="26"/>
        <v>8.07</v>
      </c>
      <c r="J566">
        <v>8071000</v>
      </c>
    </row>
    <row r="567" spans="1:10">
      <c r="A567" s="1">
        <v>42963</v>
      </c>
      <c r="B567">
        <v>10</v>
      </c>
      <c r="C567">
        <v>9</v>
      </c>
      <c r="D567">
        <v>9</v>
      </c>
      <c r="E567">
        <v>9</v>
      </c>
      <c r="F567">
        <v>9</v>
      </c>
      <c r="G567">
        <f t="shared" si="24"/>
        <v>0</v>
      </c>
      <c r="H567" s="14">
        <f t="shared" si="25"/>
        <v>8</v>
      </c>
      <c r="I567" s="13">
        <f t="shared" si="26"/>
        <v>7.5</v>
      </c>
      <c r="J567">
        <v>7500000</v>
      </c>
    </row>
    <row r="568" spans="1:10">
      <c r="A568" s="1">
        <v>42964</v>
      </c>
      <c r="B568">
        <v>10</v>
      </c>
      <c r="C568">
        <v>10</v>
      </c>
      <c r="D568">
        <v>9</v>
      </c>
      <c r="E568">
        <v>9</v>
      </c>
      <c r="F568">
        <v>9</v>
      </c>
      <c r="G568">
        <f t="shared" si="24"/>
        <v>1</v>
      </c>
      <c r="H568" s="14">
        <f t="shared" si="25"/>
        <v>8</v>
      </c>
      <c r="I568" s="13">
        <f t="shared" si="26"/>
        <v>13.98</v>
      </c>
      <c r="J568">
        <v>13984000</v>
      </c>
    </row>
    <row r="569" spans="1:10">
      <c r="A569" s="1">
        <v>42965</v>
      </c>
      <c r="B569">
        <v>10</v>
      </c>
      <c r="C569">
        <v>10</v>
      </c>
      <c r="D569">
        <v>9</v>
      </c>
      <c r="E569">
        <v>9</v>
      </c>
      <c r="F569">
        <v>9</v>
      </c>
      <c r="G569">
        <f t="shared" si="24"/>
        <v>1</v>
      </c>
      <c r="H569" s="14">
        <f t="shared" si="25"/>
        <v>8</v>
      </c>
      <c r="I569" s="13">
        <f t="shared" si="26"/>
        <v>9.89</v>
      </c>
      <c r="J569">
        <v>9886000</v>
      </c>
    </row>
    <row r="570" spans="1:10">
      <c r="A570" s="1">
        <v>42968</v>
      </c>
      <c r="B570">
        <v>10</v>
      </c>
      <c r="C570">
        <v>10</v>
      </c>
      <c r="D570">
        <v>9</v>
      </c>
      <c r="E570">
        <v>10</v>
      </c>
      <c r="F570">
        <v>10</v>
      </c>
      <c r="G570">
        <f t="shared" si="24"/>
        <v>1</v>
      </c>
      <c r="H570" s="14">
        <f t="shared" si="25"/>
        <v>9</v>
      </c>
      <c r="I570" s="13">
        <f t="shared" si="26"/>
        <v>11.28</v>
      </c>
      <c r="J570">
        <v>11275000</v>
      </c>
    </row>
    <row r="571" spans="1:10">
      <c r="A571" s="1">
        <v>42969</v>
      </c>
      <c r="B571">
        <v>10</v>
      </c>
      <c r="C571">
        <v>10</v>
      </c>
      <c r="D571">
        <v>10</v>
      </c>
      <c r="E571">
        <v>10</v>
      </c>
      <c r="F571">
        <v>10</v>
      </c>
      <c r="G571">
        <f t="shared" si="24"/>
        <v>0</v>
      </c>
      <c r="H571" s="14">
        <f t="shared" si="25"/>
        <v>9</v>
      </c>
      <c r="I571" s="13">
        <f t="shared" si="26"/>
        <v>13.58</v>
      </c>
      <c r="J571">
        <v>13577000</v>
      </c>
    </row>
    <row r="572" spans="1:10">
      <c r="A572" s="1">
        <v>42970</v>
      </c>
      <c r="B572">
        <v>10</v>
      </c>
      <c r="C572">
        <v>10</v>
      </c>
      <c r="D572">
        <v>10</v>
      </c>
      <c r="E572">
        <v>10</v>
      </c>
      <c r="F572">
        <v>10</v>
      </c>
      <c r="G572">
        <f t="shared" si="24"/>
        <v>0</v>
      </c>
      <c r="H572" s="14">
        <f t="shared" si="25"/>
        <v>9</v>
      </c>
      <c r="I572" s="13">
        <f t="shared" si="26"/>
        <v>23.74</v>
      </c>
      <c r="J572">
        <v>23743000</v>
      </c>
    </row>
    <row r="573" spans="1:10">
      <c r="A573" s="1">
        <v>42971</v>
      </c>
      <c r="B573">
        <v>11</v>
      </c>
      <c r="C573">
        <v>11</v>
      </c>
      <c r="D573">
        <v>10</v>
      </c>
      <c r="E573">
        <v>11</v>
      </c>
      <c r="F573">
        <v>11</v>
      </c>
      <c r="G573">
        <f t="shared" si="24"/>
        <v>1</v>
      </c>
      <c r="H573" s="14">
        <f t="shared" si="25"/>
        <v>10</v>
      </c>
      <c r="I573" s="13">
        <f t="shared" si="26"/>
        <v>33.78</v>
      </c>
      <c r="J573">
        <v>33778000</v>
      </c>
    </row>
    <row r="574" spans="1:10">
      <c r="A574" s="1">
        <v>42972</v>
      </c>
      <c r="B574">
        <v>11</v>
      </c>
      <c r="C574">
        <v>11</v>
      </c>
      <c r="D574">
        <v>10</v>
      </c>
      <c r="E574">
        <v>10</v>
      </c>
      <c r="F574">
        <v>10</v>
      </c>
      <c r="G574">
        <f t="shared" si="24"/>
        <v>1</v>
      </c>
      <c r="H574" s="14">
        <f t="shared" si="25"/>
        <v>9</v>
      </c>
      <c r="I574" s="13">
        <f t="shared" si="26"/>
        <v>17.23</v>
      </c>
      <c r="J574">
        <v>17228000</v>
      </c>
    </row>
    <row r="575" spans="1:10">
      <c r="A575" s="1">
        <v>42975</v>
      </c>
      <c r="B575">
        <v>11</v>
      </c>
      <c r="C575">
        <v>10</v>
      </c>
      <c r="D575">
        <v>10</v>
      </c>
      <c r="E575">
        <v>10</v>
      </c>
      <c r="F575">
        <v>10</v>
      </c>
      <c r="G575">
        <f t="shared" si="24"/>
        <v>0</v>
      </c>
      <c r="H575" s="14">
        <f t="shared" si="25"/>
        <v>9</v>
      </c>
      <c r="I575" s="13">
        <f t="shared" si="26"/>
        <v>11.12</v>
      </c>
      <c r="J575">
        <v>11124000</v>
      </c>
    </row>
    <row r="576" spans="1:10">
      <c r="A576" s="1">
        <v>42976</v>
      </c>
      <c r="B576">
        <v>11</v>
      </c>
      <c r="C576">
        <v>10</v>
      </c>
      <c r="D576">
        <v>10</v>
      </c>
      <c r="E576">
        <v>10</v>
      </c>
      <c r="F576">
        <v>10</v>
      </c>
      <c r="G576">
        <f t="shared" si="24"/>
        <v>0</v>
      </c>
      <c r="H576" s="14">
        <f t="shared" si="25"/>
        <v>9</v>
      </c>
      <c r="I576" s="13">
        <f t="shared" si="26"/>
        <v>11.37</v>
      </c>
      <c r="J576">
        <v>11372000</v>
      </c>
    </row>
    <row r="577" spans="1:10">
      <c r="A577" s="1">
        <v>42977</v>
      </c>
      <c r="B577">
        <v>11</v>
      </c>
      <c r="C577">
        <v>11</v>
      </c>
      <c r="D577">
        <v>10</v>
      </c>
      <c r="E577">
        <v>11</v>
      </c>
      <c r="F577">
        <v>11</v>
      </c>
      <c r="G577">
        <f t="shared" si="24"/>
        <v>1</v>
      </c>
      <c r="H577" s="14">
        <f t="shared" si="25"/>
        <v>10</v>
      </c>
      <c r="I577" s="13">
        <f t="shared" si="26"/>
        <v>15.39</v>
      </c>
      <c r="J577">
        <v>15385000</v>
      </c>
    </row>
    <row r="578" spans="1:10">
      <c r="A578" s="1">
        <v>42978</v>
      </c>
      <c r="B578">
        <v>11</v>
      </c>
      <c r="C578">
        <v>11</v>
      </c>
      <c r="D578">
        <v>11</v>
      </c>
      <c r="E578">
        <v>11</v>
      </c>
      <c r="F578">
        <v>11</v>
      </c>
      <c r="G578">
        <f t="shared" ref="G578:G641" si="27">C578-D578</f>
        <v>0</v>
      </c>
      <c r="H578" s="14">
        <f t="shared" ref="H578:H641" si="28">E578-B578/B578</f>
        <v>10</v>
      </c>
      <c r="I578" s="13">
        <f t="shared" ref="I578:I641" si="29">ROUND(J578/1000000,2)</f>
        <v>16.04</v>
      </c>
      <c r="J578">
        <v>16043000</v>
      </c>
    </row>
    <row r="579" spans="1:10">
      <c r="A579" s="1">
        <v>42979</v>
      </c>
      <c r="B579">
        <v>12</v>
      </c>
      <c r="C579">
        <v>11</v>
      </c>
      <c r="D579">
        <v>11</v>
      </c>
      <c r="E579">
        <v>11</v>
      </c>
      <c r="F579">
        <v>11</v>
      </c>
      <c r="G579">
        <f t="shared" si="27"/>
        <v>0</v>
      </c>
      <c r="H579" s="14">
        <f t="shared" si="28"/>
        <v>10</v>
      </c>
      <c r="I579" s="13">
        <f t="shared" si="29"/>
        <v>10.220000000000001</v>
      </c>
      <c r="J579">
        <v>10222000</v>
      </c>
    </row>
    <row r="580" spans="1:10">
      <c r="A580" s="1">
        <v>42983</v>
      </c>
      <c r="B580">
        <v>11</v>
      </c>
      <c r="C580">
        <v>11</v>
      </c>
      <c r="D580">
        <v>11</v>
      </c>
      <c r="E580">
        <v>11</v>
      </c>
      <c r="F580">
        <v>11</v>
      </c>
      <c r="G580">
        <f t="shared" si="27"/>
        <v>0</v>
      </c>
      <c r="H580" s="14">
        <f t="shared" si="28"/>
        <v>10</v>
      </c>
      <c r="I580" s="13">
        <f t="shared" si="29"/>
        <v>15.63</v>
      </c>
      <c r="J580">
        <v>15632000</v>
      </c>
    </row>
    <row r="581" spans="1:10">
      <c r="A581" s="1">
        <v>42984</v>
      </c>
      <c r="B581">
        <v>12</v>
      </c>
      <c r="C581">
        <v>11</v>
      </c>
      <c r="D581">
        <v>11</v>
      </c>
      <c r="E581">
        <v>11</v>
      </c>
      <c r="F581">
        <v>11</v>
      </c>
      <c r="G581">
        <f t="shared" si="27"/>
        <v>0</v>
      </c>
      <c r="H581" s="14">
        <f t="shared" si="28"/>
        <v>10</v>
      </c>
      <c r="I581" s="13">
        <f t="shared" si="29"/>
        <v>11.4</v>
      </c>
      <c r="J581">
        <v>11403000</v>
      </c>
    </row>
    <row r="582" spans="1:10">
      <c r="A582" s="1">
        <v>42985</v>
      </c>
      <c r="B582">
        <v>12</v>
      </c>
      <c r="C582">
        <v>11</v>
      </c>
      <c r="D582">
        <v>11</v>
      </c>
      <c r="E582">
        <v>11</v>
      </c>
      <c r="F582">
        <v>11</v>
      </c>
      <c r="G582">
        <f t="shared" si="27"/>
        <v>0</v>
      </c>
      <c r="H582" s="14">
        <f t="shared" si="28"/>
        <v>10</v>
      </c>
      <c r="I582" s="13">
        <f t="shared" si="29"/>
        <v>11.39</v>
      </c>
      <c r="J582">
        <v>11385000</v>
      </c>
    </row>
    <row r="583" spans="1:10">
      <c r="A583" s="1">
        <v>42986</v>
      </c>
      <c r="B583">
        <v>12</v>
      </c>
      <c r="C583">
        <v>11</v>
      </c>
      <c r="D583">
        <v>11</v>
      </c>
      <c r="E583">
        <v>11</v>
      </c>
      <c r="F583">
        <v>11</v>
      </c>
      <c r="G583">
        <f t="shared" si="27"/>
        <v>0</v>
      </c>
      <c r="H583" s="14">
        <f t="shared" si="28"/>
        <v>10</v>
      </c>
      <c r="I583" s="13">
        <f t="shared" si="29"/>
        <v>9.25</v>
      </c>
      <c r="J583">
        <v>9245000</v>
      </c>
    </row>
    <row r="584" spans="1:10">
      <c r="A584" s="1">
        <v>42989</v>
      </c>
      <c r="B584">
        <v>12</v>
      </c>
      <c r="C584">
        <v>12</v>
      </c>
      <c r="D584">
        <v>11</v>
      </c>
      <c r="E584">
        <v>12</v>
      </c>
      <c r="F584">
        <v>12</v>
      </c>
      <c r="G584">
        <f t="shared" si="27"/>
        <v>1</v>
      </c>
      <c r="H584" s="14">
        <f t="shared" si="28"/>
        <v>11</v>
      </c>
      <c r="I584" s="13">
        <f t="shared" si="29"/>
        <v>14.29</v>
      </c>
      <c r="J584">
        <v>14288000</v>
      </c>
    </row>
    <row r="585" spans="1:10">
      <c r="A585" s="1">
        <v>42990</v>
      </c>
      <c r="B585">
        <v>12</v>
      </c>
      <c r="C585">
        <v>12</v>
      </c>
      <c r="D585">
        <v>12</v>
      </c>
      <c r="E585">
        <v>12</v>
      </c>
      <c r="F585">
        <v>12</v>
      </c>
      <c r="G585">
        <f t="shared" si="27"/>
        <v>0</v>
      </c>
      <c r="H585" s="14">
        <f t="shared" si="28"/>
        <v>11</v>
      </c>
      <c r="I585" s="13">
        <f t="shared" si="29"/>
        <v>17.71</v>
      </c>
      <c r="J585">
        <v>17705000</v>
      </c>
    </row>
    <row r="586" spans="1:10">
      <c r="A586" s="1">
        <v>42991</v>
      </c>
      <c r="B586">
        <v>13</v>
      </c>
      <c r="C586">
        <v>12</v>
      </c>
      <c r="D586">
        <v>12</v>
      </c>
      <c r="E586">
        <v>12</v>
      </c>
      <c r="F586">
        <v>12</v>
      </c>
      <c r="G586">
        <f t="shared" si="27"/>
        <v>0</v>
      </c>
      <c r="H586" s="14">
        <f t="shared" si="28"/>
        <v>11</v>
      </c>
      <c r="I586" s="13">
        <f t="shared" si="29"/>
        <v>20.059999999999999</v>
      </c>
      <c r="J586">
        <v>20060000</v>
      </c>
    </row>
    <row r="587" spans="1:10">
      <c r="A587" s="1">
        <v>42992</v>
      </c>
      <c r="B587">
        <v>12</v>
      </c>
      <c r="C587">
        <v>12</v>
      </c>
      <c r="D587">
        <v>12</v>
      </c>
      <c r="E587">
        <v>12</v>
      </c>
      <c r="F587">
        <v>12</v>
      </c>
      <c r="G587">
        <f t="shared" si="27"/>
        <v>0</v>
      </c>
      <c r="H587" s="14">
        <f t="shared" si="28"/>
        <v>11</v>
      </c>
      <c r="I587" s="13">
        <f t="shared" si="29"/>
        <v>10.66</v>
      </c>
      <c r="J587">
        <v>10664000</v>
      </c>
    </row>
    <row r="588" spans="1:10">
      <c r="A588" s="1">
        <v>42993</v>
      </c>
      <c r="B588">
        <v>13</v>
      </c>
      <c r="C588">
        <v>12</v>
      </c>
      <c r="D588">
        <v>12</v>
      </c>
      <c r="E588">
        <v>12</v>
      </c>
      <c r="F588">
        <v>12</v>
      </c>
      <c r="G588">
        <f t="shared" si="27"/>
        <v>0</v>
      </c>
      <c r="H588" s="14">
        <f t="shared" si="28"/>
        <v>11</v>
      </c>
      <c r="I588" s="13">
        <f t="shared" si="29"/>
        <v>8.48</v>
      </c>
      <c r="J588">
        <v>8479000</v>
      </c>
    </row>
    <row r="589" spans="1:10">
      <c r="A589" s="1">
        <v>42996</v>
      </c>
      <c r="B589">
        <v>13</v>
      </c>
      <c r="C589">
        <v>12</v>
      </c>
      <c r="D589">
        <v>12</v>
      </c>
      <c r="E589">
        <v>12</v>
      </c>
      <c r="F589">
        <v>12</v>
      </c>
      <c r="G589">
        <f t="shared" si="27"/>
        <v>0</v>
      </c>
      <c r="H589" s="14">
        <f t="shared" si="28"/>
        <v>11</v>
      </c>
      <c r="I589" s="13">
        <f t="shared" si="29"/>
        <v>13.74</v>
      </c>
      <c r="J589">
        <v>13739000</v>
      </c>
    </row>
    <row r="590" spans="1:10">
      <c r="A590" s="1">
        <v>42997</v>
      </c>
      <c r="B590">
        <v>13</v>
      </c>
      <c r="C590">
        <v>12</v>
      </c>
      <c r="D590">
        <v>12</v>
      </c>
      <c r="E590">
        <v>12</v>
      </c>
      <c r="F590">
        <v>12</v>
      </c>
      <c r="G590">
        <f t="shared" si="27"/>
        <v>0</v>
      </c>
      <c r="H590" s="14">
        <f t="shared" si="28"/>
        <v>11</v>
      </c>
      <c r="I590" s="13">
        <f t="shared" si="29"/>
        <v>7.85</v>
      </c>
      <c r="J590">
        <v>7852000</v>
      </c>
    </row>
    <row r="591" spans="1:10">
      <c r="A591" s="1">
        <v>42998</v>
      </c>
      <c r="B591">
        <v>13</v>
      </c>
      <c r="C591">
        <v>12</v>
      </c>
      <c r="D591">
        <v>12</v>
      </c>
      <c r="E591">
        <v>12</v>
      </c>
      <c r="F591">
        <v>12</v>
      </c>
      <c r="G591">
        <f t="shared" si="27"/>
        <v>0</v>
      </c>
      <c r="H591" s="14">
        <f t="shared" si="28"/>
        <v>11</v>
      </c>
      <c r="I591" s="13">
        <f t="shared" si="29"/>
        <v>18.28</v>
      </c>
      <c r="J591">
        <v>18284000</v>
      </c>
    </row>
    <row r="592" spans="1:10">
      <c r="A592" s="1">
        <v>42999</v>
      </c>
      <c r="B592">
        <v>12</v>
      </c>
      <c r="C592">
        <v>12</v>
      </c>
      <c r="D592">
        <v>12</v>
      </c>
      <c r="E592">
        <v>12</v>
      </c>
      <c r="F592">
        <v>12</v>
      </c>
      <c r="G592">
        <f t="shared" si="27"/>
        <v>0</v>
      </c>
      <c r="H592" s="14">
        <f t="shared" si="28"/>
        <v>11</v>
      </c>
      <c r="I592" s="13">
        <f t="shared" si="29"/>
        <v>12.9</v>
      </c>
      <c r="J592">
        <v>12902000</v>
      </c>
    </row>
    <row r="593" spans="1:10">
      <c r="A593" s="1">
        <v>43000</v>
      </c>
      <c r="B593">
        <v>12</v>
      </c>
      <c r="C593">
        <v>12</v>
      </c>
      <c r="D593">
        <v>12</v>
      </c>
      <c r="E593">
        <v>12</v>
      </c>
      <c r="F593">
        <v>12</v>
      </c>
      <c r="G593">
        <f t="shared" si="27"/>
        <v>0</v>
      </c>
      <c r="H593" s="14">
        <f t="shared" si="28"/>
        <v>11</v>
      </c>
      <c r="I593" s="13">
        <f t="shared" si="29"/>
        <v>7.6</v>
      </c>
      <c r="J593">
        <v>7601000</v>
      </c>
    </row>
    <row r="594" spans="1:10">
      <c r="A594" s="1">
        <v>43003</v>
      </c>
      <c r="B594">
        <v>12</v>
      </c>
      <c r="C594">
        <v>12</v>
      </c>
      <c r="D594">
        <v>11</v>
      </c>
      <c r="E594">
        <v>11</v>
      </c>
      <c r="F594">
        <v>11</v>
      </c>
      <c r="G594">
        <f t="shared" si="27"/>
        <v>1</v>
      </c>
      <c r="H594" s="14">
        <f t="shared" si="28"/>
        <v>10</v>
      </c>
      <c r="I594" s="13">
        <f t="shared" si="29"/>
        <v>23.17</v>
      </c>
      <c r="J594">
        <v>23170000</v>
      </c>
    </row>
    <row r="595" spans="1:10">
      <c r="A595" s="1">
        <v>43004</v>
      </c>
      <c r="B595">
        <v>12</v>
      </c>
      <c r="C595">
        <v>12</v>
      </c>
      <c r="D595">
        <v>11</v>
      </c>
      <c r="E595">
        <v>11</v>
      </c>
      <c r="F595">
        <v>11</v>
      </c>
      <c r="G595">
        <f t="shared" si="27"/>
        <v>1</v>
      </c>
      <c r="H595" s="14">
        <f t="shared" si="28"/>
        <v>10</v>
      </c>
      <c r="I595" s="13">
        <f t="shared" si="29"/>
        <v>18.07</v>
      </c>
      <c r="J595">
        <v>18070000</v>
      </c>
    </row>
    <row r="596" spans="1:10">
      <c r="A596" s="1">
        <v>43005</v>
      </c>
      <c r="B596">
        <v>12</v>
      </c>
      <c r="C596">
        <v>12</v>
      </c>
      <c r="D596">
        <v>11</v>
      </c>
      <c r="E596">
        <v>12</v>
      </c>
      <c r="F596">
        <v>12</v>
      </c>
      <c r="G596">
        <f t="shared" si="27"/>
        <v>1</v>
      </c>
      <c r="H596" s="14">
        <f t="shared" si="28"/>
        <v>11</v>
      </c>
      <c r="I596" s="13">
        <f t="shared" si="29"/>
        <v>15.8</v>
      </c>
      <c r="J596">
        <v>15800000</v>
      </c>
    </row>
    <row r="597" spans="1:10">
      <c r="A597" s="1">
        <v>43006</v>
      </c>
      <c r="B597">
        <v>12</v>
      </c>
      <c r="C597">
        <v>12</v>
      </c>
      <c r="D597">
        <v>12</v>
      </c>
      <c r="E597">
        <v>12</v>
      </c>
      <c r="F597">
        <v>12</v>
      </c>
      <c r="G597">
        <f t="shared" si="27"/>
        <v>0</v>
      </c>
      <c r="H597" s="14">
        <f t="shared" si="28"/>
        <v>11</v>
      </c>
      <c r="I597" s="13">
        <f t="shared" si="29"/>
        <v>8.89</v>
      </c>
      <c r="J597">
        <v>8891000</v>
      </c>
    </row>
    <row r="598" spans="1:10">
      <c r="A598" s="1">
        <v>43007</v>
      </c>
      <c r="B598">
        <v>12</v>
      </c>
      <c r="C598">
        <v>12</v>
      </c>
      <c r="D598">
        <v>12</v>
      </c>
      <c r="E598">
        <v>12</v>
      </c>
      <c r="F598">
        <v>12</v>
      </c>
      <c r="G598">
        <f t="shared" si="27"/>
        <v>0</v>
      </c>
      <c r="H598" s="14">
        <f t="shared" si="28"/>
        <v>11</v>
      </c>
      <c r="I598" s="13">
        <f t="shared" si="29"/>
        <v>8.67</v>
      </c>
      <c r="J598">
        <v>8671000</v>
      </c>
    </row>
    <row r="599" spans="1:10">
      <c r="A599" s="1">
        <v>43010</v>
      </c>
      <c r="B599">
        <v>12</v>
      </c>
      <c r="C599">
        <v>12</v>
      </c>
      <c r="D599">
        <v>12</v>
      </c>
      <c r="E599">
        <v>12</v>
      </c>
      <c r="F599">
        <v>12</v>
      </c>
      <c r="G599">
        <f t="shared" si="27"/>
        <v>0</v>
      </c>
      <c r="H599" s="14">
        <f t="shared" si="28"/>
        <v>11</v>
      </c>
      <c r="I599" s="13">
        <f t="shared" si="29"/>
        <v>11.17</v>
      </c>
      <c r="J599">
        <v>11167000</v>
      </c>
    </row>
    <row r="600" spans="1:10">
      <c r="A600" s="1">
        <v>43011</v>
      </c>
      <c r="B600">
        <v>12</v>
      </c>
      <c r="C600">
        <v>12</v>
      </c>
      <c r="D600">
        <v>12</v>
      </c>
      <c r="E600">
        <v>12</v>
      </c>
      <c r="F600">
        <v>12</v>
      </c>
      <c r="G600">
        <f t="shared" si="27"/>
        <v>0</v>
      </c>
      <c r="H600" s="14">
        <f t="shared" si="28"/>
        <v>11</v>
      </c>
      <c r="I600" s="13">
        <f t="shared" si="29"/>
        <v>16.88</v>
      </c>
      <c r="J600">
        <v>16883000</v>
      </c>
    </row>
    <row r="601" spans="1:10">
      <c r="A601" s="1">
        <v>43012</v>
      </c>
      <c r="B601">
        <v>12</v>
      </c>
      <c r="C601">
        <v>12</v>
      </c>
      <c r="D601">
        <v>10</v>
      </c>
      <c r="E601">
        <v>10</v>
      </c>
      <c r="F601">
        <v>10</v>
      </c>
      <c r="G601">
        <f t="shared" si="27"/>
        <v>2</v>
      </c>
      <c r="H601" s="14">
        <f t="shared" si="28"/>
        <v>9</v>
      </c>
      <c r="I601" s="13">
        <f t="shared" si="29"/>
        <v>208.96</v>
      </c>
      <c r="J601">
        <v>208959000</v>
      </c>
    </row>
    <row r="602" spans="1:10">
      <c r="A602" s="1">
        <v>43013</v>
      </c>
      <c r="B602">
        <v>10</v>
      </c>
      <c r="C602">
        <v>10</v>
      </c>
      <c r="D602">
        <v>9</v>
      </c>
      <c r="E602">
        <v>10</v>
      </c>
      <c r="F602">
        <v>10</v>
      </c>
      <c r="G602">
        <f t="shared" si="27"/>
        <v>1</v>
      </c>
      <c r="H602" s="14">
        <f t="shared" si="28"/>
        <v>9</v>
      </c>
      <c r="I602" s="13">
        <f t="shared" si="29"/>
        <v>197.81</v>
      </c>
      <c r="J602">
        <v>197807000</v>
      </c>
    </row>
    <row r="603" spans="1:10">
      <c r="A603" s="1">
        <v>43014</v>
      </c>
      <c r="B603">
        <v>10</v>
      </c>
      <c r="C603">
        <v>10</v>
      </c>
      <c r="D603">
        <v>10</v>
      </c>
      <c r="E603">
        <v>10</v>
      </c>
      <c r="F603">
        <v>10</v>
      </c>
      <c r="G603">
        <f t="shared" si="27"/>
        <v>0</v>
      </c>
      <c r="H603" s="14">
        <f t="shared" si="28"/>
        <v>9</v>
      </c>
      <c r="I603" s="13">
        <f t="shared" si="29"/>
        <v>77.8</v>
      </c>
      <c r="J603">
        <v>77797000</v>
      </c>
    </row>
    <row r="604" spans="1:10">
      <c r="A604" s="1">
        <v>43017</v>
      </c>
      <c r="B604">
        <v>10</v>
      </c>
      <c r="C604">
        <v>10</v>
      </c>
      <c r="D604">
        <v>10</v>
      </c>
      <c r="E604">
        <v>10</v>
      </c>
      <c r="F604">
        <v>10</v>
      </c>
      <c r="G604">
        <f t="shared" si="27"/>
        <v>0</v>
      </c>
      <c r="H604" s="14">
        <f t="shared" si="28"/>
        <v>9</v>
      </c>
      <c r="I604" s="13">
        <f t="shared" si="29"/>
        <v>29.68</v>
      </c>
      <c r="J604">
        <v>29680000</v>
      </c>
    </row>
    <row r="605" spans="1:10">
      <c r="A605" s="1">
        <v>43018</v>
      </c>
      <c r="B605">
        <v>10</v>
      </c>
      <c r="C605">
        <v>10</v>
      </c>
      <c r="D605">
        <v>9</v>
      </c>
      <c r="E605">
        <v>9</v>
      </c>
      <c r="F605">
        <v>9</v>
      </c>
      <c r="G605">
        <f t="shared" si="27"/>
        <v>1</v>
      </c>
      <c r="H605" s="14">
        <f t="shared" si="28"/>
        <v>8</v>
      </c>
      <c r="I605" s="13">
        <f t="shared" si="29"/>
        <v>113.73</v>
      </c>
      <c r="J605">
        <v>113732000</v>
      </c>
    </row>
    <row r="606" spans="1:10">
      <c r="A606" s="1">
        <v>43019</v>
      </c>
      <c r="B606">
        <v>10</v>
      </c>
      <c r="C606">
        <v>10</v>
      </c>
      <c r="D606">
        <v>9</v>
      </c>
      <c r="E606">
        <v>10</v>
      </c>
      <c r="F606">
        <v>10</v>
      </c>
      <c r="G606">
        <f t="shared" si="27"/>
        <v>1</v>
      </c>
      <c r="H606" s="14">
        <f t="shared" si="28"/>
        <v>9</v>
      </c>
      <c r="I606" s="13">
        <f t="shared" si="29"/>
        <v>62.15</v>
      </c>
      <c r="J606">
        <v>62150000</v>
      </c>
    </row>
    <row r="607" spans="1:10">
      <c r="A607" s="1">
        <v>43020</v>
      </c>
      <c r="B607">
        <v>10</v>
      </c>
      <c r="C607">
        <v>10</v>
      </c>
      <c r="D607">
        <v>9</v>
      </c>
      <c r="E607">
        <v>9</v>
      </c>
      <c r="F607">
        <v>9</v>
      </c>
      <c r="G607">
        <f t="shared" si="27"/>
        <v>1</v>
      </c>
      <c r="H607" s="14">
        <f t="shared" si="28"/>
        <v>8</v>
      </c>
      <c r="I607" s="13">
        <f t="shared" si="29"/>
        <v>35.17</v>
      </c>
      <c r="J607">
        <v>35172000</v>
      </c>
    </row>
    <row r="608" spans="1:10">
      <c r="A608" s="1">
        <v>43021</v>
      </c>
      <c r="B608">
        <v>10</v>
      </c>
      <c r="C608">
        <v>10</v>
      </c>
      <c r="D608">
        <v>9</v>
      </c>
      <c r="E608">
        <v>9</v>
      </c>
      <c r="F608">
        <v>9</v>
      </c>
      <c r="G608">
        <f t="shared" si="27"/>
        <v>1</v>
      </c>
      <c r="H608" s="14">
        <f t="shared" si="28"/>
        <v>8</v>
      </c>
      <c r="I608" s="13">
        <f t="shared" si="29"/>
        <v>17.61</v>
      </c>
      <c r="J608">
        <v>17605000</v>
      </c>
    </row>
    <row r="609" spans="1:10">
      <c r="A609" s="1">
        <v>43024</v>
      </c>
      <c r="B609">
        <v>10</v>
      </c>
      <c r="C609">
        <v>10</v>
      </c>
      <c r="D609">
        <v>9</v>
      </c>
      <c r="E609">
        <v>10</v>
      </c>
      <c r="F609">
        <v>10</v>
      </c>
      <c r="G609">
        <f t="shared" si="27"/>
        <v>1</v>
      </c>
      <c r="H609" s="14">
        <f t="shared" si="28"/>
        <v>9</v>
      </c>
      <c r="I609" s="13">
        <f t="shared" si="29"/>
        <v>29.52</v>
      </c>
      <c r="J609">
        <v>29524000</v>
      </c>
    </row>
    <row r="610" spans="1:10">
      <c r="A610" s="1">
        <v>43025</v>
      </c>
      <c r="B610">
        <v>10</v>
      </c>
      <c r="C610">
        <v>10</v>
      </c>
      <c r="D610">
        <v>10</v>
      </c>
      <c r="E610">
        <v>10</v>
      </c>
      <c r="F610">
        <v>10</v>
      </c>
      <c r="G610">
        <f t="shared" si="27"/>
        <v>0</v>
      </c>
      <c r="H610" s="14">
        <f t="shared" si="28"/>
        <v>9</v>
      </c>
      <c r="I610" s="13">
        <f t="shared" si="29"/>
        <v>24.75</v>
      </c>
      <c r="J610">
        <v>24754000</v>
      </c>
    </row>
    <row r="611" spans="1:10">
      <c r="A611" s="1">
        <v>43026</v>
      </c>
      <c r="B611">
        <v>10</v>
      </c>
      <c r="C611">
        <v>10</v>
      </c>
      <c r="D611">
        <v>10</v>
      </c>
      <c r="E611">
        <v>10</v>
      </c>
      <c r="F611">
        <v>10</v>
      </c>
      <c r="G611">
        <f t="shared" si="27"/>
        <v>0</v>
      </c>
      <c r="H611" s="14">
        <f t="shared" si="28"/>
        <v>9</v>
      </c>
      <c r="I611" s="13">
        <f t="shared" si="29"/>
        <v>24.96</v>
      </c>
      <c r="J611">
        <v>24964000</v>
      </c>
    </row>
    <row r="612" spans="1:10">
      <c r="A612" s="1">
        <v>43027</v>
      </c>
      <c r="B612">
        <v>10</v>
      </c>
      <c r="C612">
        <v>10</v>
      </c>
      <c r="D612">
        <v>10</v>
      </c>
      <c r="E612">
        <v>10</v>
      </c>
      <c r="F612">
        <v>10</v>
      </c>
      <c r="G612">
        <f t="shared" si="27"/>
        <v>0</v>
      </c>
      <c r="H612" s="14">
        <f t="shared" si="28"/>
        <v>9</v>
      </c>
      <c r="I612" s="13">
        <f t="shared" si="29"/>
        <v>19.86</v>
      </c>
      <c r="J612">
        <v>19860000</v>
      </c>
    </row>
    <row r="613" spans="1:10">
      <c r="A613" s="1">
        <v>43028</v>
      </c>
      <c r="B613">
        <v>10</v>
      </c>
      <c r="C613">
        <v>10</v>
      </c>
      <c r="D613">
        <v>10</v>
      </c>
      <c r="E613">
        <v>10</v>
      </c>
      <c r="F613">
        <v>10</v>
      </c>
      <c r="G613">
        <f t="shared" si="27"/>
        <v>0</v>
      </c>
      <c r="H613" s="14">
        <f t="shared" si="28"/>
        <v>9</v>
      </c>
      <c r="I613" s="13">
        <f t="shared" si="29"/>
        <v>32.93</v>
      </c>
      <c r="J613">
        <v>32930000</v>
      </c>
    </row>
    <row r="614" spans="1:10">
      <c r="A614" s="1">
        <v>43031</v>
      </c>
      <c r="B614">
        <v>11</v>
      </c>
      <c r="C614">
        <v>10</v>
      </c>
      <c r="D614">
        <v>10</v>
      </c>
      <c r="E614">
        <v>10</v>
      </c>
      <c r="F614">
        <v>10</v>
      </c>
      <c r="G614">
        <f t="shared" si="27"/>
        <v>0</v>
      </c>
      <c r="H614" s="14">
        <f t="shared" si="28"/>
        <v>9</v>
      </c>
      <c r="I614" s="13">
        <f t="shared" si="29"/>
        <v>24.29</v>
      </c>
      <c r="J614">
        <v>24292000</v>
      </c>
    </row>
    <row r="615" spans="1:10">
      <c r="A615" s="1">
        <v>43032</v>
      </c>
      <c r="B615">
        <v>11</v>
      </c>
      <c r="C615">
        <v>11</v>
      </c>
      <c r="D615">
        <v>10</v>
      </c>
      <c r="E615">
        <v>11</v>
      </c>
      <c r="F615">
        <v>11</v>
      </c>
      <c r="G615">
        <f t="shared" si="27"/>
        <v>1</v>
      </c>
      <c r="H615" s="14">
        <f t="shared" si="28"/>
        <v>10</v>
      </c>
      <c r="I615" s="13">
        <f t="shared" si="29"/>
        <v>28.78</v>
      </c>
      <c r="J615">
        <v>28782000</v>
      </c>
    </row>
    <row r="616" spans="1:10">
      <c r="A616" s="1">
        <v>43033</v>
      </c>
      <c r="B616">
        <v>11</v>
      </c>
      <c r="C616">
        <v>11</v>
      </c>
      <c r="D616">
        <v>10</v>
      </c>
      <c r="E616">
        <v>10</v>
      </c>
      <c r="F616">
        <v>10</v>
      </c>
      <c r="G616">
        <f t="shared" si="27"/>
        <v>1</v>
      </c>
      <c r="H616" s="14">
        <f t="shared" si="28"/>
        <v>9</v>
      </c>
      <c r="I616" s="13">
        <f t="shared" si="29"/>
        <v>41.41</v>
      </c>
      <c r="J616">
        <v>41405000</v>
      </c>
    </row>
    <row r="617" spans="1:10">
      <c r="A617" s="1">
        <v>43034</v>
      </c>
      <c r="B617">
        <v>11</v>
      </c>
      <c r="C617">
        <v>11</v>
      </c>
      <c r="D617">
        <v>10</v>
      </c>
      <c r="E617">
        <v>10</v>
      </c>
      <c r="F617">
        <v>10</v>
      </c>
      <c r="G617">
        <f t="shared" si="27"/>
        <v>1</v>
      </c>
      <c r="H617" s="14">
        <f t="shared" si="28"/>
        <v>9</v>
      </c>
      <c r="I617" s="13">
        <f t="shared" si="29"/>
        <v>15.67</v>
      </c>
      <c r="J617">
        <v>15668000</v>
      </c>
    </row>
    <row r="618" spans="1:10">
      <c r="A618" s="1">
        <v>43035</v>
      </c>
      <c r="B618">
        <v>11</v>
      </c>
      <c r="C618">
        <v>11</v>
      </c>
      <c r="D618">
        <v>11</v>
      </c>
      <c r="E618">
        <v>11</v>
      </c>
      <c r="F618">
        <v>11</v>
      </c>
      <c r="G618">
        <f t="shared" si="27"/>
        <v>0</v>
      </c>
      <c r="H618" s="14">
        <f t="shared" si="28"/>
        <v>10</v>
      </c>
      <c r="I618" s="13">
        <f t="shared" si="29"/>
        <v>23.42</v>
      </c>
      <c r="J618">
        <v>23418000</v>
      </c>
    </row>
    <row r="619" spans="1:10">
      <c r="A619" s="1">
        <v>43038</v>
      </c>
      <c r="B619">
        <v>11</v>
      </c>
      <c r="C619">
        <v>11</v>
      </c>
      <c r="D619">
        <v>11</v>
      </c>
      <c r="E619">
        <v>11</v>
      </c>
      <c r="F619">
        <v>11</v>
      </c>
      <c r="G619">
        <f t="shared" si="27"/>
        <v>0</v>
      </c>
      <c r="H619" s="14">
        <f t="shared" si="28"/>
        <v>10</v>
      </c>
      <c r="I619" s="13">
        <f t="shared" si="29"/>
        <v>32.5</v>
      </c>
      <c r="J619">
        <v>32497000</v>
      </c>
    </row>
    <row r="620" spans="1:10">
      <c r="A620" s="1">
        <v>43039</v>
      </c>
      <c r="B620">
        <v>11</v>
      </c>
      <c r="C620">
        <v>10</v>
      </c>
      <c r="D620">
        <v>9</v>
      </c>
      <c r="E620">
        <v>10</v>
      </c>
      <c r="F620">
        <v>10</v>
      </c>
      <c r="G620">
        <f t="shared" si="27"/>
        <v>1</v>
      </c>
      <c r="H620" s="14">
        <f t="shared" si="28"/>
        <v>9</v>
      </c>
      <c r="I620" s="13">
        <f t="shared" si="29"/>
        <v>129.27000000000001</v>
      </c>
      <c r="J620">
        <v>129271000</v>
      </c>
    </row>
    <row r="621" spans="1:10">
      <c r="A621" s="1">
        <v>43040</v>
      </c>
      <c r="B621">
        <v>10</v>
      </c>
      <c r="C621">
        <v>10</v>
      </c>
      <c r="D621">
        <v>10</v>
      </c>
      <c r="E621">
        <v>10</v>
      </c>
      <c r="F621">
        <v>10</v>
      </c>
      <c r="G621">
        <f t="shared" si="27"/>
        <v>0</v>
      </c>
      <c r="H621" s="14">
        <f t="shared" si="28"/>
        <v>9</v>
      </c>
      <c r="I621" s="13">
        <f t="shared" si="29"/>
        <v>55.05</v>
      </c>
      <c r="J621">
        <v>55051000</v>
      </c>
    </row>
    <row r="622" spans="1:10">
      <c r="A622" s="1">
        <v>43041</v>
      </c>
      <c r="B622">
        <v>10</v>
      </c>
      <c r="C622">
        <v>10</v>
      </c>
      <c r="D622">
        <v>10</v>
      </c>
      <c r="E622">
        <v>10</v>
      </c>
      <c r="F622">
        <v>10</v>
      </c>
      <c r="G622">
        <f t="shared" si="27"/>
        <v>0</v>
      </c>
      <c r="H622" s="14">
        <f t="shared" si="28"/>
        <v>9</v>
      </c>
      <c r="I622" s="13">
        <f t="shared" si="29"/>
        <v>26.8</v>
      </c>
      <c r="J622">
        <v>26799000</v>
      </c>
    </row>
    <row r="623" spans="1:10">
      <c r="A623" s="1">
        <v>43042</v>
      </c>
      <c r="B623">
        <v>11</v>
      </c>
      <c r="C623">
        <v>10</v>
      </c>
      <c r="D623">
        <v>10</v>
      </c>
      <c r="E623">
        <v>10</v>
      </c>
      <c r="F623">
        <v>10</v>
      </c>
      <c r="G623">
        <f t="shared" si="27"/>
        <v>0</v>
      </c>
      <c r="H623" s="14">
        <f t="shared" si="28"/>
        <v>9</v>
      </c>
      <c r="I623" s="13">
        <f t="shared" si="29"/>
        <v>19.7</v>
      </c>
      <c r="J623">
        <v>19696000</v>
      </c>
    </row>
    <row r="624" spans="1:10">
      <c r="A624" s="1">
        <v>43045</v>
      </c>
      <c r="B624">
        <v>10</v>
      </c>
      <c r="C624">
        <v>10</v>
      </c>
      <c r="D624">
        <v>10</v>
      </c>
      <c r="E624">
        <v>10</v>
      </c>
      <c r="F624">
        <v>10</v>
      </c>
      <c r="G624">
        <f t="shared" si="27"/>
        <v>0</v>
      </c>
      <c r="H624" s="14">
        <f t="shared" si="28"/>
        <v>9</v>
      </c>
      <c r="I624" s="13">
        <f t="shared" si="29"/>
        <v>13.84</v>
      </c>
      <c r="J624">
        <v>13843000</v>
      </c>
    </row>
    <row r="625" spans="1:10">
      <c r="A625" s="1">
        <v>43046</v>
      </c>
      <c r="B625">
        <v>10</v>
      </c>
      <c r="C625">
        <v>10</v>
      </c>
      <c r="D625">
        <v>10</v>
      </c>
      <c r="E625">
        <v>10</v>
      </c>
      <c r="F625">
        <v>10</v>
      </c>
      <c r="G625">
        <f t="shared" si="27"/>
        <v>0</v>
      </c>
      <c r="H625" s="14">
        <f t="shared" si="28"/>
        <v>9</v>
      </c>
      <c r="I625" s="13">
        <f t="shared" si="29"/>
        <v>10.89</v>
      </c>
      <c r="J625">
        <v>10894000</v>
      </c>
    </row>
    <row r="626" spans="1:10">
      <c r="A626" s="1">
        <v>43047</v>
      </c>
      <c r="B626">
        <v>10</v>
      </c>
      <c r="C626">
        <v>10</v>
      </c>
      <c r="D626">
        <v>10</v>
      </c>
      <c r="E626">
        <v>10</v>
      </c>
      <c r="F626">
        <v>10</v>
      </c>
      <c r="G626">
        <f t="shared" si="27"/>
        <v>0</v>
      </c>
      <c r="H626" s="14">
        <f t="shared" si="28"/>
        <v>9</v>
      </c>
      <c r="I626" s="13">
        <f t="shared" si="29"/>
        <v>8.6300000000000008</v>
      </c>
      <c r="J626">
        <v>8626000</v>
      </c>
    </row>
    <row r="627" spans="1:10">
      <c r="A627" s="1">
        <v>43048</v>
      </c>
      <c r="B627">
        <v>10</v>
      </c>
      <c r="C627">
        <v>10</v>
      </c>
      <c r="D627">
        <v>10</v>
      </c>
      <c r="E627">
        <v>10</v>
      </c>
      <c r="F627">
        <v>10</v>
      </c>
      <c r="G627">
        <f t="shared" si="27"/>
        <v>0</v>
      </c>
      <c r="H627" s="14">
        <f t="shared" si="28"/>
        <v>9</v>
      </c>
      <c r="I627" s="13">
        <f t="shared" si="29"/>
        <v>16.8</v>
      </c>
      <c r="J627">
        <v>16803000</v>
      </c>
    </row>
    <row r="628" spans="1:10">
      <c r="A628" s="1">
        <v>43049</v>
      </c>
      <c r="B628">
        <v>10</v>
      </c>
      <c r="C628">
        <v>10</v>
      </c>
      <c r="D628">
        <v>10</v>
      </c>
      <c r="E628">
        <v>10</v>
      </c>
      <c r="F628">
        <v>10</v>
      </c>
      <c r="G628">
        <f t="shared" si="27"/>
        <v>0</v>
      </c>
      <c r="H628" s="14">
        <f t="shared" si="28"/>
        <v>9</v>
      </c>
      <c r="I628" s="13">
        <f t="shared" si="29"/>
        <v>17.55</v>
      </c>
      <c r="J628">
        <v>17549000</v>
      </c>
    </row>
    <row r="629" spans="1:10">
      <c r="A629" s="1">
        <v>43052</v>
      </c>
      <c r="B629">
        <v>10</v>
      </c>
      <c r="C629">
        <v>10</v>
      </c>
      <c r="D629">
        <v>10</v>
      </c>
      <c r="E629">
        <v>10</v>
      </c>
      <c r="F629">
        <v>10</v>
      </c>
      <c r="G629">
        <f t="shared" si="27"/>
        <v>0</v>
      </c>
      <c r="H629" s="14">
        <f t="shared" si="28"/>
        <v>9</v>
      </c>
      <c r="I629" s="13">
        <f t="shared" si="29"/>
        <v>10.46</v>
      </c>
      <c r="J629">
        <v>10460000</v>
      </c>
    </row>
    <row r="630" spans="1:10">
      <c r="A630" s="1">
        <v>43053</v>
      </c>
      <c r="B630">
        <v>10</v>
      </c>
      <c r="C630">
        <v>10</v>
      </c>
      <c r="D630">
        <v>10</v>
      </c>
      <c r="E630">
        <v>10</v>
      </c>
      <c r="F630">
        <v>10</v>
      </c>
      <c r="G630">
        <f t="shared" si="27"/>
        <v>0</v>
      </c>
      <c r="H630" s="14">
        <f t="shared" si="28"/>
        <v>9</v>
      </c>
      <c r="I630" s="13">
        <f t="shared" si="29"/>
        <v>8.51</v>
      </c>
      <c r="J630">
        <v>8506000</v>
      </c>
    </row>
    <row r="631" spans="1:10">
      <c r="A631" s="1">
        <v>43054</v>
      </c>
      <c r="B631">
        <v>10</v>
      </c>
      <c r="C631">
        <v>10</v>
      </c>
      <c r="D631">
        <v>10</v>
      </c>
      <c r="E631">
        <v>10</v>
      </c>
      <c r="F631">
        <v>10</v>
      </c>
      <c r="G631">
        <f t="shared" si="27"/>
        <v>0</v>
      </c>
      <c r="H631" s="14">
        <f t="shared" si="28"/>
        <v>9</v>
      </c>
      <c r="I631" s="13">
        <f t="shared" si="29"/>
        <v>9.2200000000000006</v>
      </c>
      <c r="J631">
        <v>9224000</v>
      </c>
    </row>
    <row r="632" spans="1:10">
      <c r="A632" s="1">
        <v>43055</v>
      </c>
      <c r="B632">
        <v>10</v>
      </c>
      <c r="C632">
        <v>10</v>
      </c>
      <c r="D632">
        <v>10</v>
      </c>
      <c r="E632">
        <v>10</v>
      </c>
      <c r="F632">
        <v>10</v>
      </c>
      <c r="G632">
        <f t="shared" si="27"/>
        <v>0</v>
      </c>
      <c r="H632" s="14">
        <f t="shared" si="28"/>
        <v>9</v>
      </c>
      <c r="I632" s="13">
        <f t="shared" si="29"/>
        <v>27.66</v>
      </c>
      <c r="J632">
        <v>27658000</v>
      </c>
    </row>
    <row r="633" spans="1:10">
      <c r="A633" s="1">
        <v>43056</v>
      </c>
      <c r="B633">
        <v>11</v>
      </c>
      <c r="C633">
        <v>11</v>
      </c>
      <c r="D633">
        <v>10</v>
      </c>
      <c r="E633">
        <v>10</v>
      </c>
      <c r="F633">
        <v>10</v>
      </c>
      <c r="G633">
        <f t="shared" si="27"/>
        <v>1</v>
      </c>
      <c r="H633" s="14">
        <f t="shared" si="28"/>
        <v>9</v>
      </c>
      <c r="I633" s="13">
        <f t="shared" si="29"/>
        <v>12.31</v>
      </c>
      <c r="J633">
        <v>12308000</v>
      </c>
    </row>
    <row r="634" spans="1:10">
      <c r="A634" s="1">
        <v>43059</v>
      </c>
      <c r="B634">
        <v>11</v>
      </c>
      <c r="C634">
        <v>11</v>
      </c>
      <c r="D634">
        <v>10</v>
      </c>
      <c r="E634">
        <v>11</v>
      </c>
      <c r="F634">
        <v>11</v>
      </c>
      <c r="G634">
        <f t="shared" si="27"/>
        <v>1</v>
      </c>
      <c r="H634" s="14">
        <f t="shared" si="28"/>
        <v>10</v>
      </c>
      <c r="I634" s="13">
        <f t="shared" si="29"/>
        <v>20.99</v>
      </c>
      <c r="J634">
        <v>20986000</v>
      </c>
    </row>
    <row r="635" spans="1:10">
      <c r="A635" s="1">
        <v>43060</v>
      </c>
      <c r="B635">
        <v>12</v>
      </c>
      <c r="C635">
        <v>11</v>
      </c>
      <c r="D635">
        <v>11</v>
      </c>
      <c r="E635">
        <v>11</v>
      </c>
      <c r="F635">
        <v>11</v>
      </c>
      <c r="G635">
        <f t="shared" si="27"/>
        <v>0</v>
      </c>
      <c r="H635" s="14">
        <f t="shared" si="28"/>
        <v>10</v>
      </c>
      <c r="I635" s="13">
        <f t="shared" si="29"/>
        <v>19.059999999999999</v>
      </c>
      <c r="J635">
        <v>19055000</v>
      </c>
    </row>
    <row r="636" spans="1:10">
      <c r="A636" s="1">
        <v>43061</v>
      </c>
      <c r="B636">
        <v>12</v>
      </c>
      <c r="C636">
        <v>11</v>
      </c>
      <c r="D636">
        <v>11</v>
      </c>
      <c r="E636">
        <v>11</v>
      </c>
      <c r="F636">
        <v>11</v>
      </c>
      <c r="G636">
        <f t="shared" si="27"/>
        <v>0</v>
      </c>
      <c r="H636" s="14">
        <f t="shared" si="28"/>
        <v>10</v>
      </c>
      <c r="I636" s="13">
        <f t="shared" si="29"/>
        <v>9.9700000000000006</v>
      </c>
      <c r="J636">
        <v>9970000</v>
      </c>
    </row>
    <row r="637" spans="1:10">
      <c r="A637" s="1">
        <v>43063</v>
      </c>
      <c r="B637">
        <v>12</v>
      </c>
      <c r="C637">
        <v>11</v>
      </c>
      <c r="D637">
        <v>11</v>
      </c>
      <c r="E637">
        <v>11</v>
      </c>
      <c r="F637">
        <v>11</v>
      </c>
      <c r="G637">
        <f t="shared" si="27"/>
        <v>0</v>
      </c>
      <c r="H637" s="14">
        <f t="shared" si="28"/>
        <v>10</v>
      </c>
      <c r="I637" s="13">
        <f t="shared" si="29"/>
        <v>6.5</v>
      </c>
      <c r="J637">
        <v>6499000</v>
      </c>
    </row>
    <row r="638" spans="1:10">
      <c r="A638" s="1">
        <v>43066</v>
      </c>
      <c r="B638">
        <v>12</v>
      </c>
      <c r="C638">
        <v>12</v>
      </c>
      <c r="D638">
        <v>11</v>
      </c>
      <c r="E638">
        <v>11</v>
      </c>
      <c r="F638">
        <v>11</v>
      </c>
      <c r="G638">
        <f t="shared" si="27"/>
        <v>1</v>
      </c>
      <c r="H638" s="14">
        <f t="shared" si="28"/>
        <v>10</v>
      </c>
      <c r="I638" s="13">
        <f t="shared" si="29"/>
        <v>23.32</v>
      </c>
      <c r="J638">
        <v>23319000</v>
      </c>
    </row>
    <row r="639" spans="1:10">
      <c r="A639" s="1">
        <v>43067</v>
      </c>
      <c r="B639">
        <v>12</v>
      </c>
      <c r="C639">
        <v>11</v>
      </c>
      <c r="D639">
        <v>11</v>
      </c>
      <c r="E639">
        <v>11</v>
      </c>
      <c r="F639">
        <v>11</v>
      </c>
      <c r="G639">
        <f t="shared" si="27"/>
        <v>0</v>
      </c>
      <c r="H639" s="14">
        <f t="shared" si="28"/>
        <v>10</v>
      </c>
      <c r="I639" s="13">
        <f t="shared" si="29"/>
        <v>13.93</v>
      </c>
      <c r="J639">
        <v>13929000</v>
      </c>
    </row>
    <row r="640" spans="1:10">
      <c r="A640" s="1">
        <v>43068</v>
      </c>
      <c r="B640">
        <v>12</v>
      </c>
      <c r="C640">
        <v>11</v>
      </c>
      <c r="D640">
        <v>10</v>
      </c>
      <c r="E640">
        <v>10</v>
      </c>
      <c r="F640">
        <v>10</v>
      </c>
      <c r="G640">
        <f t="shared" si="27"/>
        <v>1</v>
      </c>
      <c r="H640" s="14">
        <f t="shared" si="28"/>
        <v>9</v>
      </c>
      <c r="I640" s="13">
        <f t="shared" si="29"/>
        <v>38.299999999999997</v>
      </c>
      <c r="J640">
        <v>38300000</v>
      </c>
    </row>
    <row r="641" spans="1:10">
      <c r="A641" s="1">
        <v>43069</v>
      </c>
      <c r="B641">
        <v>11</v>
      </c>
      <c r="C641">
        <v>11</v>
      </c>
      <c r="D641">
        <v>10</v>
      </c>
      <c r="E641">
        <v>10</v>
      </c>
      <c r="F641">
        <v>10</v>
      </c>
      <c r="G641">
        <f t="shared" si="27"/>
        <v>1</v>
      </c>
      <c r="H641" s="14">
        <f t="shared" si="28"/>
        <v>9</v>
      </c>
      <c r="I641" s="13">
        <f t="shared" si="29"/>
        <v>11.6</v>
      </c>
      <c r="J641">
        <v>11601000</v>
      </c>
    </row>
    <row r="642" spans="1:10">
      <c r="A642" s="1">
        <v>43070</v>
      </c>
      <c r="B642">
        <v>11</v>
      </c>
      <c r="C642">
        <v>10</v>
      </c>
      <c r="D642">
        <v>10</v>
      </c>
      <c r="E642">
        <v>10</v>
      </c>
      <c r="F642">
        <v>10</v>
      </c>
      <c r="G642">
        <f t="shared" ref="G642:G705" si="30">C642-D642</f>
        <v>0</v>
      </c>
      <c r="H642" s="14">
        <f t="shared" ref="H642:H705" si="31">E642-B642/B642</f>
        <v>9</v>
      </c>
      <c r="I642" s="13">
        <f t="shared" ref="I642:I705" si="32">ROUND(J642/1000000,2)</f>
        <v>14.16</v>
      </c>
      <c r="J642">
        <v>14158000</v>
      </c>
    </row>
    <row r="643" spans="1:10">
      <c r="A643" s="1">
        <v>43073</v>
      </c>
      <c r="B643">
        <v>11</v>
      </c>
      <c r="C643">
        <v>11</v>
      </c>
      <c r="D643">
        <v>10</v>
      </c>
      <c r="E643">
        <v>10</v>
      </c>
      <c r="F643">
        <v>10</v>
      </c>
      <c r="G643">
        <f t="shared" si="30"/>
        <v>1</v>
      </c>
      <c r="H643" s="14">
        <f t="shared" si="31"/>
        <v>9</v>
      </c>
      <c r="I643" s="13">
        <f t="shared" si="32"/>
        <v>27.41</v>
      </c>
      <c r="J643">
        <v>27408000</v>
      </c>
    </row>
    <row r="644" spans="1:10">
      <c r="A644" s="1">
        <v>43074</v>
      </c>
      <c r="B644">
        <v>10</v>
      </c>
      <c r="C644">
        <v>10</v>
      </c>
      <c r="D644">
        <v>9</v>
      </c>
      <c r="E644">
        <v>10</v>
      </c>
      <c r="F644">
        <v>10</v>
      </c>
      <c r="G644">
        <f t="shared" si="30"/>
        <v>1</v>
      </c>
      <c r="H644" s="14">
        <f t="shared" si="31"/>
        <v>9</v>
      </c>
      <c r="I644" s="13">
        <f t="shared" si="32"/>
        <v>24.55</v>
      </c>
      <c r="J644">
        <v>24545000</v>
      </c>
    </row>
    <row r="645" spans="1:10">
      <c r="A645" s="1">
        <v>43075</v>
      </c>
      <c r="B645">
        <v>10</v>
      </c>
      <c r="C645">
        <v>10</v>
      </c>
      <c r="D645">
        <v>9</v>
      </c>
      <c r="E645">
        <v>10</v>
      </c>
      <c r="F645">
        <v>10</v>
      </c>
      <c r="G645">
        <f t="shared" si="30"/>
        <v>1</v>
      </c>
      <c r="H645" s="14">
        <f t="shared" si="31"/>
        <v>9</v>
      </c>
      <c r="I645" s="13">
        <f t="shared" si="32"/>
        <v>14.04</v>
      </c>
      <c r="J645">
        <v>14044000</v>
      </c>
    </row>
    <row r="646" spans="1:10">
      <c r="A646" s="1">
        <v>43076</v>
      </c>
      <c r="B646">
        <v>10</v>
      </c>
      <c r="C646">
        <v>10</v>
      </c>
      <c r="D646">
        <v>10</v>
      </c>
      <c r="E646">
        <v>10</v>
      </c>
      <c r="F646">
        <v>10</v>
      </c>
      <c r="G646">
        <f t="shared" si="30"/>
        <v>0</v>
      </c>
      <c r="H646" s="14">
        <f t="shared" si="31"/>
        <v>9</v>
      </c>
      <c r="I646" s="13">
        <f t="shared" si="32"/>
        <v>15.99</v>
      </c>
      <c r="J646">
        <v>15992000</v>
      </c>
    </row>
    <row r="647" spans="1:10">
      <c r="A647" s="1">
        <v>43077</v>
      </c>
      <c r="B647">
        <v>11</v>
      </c>
      <c r="C647">
        <v>10</v>
      </c>
      <c r="D647">
        <v>10</v>
      </c>
      <c r="E647">
        <v>10</v>
      </c>
      <c r="F647">
        <v>10</v>
      </c>
      <c r="G647">
        <f t="shared" si="30"/>
        <v>0</v>
      </c>
      <c r="H647" s="14">
        <f t="shared" si="31"/>
        <v>9</v>
      </c>
      <c r="I647" s="13">
        <f t="shared" si="32"/>
        <v>13.16</v>
      </c>
      <c r="J647">
        <v>13157000</v>
      </c>
    </row>
    <row r="648" spans="1:10">
      <c r="A648" s="1">
        <v>43080</v>
      </c>
      <c r="B648">
        <v>11</v>
      </c>
      <c r="C648">
        <v>11</v>
      </c>
      <c r="D648">
        <v>10</v>
      </c>
      <c r="E648">
        <v>10</v>
      </c>
      <c r="F648">
        <v>10</v>
      </c>
      <c r="G648">
        <f t="shared" si="30"/>
        <v>1</v>
      </c>
      <c r="H648" s="14">
        <f t="shared" si="31"/>
        <v>9</v>
      </c>
      <c r="I648" s="13">
        <f t="shared" si="32"/>
        <v>13.94</v>
      </c>
      <c r="J648">
        <v>13937000</v>
      </c>
    </row>
    <row r="649" spans="1:10">
      <c r="A649" s="1">
        <v>43081</v>
      </c>
      <c r="B649">
        <v>11</v>
      </c>
      <c r="C649">
        <v>10</v>
      </c>
      <c r="D649">
        <v>10</v>
      </c>
      <c r="E649">
        <v>10</v>
      </c>
      <c r="F649">
        <v>10</v>
      </c>
      <c r="G649">
        <f t="shared" si="30"/>
        <v>0</v>
      </c>
      <c r="H649" s="14">
        <f t="shared" si="31"/>
        <v>9</v>
      </c>
      <c r="I649" s="13">
        <f t="shared" si="32"/>
        <v>10.84</v>
      </c>
      <c r="J649">
        <v>10837000</v>
      </c>
    </row>
    <row r="650" spans="1:10">
      <c r="A650" s="1">
        <v>43082</v>
      </c>
      <c r="B650">
        <v>11</v>
      </c>
      <c r="C650">
        <v>10</v>
      </c>
      <c r="D650">
        <v>10</v>
      </c>
      <c r="E650">
        <v>10</v>
      </c>
      <c r="F650">
        <v>10</v>
      </c>
      <c r="G650">
        <f t="shared" si="30"/>
        <v>0</v>
      </c>
      <c r="H650" s="14">
        <f t="shared" si="31"/>
        <v>9</v>
      </c>
      <c r="I650" s="13">
        <f t="shared" si="32"/>
        <v>9.33</v>
      </c>
      <c r="J650">
        <v>9329000</v>
      </c>
    </row>
    <row r="651" spans="1:10">
      <c r="A651" s="1">
        <v>43083</v>
      </c>
      <c r="B651">
        <v>11</v>
      </c>
      <c r="C651">
        <v>10</v>
      </c>
      <c r="D651">
        <v>10</v>
      </c>
      <c r="E651">
        <v>10</v>
      </c>
      <c r="F651">
        <v>10</v>
      </c>
      <c r="G651">
        <f t="shared" si="30"/>
        <v>0</v>
      </c>
      <c r="H651" s="14">
        <f t="shared" si="31"/>
        <v>9</v>
      </c>
      <c r="I651" s="13">
        <f t="shared" si="32"/>
        <v>6.17</v>
      </c>
      <c r="J651">
        <v>6170000</v>
      </c>
    </row>
    <row r="652" spans="1:10">
      <c r="A652" s="1">
        <v>43084</v>
      </c>
      <c r="B652">
        <v>11</v>
      </c>
      <c r="C652">
        <v>11</v>
      </c>
      <c r="D652">
        <v>10</v>
      </c>
      <c r="E652">
        <v>11</v>
      </c>
      <c r="F652">
        <v>11</v>
      </c>
      <c r="G652">
        <f t="shared" si="30"/>
        <v>1</v>
      </c>
      <c r="H652" s="14">
        <f t="shared" si="31"/>
        <v>10</v>
      </c>
      <c r="I652" s="13">
        <f t="shared" si="32"/>
        <v>12.46</v>
      </c>
      <c r="J652">
        <v>12464000</v>
      </c>
    </row>
    <row r="653" spans="1:10">
      <c r="A653" s="1">
        <v>43087</v>
      </c>
      <c r="B653">
        <v>11</v>
      </c>
      <c r="C653">
        <v>11</v>
      </c>
      <c r="D653">
        <v>11</v>
      </c>
      <c r="E653">
        <v>11</v>
      </c>
      <c r="F653">
        <v>11</v>
      </c>
      <c r="G653">
        <f t="shared" si="30"/>
        <v>0</v>
      </c>
      <c r="H653" s="14">
        <f t="shared" si="31"/>
        <v>10</v>
      </c>
      <c r="I653" s="13">
        <f t="shared" si="32"/>
        <v>12.54</v>
      </c>
      <c r="J653">
        <v>12542000</v>
      </c>
    </row>
    <row r="654" spans="1:10">
      <c r="A654" s="1">
        <v>43088</v>
      </c>
      <c r="B654">
        <v>11</v>
      </c>
      <c r="C654">
        <v>11</v>
      </c>
      <c r="D654">
        <v>11</v>
      </c>
      <c r="E654">
        <v>11</v>
      </c>
      <c r="F654">
        <v>11</v>
      </c>
      <c r="G654">
        <f t="shared" si="30"/>
        <v>0</v>
      </c>
      <c r="H654" s="14">
        <f t="shared" si="31"/>
        <v>10</v>
      </c>
      <c r="I654" s="13">
        <f t="shared" si="32"/>
        <v>8.31</v>
      </c>
      <c r="J654">
        <v>8311000</v>
      </c>
    </row>
    <row r="655" spans="1:10">
      <c r="A655" s="1">
        <v>43089</v>
      </c>
      <c r="B655">
        <v>11</v>
      </c>
      <c r="C655">
        <v>11</v>
      </c>
      <c r="D655">
        <v>10</v>
      </c>
      <c r="E655">
        <v>11</v>
      </c>
      <c r="F655">
        <v>11</v>
      </c>
      <c r="G655">
        <f t="shared" si="30"/>
        <v>1</v>
      </c>
      <c r="H655" s="14">
        <f t="shared" si="31"/>
        <v>10</v>
      </c>
      <c r="I655" s="13">
        <f t="shared" si="32"/>
        <v>6.41</v>
      </c>
      <c r="J655">
        <v>6409000</v>
      </c>
    </row>
    <row r="656" spans="1:10">
      <c r="A656" s="1">
        <v>43090</v>
      </c>
      <c r="B656">
        <v>11</v>
      </c>
      <c r="C656">
        <v>11</v>
      </c>
      <c r="D656">
        <v>10</v>
      </c>
      <c r="E656">
        <v>10</v>
      </c>
      <c r="F656">
        <v>10</v>
      </c>
      <c r="G656">
        <f t="shared" si="30"/>
        <v>1</v>
      </c>
      <c r="H656" s="14">
        <f t="shared" si="31"/>
        <v>9</v>
      </c>
      <c r="I656" s="13">
        <f t="shared" si="32"/>
        <v>4.78</v>
      </c>
      <c r="J656">
        <v>4782000</v>
      </c>
    </row>
    <row r="657" spans="1:10">
      <c r="A657" s="1">
        <v>43091</v>
      </c>
      <c r="B657">
        <v>11</v>
      </c>
      <c r="C657">
        <v>10</v>
      </c>
      <c r="D657">
        <v>10</v>
      </c>
      <c r="E657">
        <v>10</v>
      </c>
      <c r="F657">
        <v>10</v>
      </c>
      <c r="G657">
        <f t="shared" si="30"/>
        <v>0</v>
      </c>
      <c r="H657" s="14">
        <f t="shared" si="31"/>
        <v>9</v>
      </c>
      <c r="I657" s="13">
        <f t="shared" si="32"/>
        <v>5.9</v>
      </c>
      <c r="J657">
        <v>5901000</v>
      </c>
    </row>
    <row r="658" spans="1:10">
      <c r="A658" s="1">
        <v>43095</v>
      </c>
      <c r="B658">
        <v>11</v>
      </c>
      <c r="C658">
        <v>11</v>
      </c>
      <c r="D658">
        <v>10</v>
      </c>
      <c r="E658">
        <v>10</v>
      </c>
      <c r="F658">
        <v>10</v>
      </c>
      <c r="G658">
        <f t="shared" si="30"/>
        <v>1</v>
      </c>
      <c r="H658" s="14">
        <f t="shared" si="31"/>
        <v>9</v>
      </c>
      <c r="I658" s="13">
        <f t="shared" si="32"/>
        <v>4.04</v>
      </c>
      <c r="J658">
        <v>4037000</v>
      </c>
    </row>
    <row r="659" spans="1:10">
      <c r="A659" s="1">
        <v>43096</v>
      </c>
      <c r="B659">
        <v>11</v>
      </c>
      <c r="C659">
        <v>11</v>
      </c>
      <c r="D659">
        <v>10</v>
      </c>
      <c r="E659">
        <v>10</v>
      </c>
      <c r="F659">
        <v>10</v>
      </c>
      <c r="G659">
        <f t="shared" si="30"/>
        <v>1</v>
      </c>
      <c r="H659" s="14">
        <f t="shared" si="31"/>
        <v>9</v>
      </c>
      <c r="I659" s="13">
        <f t="shared" si="32"/>
        <v>4.78</v>
      </c>
      <c r="J659">
        <v>4782000</v>
      </c>
    </row>
    <row r="660" spans="1:10">
      <c r="A660" s="1">
        <v>43097</v>
      </c>
      <c r="B660">
        <v>11</v>
      </c>
      <c r="C660">
        <v>11</v>
      </c>
      <c r="D660">
        <v>10</v>
      </c>
      <c r="E660">
        <v>10</v>
      </c>
      <c r="F660">
        <v>10</v>
      </c>
      <c r="G660">
        <f t="shared" si="30"/>
        <v>1</v>
      </c>
      <c r="H660" s="14">
        <f t="shared" si="31"/>
        <v>9</v>
      </c>
      <c r="I660" s="13">
        <f t="shared" si="32"/>
        <v>6.63</v>
      </c>
      <c r="J660">
        <v>6626000</v>
      </c>
    </row>
    <row r="661" spans="1:10">
      <c r="A661" s="1">
        <v>43098</v>
      </c>
      <c r="B661">
        <v>11</v>
      </c>
      <c r="C661">
        <v>10</v>
      </c>
      <c r="D661">
        <v>10</v>
      </c>
      <c r="E661">
        <v>10</v>
      </c>
      <c r="F661">
        <v>10</v>
      </c>
      <c r="G661">
        <f t="shared" si="30"/>
        <v>0</v>
      </c>
      <c r="H661" s="14">
        <f t="shared" si="31"/>
        <v>9</v>
      </c>
      <c r="I661" s="13">
        <f t="shared" si="32"/>
        <v>7.76</v>
      </c>
      <c r="J661">
        <v>7758000</v>
      </c>
    </row>
    <row r="662" spans="1:10">
      <c r="A662" s="1">
        <v>43102</v>
      </c>
      <c r="B662">
        <v>11</v>
      </c>
      <c r="C662">
        <v>11</v>
      </c>
      <c r="D662">
        <v>10</v>
      </c>
      <c r="E662">
        <v>11</v>
      </c>
      <c r="F662">
        <v>11</v>
      </c>
      <c r="G662">
        <f t="shared" si="30"/>
        <v>1</v>
      </c>
      <c r="H662" s="14">
        <f t="shared" si="31"/>
        <v>10</v>
      </c>
      <c r="I662" s="13">
        <f t="shared" si="32"/>
        <v>13.95</v>
      </c>
      <c r="J662">
        <v>13945000</v>
      </c>
    </row>
    <row r="663" spans="1:10">
      <c r="A663" s="1">
        <v>43103</v>
      </c>
      <c r="B663">
        <v>11</v>
      </c>
      <c r="C663">
        <v>11</v>
      </c>
      <c r="D663">
        <v>11</v>
      </c>
      <c r="E663">
        <v>11</v>
      </c>
      <c r="F663">
        <v>11</v>
      </c>
      <c r="G663">
        <f t="shared" si="30"/>
        <v>0</v>
      </c>
      <c r="H663" s="14">
        <f t="shared" si="31"/>
        <v>10</v>
      </c>
      <c r="I663" s="13">
        <f t="shared" si="32"/>
        <v>11.63</v>
      </c>
      <c r="J663">
        <v>11627000</v>
      </c>
    </row>
    <row r="664" spans="1:10">
      <c r="A664" s="1">
        <v>43104</v>
      </c>
      <c r="B664">
        <v>11</v>
      </c>
      <c r="C664">
        <v>11</v>
      </c>
      <c r="D664">
        <v>11</v>
      </c>
      <c r="E664">
        <v>11</v>
      </c>
      <c r="F664">
        <v>11</v>
      </c>
      <c r="G664">
        <f t="shared" si="30"/>
        <v>0</v>
      </c>
      <c r="H664" s="14">
        <f t="shared" si="31"/>
        <v>10</v>
      </c>
      <c r="I664" s="13">
        <f t="shared" si="32"/>
        <v>11.61</v>
      </c>
      <c r="J664">
        <v>11610000</v>
      </c>
    </row>
    <row r="665" spans="1:10">
      <c r="A665" s="1">
        <v>43105</v>
      </c>
      <c r="B665">
        <v>12</v>
      </c>
      <c r="C665">
        <v>11</v>
      </c>
      <c r="D665">
        <v>11</v>
      </c>
      <c r="E665">
        <v>11</v>
      </c>
      <c r="F665">
        <v>11</v>
      </c>
      <c r="G665">
        <f t="shared" si="30"/>
        <v>0</v>
      </c>
      <c r="H665" s="14">
        <f t="shared" si="31"/>
        <v>10</v>
      </c>
      <c r="I665" s="13">
        <f t="shared" si="32"/>
        <v>7.71</v>
      </c>
      <c r="J665">
        <v>7710000</v>
      </c>
    </row>
    <row r="666" spans="1:10">
      <c r="A666" s="1">
        <v>43108</v>
      </c>
      <c r="B666">
        <v>11</v>
      </c>
      <c r="C666">
        <v>11</v>
      </c>
      <c r="D666">
        <v>11</v>
      </c>
      <c r="E666">
        <v>11</v>
      </c>
      <c r="F666">
        <v>11</v>
      </c>
      <c r="G666">
        <f t="shared" si="30"/>
        <v>0</v>
      </c>
      <c r="H666" s="14">
        <f t="shared" si="31"/>
        <v>10</v>
      </c>
      <c r="I666" s="13">
        <f t="shared" si="32"/>
        <v>7.49</v>
      </c>
      <c r="J666">
        <v>7487000</v>
      </c>
    </row>
    <row r="667" spans="1:10">
      <c r="A667" s="1">
        <v>43109</v>
      </c>
      <c r="B667">
        <v>12</v>
      </c>
      <c r="C667">
        <v>11</v>
      </c>
      <c r="D667">
        <v>11</v>
      </c>
      <c r="E667">
        <v>11</v>
      </c>
      <c r="F667">
        <v>11</v>
      </c>
      <c r="G667">
        <f t="shared" si="30"/>
        <v>0</v>
      </c>
      <c r="H667" s="14">
        <f t="shared" si="31"/>
        <v>10</v>
      </c>
      <c r="I667" s="13">
        <f t="shared" si="32"/>
        <v>7.44</v>
      </c>
      <c r="J667">
        <v>7441000</v>
      </c>
    </row>
    <row r="668" spans="1:10">
      <c r="A668" s="1">
        <v>43110</v>
      </c>
      <c r="B668">
        <v>11</v>
      </c>
      <c r="C668">
        <v>11</v>
      </c>
      <c r="D668">
        <v>11</v>
      </c>
      <c r="E668">
        <v>11</v>
      </c>
      <c r="F668">
        <v>11</v>
      </c>
      <c r="G668">
        <f t="shared" si="30"/>
        <v>0</v>
      </c>
      <c r="H668" s="14">
        <f t="shared" si="31"/>
        <v>10</v>
      </c>
      <c r="I668" s="13">
        <f t="shared" si="32"/>
        <v>6.68</v>
      </c>
      <c r="J668">
        <v>6678000</v>
      </c>
    </row>
    <row r="669" spans="1:10">
      <c r="A669" s="1">
        <v>43111</v>
      </c>
      <c r="B669">
        <v>12</v>
      </c>
      <c r="C669">
        <v>11</v>
      </c>
      <c r="D669">
        <v>11</v>
      </c>
      <c r="E669">
        <v>11</v>
      </c>
      <c r="F669">
        <v>11</v>
      </c>
      <c r="G669">
        <f t="shared" si="30"/>
        <v>0</v>
      </c>
      <c r="H669" s="14">
        <f t="shared" si="31"/>
        <v>10</v>
      </c>
      <c r="I669" s="13">
        <f t="shared" si="32"/>
        <v>6.4</v>
      </c>
      <c r="J669">
        <v>6395000</v>
      </c>
    </row>
    <row r="670" spans="1:10">
      <c r="A670" s="1">
        <v>43112</v>
      </c>
      <c r="B670">
        <v>12</v>
      </c>
      <c r="C670">
        <v>11</v>
      </c>
      <c r="D670">
        <v>11</v>
      </c>
      <c r="E670">
        <v>11</v>
      </c>
      <c r="F670">
        <v>11</v>
      </c>
      <c r="G670">
        <f t="shared" si="30"/>
        <v>0</v>
      </c>
      <c r="H670" s="14">
        <f t="shared" si="31"/>
        <v>10</v>
      </c>
      <c r="I670" s="13">
        <f t="shared" si="32"/>
        <v>8.4600000000000009</v>
      </c>
      <c r="J670">
        <v>8460000</v>
      </c>
    </row>
    <row r="671" spans="1:10">
      <c r="A671" s="1">
        <v>43116</v>
      </c>
      <c r="B671">
        <v>12</v>
      </c>
      <c r="C671">
        <v>11</v>
      </c>
      <c r="D671">
        <v>11</v>
      </c>
      <c r="E671">
        <v>11</v>
      </c>
      <c r="F671">
        <v>11</v>
      </c>
      <c r="G671">
        <f t="shared" si="30"/>
        <v>0</v>
      </c>
      <c r="H671" s="14">
        <f t="shared" si="31"/>
        <v>10</v>
      </c>
      <c r="I671" s="13">
        <f t="shared" si="32"/>
        <v>11.76</v>
      </c>
      <c r="J671">
        <v>11755000</v>
      </c>
    </row>
    <row r="672" spans="1:10">
      <c r="A672" s="1">
        <v>43117</v>
      </c>
      <c r="B672">
        <v>12</v>
      </c>
      <c r="C672">
        <v>12</v>
      </c>
      <c r="D672">
        <v>11</v>
      </c>
      <c r="E672">
        <v>11</v>
      </c>
      <c r="F672">
        <v>11</v>
      </c>
      <c r="G672">
        <f t="shared" si="30"/>
        <v>1</v>
      </c>
      <c r="H672" s="14">
        <f t="shared" si="31"/>
        <v>10</v>
      </c>
      <c r="I672" s="13">
        <f t="shared" si="32"/>
        <v>12.27</v>
      </c>
      <c r="J672">
        <v>12265000</v>
      </c>
    </row>
    <row r="673" spans="1:10">
      <c r="A673" s="1">
        <v>43118</v>
      </c>
      <c r="B673">
        <v>12</v>
      </c>
      <c r="C673">
        <v>12</v>
      </c>
      <c r="D673">
        <v>11</v>
      </c>
      <c r="E673">
        <v>11</v>
      </c>
      <c r="F673">
        <v>11</v>
      </c>
      <c r="G673">
        <f t="shared" si="30"/>
        <v>1</v>
      </c>
      <c r="H673" s="14">
        <f t="shared" si="31"/>
        <v>10</v>
      </c>
      <c r="I673" s="13">
        <f t="shared" si="32"/>
        <v>6.98</v>
      </c>
      <c r="J673">
        <v>6976000</v>
      </c>
    </row>
    <row r="674" spans="1:10">
      <c r="A674" s="1">
        <v>43119</v>
      </c>
      <c r="B674">
        <v>12</v>
      </c>
      <c r="C674">
        <v>12</v>
      </c>
      <c r="D674">
        <v>11</v>
      </c>
      <c r="E674">
        <v>12</v>
      </c>
      <c r="F674">
        <v>12</v>
      </c>
      <c r="G674">
        <f t="shared" si="30"/>
        <v>1</v>
      </c>
      <c r="H674" s="14">
        <f t="shared" si="31"/>
        <v>11</v>
      </c>
      <c r="I674" s="13">
        <f t="shared" si="32"/>
        <v>6.93</v>
      </c>
      <c r="J674">
        <v>6929000</v>
      </c>
    </row>
    <row r="675" spans="1:10">
      <c r="A675" s="1">
        <v>43122</v>
      </c>
      <c r="B675">
        <v>12</v>
      </c>
      <c r="C675">
        <v>12</v>
      </c>
      <c r="D675">
        <v>12</v>
      </c>
      <c r="E675">
        <v>12</v>
      </c>
      <c r="F675">
        <v>12</v>
      </c>
      <c r="G675">
        <f t="shared" si="30"/>
        <v>0</v>
      </c>
      <c r="H675" s="14">
        <f t="shared" si="31"/>
        <v>11</v>
      </c>
      <c r="I675" s="13">
        <f t="shared" si="32"/>
        <v>11.8</v>
      </c>
      <c r="J675">
        <v>11804000</v>
      </c>
    </row>
    <row r="676" spans="1:10">
      <c r="A676" s="1">
        <v>43123</v>
      </c>
      <c r="B676">
        <v>12</v>
      </c>
      <c r="C676">
        <v>12</v>
      </c>
      <c r="D676">
        <v>12</v>
      </c>
      <c r="E676">
        <v>12</v>
      </c>
      <c r="F676">
        <v>12</v>
      </c>
      <c r="G676">
        <f t="shared" si="30"/>
        <v>0</v>
      </c>
      <c r="H676" s="14">
        <f t="shared" si="31"/>
        <v>11</v>
      </c>
      <c r="I676" s="13">
        <f t="shared" si="32"/>
        <v>11.35</v>
      </c>
      <c r="J676">
        <v>11350000</v>
      </c>
    </row>
    <row r="677" spans="1:10">
      <c r="A677" s="1">
        <v>43124</v>
      </c>
      <c r="B677">
        <v>12</v>
      </c>
      <c r="C677">
        <v>12</v>
      </c>
      <c r="D677">
        <v>12</v>
      </c>
      <c r="E677">
        <v>12</v>
      </c>
      <c r="F677">
        <v>12</v>
      </c>
      <c r="G677">
        <f t="shared" si="30"/>
        <v>0</v>
      </c>
      <c r="H677" s="14">
        <f t="shared" si="31"/>
        <v>11</v>
      </c>
      <c r="I677" s="13">
        <f t="shared" si="32"/>
        <v>10.24</v>
      </c>
      <c r="J677">
        <v>10238000</v>
      </c>
    </row>
    <row r="678" spans="1:10">
      <c r="A678" s="1">
        <v>43125</v>
      </c>
      <c r="B678">
        <v>13</v>
      </c>
      <c r="C678">
        <v>13</v>
      </c>
      <c r="D678">
        <v>12</v>
      </c>
      <c r="E678">
        <v>12</v>
      </c>
      <c r="F678">
        <v>12</v>
      </c>
      <c r="G678">
        <f t="shared" si="30"/>
        <v>1</v>
      </c>
      <c r="H678" s="14">
        <f t="shared" si="31"/>
        <v>11</v>
      </c>
      <c r="I678" s="13">
        <f t="shared" si="32"/>
        <v>19.41</v>
      </c>
      <c r="J678">
        <v>19406000</v>
      </c>
    </row>
    <row r="679" spans="1:10">
      <c r="A679" s="1">
        <v>43126</v>
      </c>
      <c r="B679">
        <v>13</v>
      </c>
      <c r="C679">
        <v>13</v>
      </c>
      <c r="D679">
        <v>12</v>
      </c>
      <c r="E679">
        <v>13</v>
      </c>
      <c r="F679">
        <v>13</v>
      </c>
      <c r="G679">
        <f t="shared" si="30"/>
        <v>1</v>
      </c>
      <c r="H679" s="14">
        <f t="shared" si="31"/>
        <v>12</v>
      </c>
      <c r="I679" s="13">
        <f t="shared" si="32"/>
        <v>20.37</v>
      </c>
      <c r="J679">
        <v>20374000</v>
      </c>
    </row>
    <row r="680" spans="1:10">
      <c r="A680" s="1">
        <v>43129</v>
      </c>
      <c r="B680">
        <v>13</v>
      </c>
      <c r="C680">
        <v>13</v>
      </c>
      <c r="D680">
        <v>13</v>
      </c>
      <c r="E680">
        <v>13</v>
      </c>
      <c r="F680">
        <v>13</v>
      </c>
      <c r="G680">
        <f t="shared" si="30"/>
        <v>0</v>
      </c>
      <c r="H680" s="14">
        <f t="shared" si="31"/>
        <v>12</v>
      </c>
      <c r="I680" s="13">
        <f t="shared" si="32"/>
        <v>17.22</v>
      </c>
      <c r="J680">
        <v>17215000</v>
      </c>
    </row>
    <row r="681" spans="1:10">
      <c r="A681" s="1">
        <v>43130</v>
      </c>
      <c r="B681">
        <v>13</v>
      </c>
      <c r="C681">
        <v>13</v>
      </c>
      <c r="D681">
        <v>12</v>
      </c>
      <c r="E681">
        <v>12</v>
      </c>
      <c r="F681">
        <v>12</v>
      </c>
      <c r="G681">
        <f t="shared" si="30"/>
        <v>1</v>
      </c>
      <c r="H681" s="14">
        <f t="shared" si="31"/>
        <v>11</v>
      </c>
      <c r="I681" s="13">
        <f t="shared" si="32"/>
        <v>17.38</v>
      </c>
      <c r="J681">
        <v>17379000</v>
      </c>
    </row>
    <row r="682" spans="1:10">
      <c r="A682" s="1">
        <v>43131</v>
      </c>
      <c r="B682">
        <v>13</v>
      </c>
      <c r="C682">
        <v>13</v>
      </c>
      <c r="D682">
        <v>13</v>
      </c>
      <c r="E682">
        <v>13</v>
      </c>
      <c r="F682">
        <v>13</v>
      </c>
      <c r="G682">
        <f t="shared" si="30"/>
        <v>0</v>
      </c>
      <c r="H682" s="14">
        <f t="shared" si="31"/>
        <v>12</v>
      </c>
      <c r="I682" s="13">
        <f t="shared" si="32"/>
        <v>12.18</v>
      </c>
      <c r="J682">
        <v>12175000</v>
      </c>
    </row>
    <row r="683" spans="1:10">
      <c r="A683" s="1">
        <v>43132</v>
      </c>
      <c r="B683">
        <v>13</v>
      </c>
      <c r="C683">
        <v>13</v>
      </c>
      <c r="D683">
        <v>13</v>
      </c>
      <c r="E683">
        <v>13</v>
      </c>
      <c r="F683">
        <v>13</v>
      </c>
      <c r="G683">
        <f t="shared" si="30"/>
        <v>0</v>
      </c>
      <c r="H683" s="14">
        <f t="shared" si="31"/>
        <v>12</v>
      </c>
      <c r="I683" s="13">
        <f t="shared" si="32"/>
        <v>11.68</v>
      </c>
      <c r="J683">
        <v>11681000</v>
      </c>
    </row>
    <row r="684" spans="1:10">
      <c r="A684" s="1">
        <v>43133</v>
      </c>
      <c r="B684">
        <v>13</v>
      </c>
      <c r="C684">
        <v>13</v>
      </c>
      <c r="D684">
        <v>12</v>
      </c>
      <c r="E684">
        <v>13</v>
      </c>
      <c r="F684">
        <v>13</v>
      </c>
      <c r="G684">
        <f t="shared" si="30"/>
        <v>1</v>
      </c>
      <c r="H684" s="14">
        <f t="shared" si="31"/>
        <v>12</v>
      </c>
      <c r="I684" s="13">
        <f t="shared" si="32"/>
        <v>13.71</v>
      </c>
      <c r="J684">
        <v>13712000</v>
      </c>
    </row>
    <row r="685" spans="1:10">
      <c r="A685" s="1">
        <v>43136</v>
      </c>
      <c r="B685">
        <v>13</v>
      </c>
      <c r="C685">
        <v>13</v>
      </c>
      <c r="D685">
        <v>12</v>
      </c>
      <c r="E685">
        <v>12</v>
      </c>
      <c r="F685">
        <v>12</v>
      </c>
      <c r="G685">
        <f t="shared" si="30"/>
        <v>1</v>
      </c>
      <c r="H685" s="14">
        <f t="shared" si="31"/>
        <v>11</v>
      </c>
      <c r="I685" s="13">
        <f t="shared" si="32"/>
        <v>23.24</v>
      </c>
      <c r="J685">
        <v>23242000</v>
      </c>
    </row>
    <row r="686" spans="1:10">
      <c r="A686" s="1">
        <v>43137</v>
      </c>
      <c r="B686">
        <v>12</v>
      </c>
      <c r="C686">
        <v>12</v>
      </c>
      <c r="D686">
        <v>11</v>
      </c>
      <c r="E686">
        <v>12</v>
      </c>
      <c r="F686">
        <v>12</v>
      </c>
      <c r="G686">
        <f t="shared" si="30"/>
        <v>1</v>
      </c>
      <c r="H686" s="14">
        <f t="shared" si="31"/>
        <v>11</v>
      </c>
      <c r="I686" s="13">
        <f t="shared" si="32"/>
        <v>27.06</v>
      </c>
      <c r="J686">
        <v>27059000</v>
      </c>
    </row>
    <row r="687" spans="1:10">
      <c r="A687" s="1">
        <v>43138</v>
      </c>
      <c r="B687">
        <v>13</v>
      </c>
      <c r="C687">
        <v>13</v>
      </c>
      <c r="D687">
        <v>12</v>
      </c>
      <c r="E687">
        <v>12</v>
      </c>
      <c r="F687">
        <v>12</v>
      </c>
      <c r="G687">
        <f t="shared" si="30"/>
        <v>1</v>
      </c>
      <c r="H687" s="14">
        <f t="shared" si="31"/>
        <v>11</v>
      </c>
      <c r="I687" s="13">
        <f t="shared" si="32"/>
        <v>16.96</v>
      </c>
      <c r="J687">
        <v>16960000</v>
      </c>
    </row>
    <row r="688" spans="1:10">
      <c r="A688" s="1">
        <v>43139</v>
      </c>
      <c r="B688">
        <v>13</v>
      </c>
      <c r="C688">
        <v>13</v>
      </c>
      <c r="D688">
        <v>12</v>
      </c>
      <c r="E688">
        <v>12</v>
      </c>
      <c r="F688">
        <v>12</v>
      </c>
      <c r="G688">
        <f t="shared" si="30"/>
        <v>1</v>
      </c>
      <c r="H688" s="14">
        <f t="shared" si="31"/>
        <v>11</v>
      </c>
      <c r="I688" s="13">
        <f t="shared" si="32"/>
        <v>21.02</v>
      </c>
      <c r="J688">
        <v>21023000</v>
      </c>
    </row>
    <row r="689" spans="1:10">
      <c r="A689" s="1">
        <v>43140</v>
      </c>
      <c r="B689">
        <v>13</v>
      </c>
      <c r="C689">
        <v>12</v>
      </c>
      <c r="D689">
        <v>11</v>
      </c>
      <c r="E689">
        <v>12</v>
      </c>
      <c r="F689">
        <v>12</v>
      </c>
      <c r="G689">
        <f t="shared" si="30"/>
        <v>1</v>
      </c>
      <c r="H689" s="14">
        <f t="shared" si="31"/>
        <v>11</v>
      </c>
      <c r="I689" s="13">
        <f t="shared" si="32"/>
        <v>28.83</v>
      </c>
      <c r="J689">
        <v>28825000</v>
      </c>
    </row>
    <row r="690" spans="1:10">
      <c r="A690" s="1">
        <v>43143</v>
      </c>
      <c r="B690">
        <v>13</v>
      </c>
      <c r="C690">
        <v>13</v>
      </c>
      <c r="D690">
        <v>12</v>
      </c>
      <c r="E690">
        <v>13</v>
      </c>
      <c r="F690">
        <v>13</v>
      </c>
      <c r="G690">
        <f t="shared" si="30"/>
        <v>1</v>
      </c>
      <c r="H690" s="14">
        <f t="shared" si="31"/>
        <v>12</v>
      </c>
      <c r="I690" s="13">
        <f t="shared" si="32"/>
        <v>27.03</v>
      </c>
      <c r="J690">
        <v>27029000</v>
      </c>
    </row>
    <row r="691" spans="1:10">
      <c r="A691" s="1">
        <v>43144</v>
      </c>
      <c r="B691">
        <v>13</v>
      </c>
      <c r="C691">
        <v>13</v>
      </c>
      <c r="D691">
        <v>13</v>
      </c>
      <c r="E691">
        <v>13</v>
      </c>
      <c r="F691">
        <v>13</v>
      </c>
      <c r="G691">
        <f t="shared" si="30"/>
        <v>0</v>
      </c>
      <c r="H691" s="14">
        <f t="shared" si="31"/>
        <v>12</v>
      </c>
      <c r="I691" s="13">
        <f t="shared" si="32"/>
        <v>19.88</v>
      </c>
      <c r="J691">
        <v>19878000</v>
      </c>
    </row>
    <row r="692" spans="1:10">
      <c r="A692" s="1">
        <v>43145</v>
      </c>
      <c r="B692">
        <v>13</v>
      </c>
      <c r="C692">
        <v>14</v>
      </c>
      <c r="D692">
        <v>13</v>
      </c>
      <c r="E692">
        <v>14</v>
      </c>
      <c r="F692">
        <v>14</v>
      </c>
      <c r="G692">
        <f t="shared" si="30"/>
        <v>1</v>
      </c>
      <c r="H692" s="14">
        <f t="shared" si="31"/>
        <v>13</v>
      </c>
      <c r="I692" s="13">
        <f t="shared" si="32"/>
        <v>42.37</v>
      </c>
      <c r="J692">
        <v>42368000</v>
      </c>
    </row>
    <row r="693" spans="1:10">
      <c r="A693" s="1">
        <v>43146</v>
      </c>
      <c r="B693">
        <v>14</v>
      </c>
      <c r="C693">
        <v>14</v>
      </c>
      <c r="D693">
        <v>13</v>
      </c>
      <c r="E693">
        <v>14</v>
      </c>
      <c r="F693">
        <v>14</v>
      </c>
      <c r="G693">
        <f t="shared" si="30"/>
        <v>1</v>
      </c>
      <c r="H693" s="14">
        <f t="shared" si="31"/>
        <v>13</v>
      </c>
      <c r="I693" s="13">
        <f t="shared" si="32"/>
        <v>57.77</v>
      </c>
      <c r="J693">
        <v>57765000</v>
      </c>
    </row>
    <row r="694" spans="1:10">
      <c r="A694" s="1">
        <v>43147</v>
      </c>
      <c r="B694">
        <v>14</v>
      </c>
      <c r="C694">
        <v>14</v>
      </c>
      <c r="D694">
        <v>13</v>
      </c>
      <c r="E694">
        <v>14</v>
      </c>
      <c r="F694">
        <v>14</v>
      </c>
      <c r="G694">
        <f t="shared" si="30"/>
        <v>1</v>
      </c>
      <c r="H694" s="14">
        <f t="shared" si="31"/>
        <v>13</v>
      </c>
      <c r="I694" s="13">
        <f t="shared" si="32"/>
        <v>22.31</v>
      </c>
      <c r="J694">
        <v>22309000</v>
      </c>
    </row>
    <row r="695" spans="1:10">
      <c r="A695" s="1">
        <v>43151</v>
      </c>
      <c r="B695">
        <v>14</v>
      </c>
      <c r="C695">
        <v>15</v>
      </c>
      <c r="D695">
        <v>14</v>
      </c>
      <c r="E695">
        <v>14</v>
      </c>
      <c r="F695">
        <v>14</v>
      </c>
      <c r="G695">
        <f t="shared" si="30"/>
        <v>1</v>
      </c>
      <c r="H695" s="14">
        <f t="shared" si="31"/>
        <v>13</v>
      </c>
      <c r="I695" s="13">
        <f t="shared" si="32"/>
        <v>27.15</v>
      </c>
      <c r="J695">
        <v>27146000</v>
      </c>
    </row>
    <row r="696" spans="1:10">
      <c r="A696" s="1">
        <v>43152</v>
      </c>
      <c r="B696">
        <v>14</v>
      </c>
      <c r="C696">
        <v>14</v>
      </c>
      <c r="D696">
        <v>13</v>
      </c>
      <c r="E696">
        <v>13</v>
      </c>
      <c r="F696">
        <v>13</v>
      </c>
      <c r="G696">
        <f t="shared" si="30"/>
        <v>1</v>
      </c>
      <c r="H696" s="14">
        <f t="shared" si="31"/>
        <v>12</v>
      </c>
      <c r="I696" s="13">
        <f t="shared" si="32"/>
        <v>53.61</v>
      </c>
      <c r="J696">
        <v>53612000</v>
      </c>
    </row>
    <row r="697" spans="1:10">
      <c r="A697" s="1">
        <v>43153</v>
      </c>
      <c r="B697">
        <v>14</v>
      </c>
      <c r="C697">
        <v>14</v>
      </c>
      <c r="D697">
        <v>13</v>
      </c>
      <c r="E697">
        <v>13</v>
      </c>
      <c r="F697">
        <v>13</v>
      </c>
      <c r="G697">
        <f t="shared" si="30"/>
        <v>1</v>
      </c>
      <c r="H697" s="14">
        <f t="shared" si="31"/>
        <v>12</v>
      </c>
      <c r="I697" s="13">
        <f t="shared" si="32"/>
        <v>24.1</v>
      </c>
      <c r="J697">
        <v>24104000</v>
      </c>
    </row>
    <row r="698" spans="1:10">
      <c r="A698" s="1">
        <v>43154</v>
      </c>
      <c r="B698">
        <v>14</v>
      </c>
      <c r="C698">
        <v>14</v>
      </c>
      <c r="D698">
        <v>13</v>
      </c>
      <c r="E698">
        <v>14</v>
      </c>
      <c r="F698">
        <v>14</v>
      </c>
      <c r="G698">
        <f t="shared" si="30"/>
        <v>1</v>
      </c>
      <c r="H698" s="14">
        <f t="shared" si="31"/>
        <v>13</v>
      </c>
      <c r="I698" s="13">
        <f t="shared" si="32"/>
        <v>16.23</v>
      </c>
      <c r="J698">
        <v>16227000</v>
      </c>
    </row>
    <row r="699" spans="1:10">
      <c r="A699" s="1">
        <v>43157</v>
      </c>
      <c r="B699">
        <v>14</v>
      </c>
      <c r="C699">
        <v>14</v>
      </c>
      <c r="D699">
        <v>14</v>
      </c>
      <c r="E699">
        <v>14</v>
      </c>
      <c r="F699">
        <v>14</v>
      </c>
      <c r="G699">
        <f t="shared" si="30"/>
        <v>0</v>
      </c>
      <c r="H699" s="14">
        <f t="shared" si="31"/>
        <v>13</v>
      </c>
      <c r="I699" s="13">
        <f t="shared" si="32"/>
        <v>14.63</v>
      </c>
      <c r="J699">
        <v>14626000</v>
      </c>
    </row>
    <row r="700" spans="1:10">
      <c r="A700" s="1">
        <v>43158</v>
      </c>
      <c r="B700">
        <v>14</v>
      </c>
      <c r="C700">
        <v>14</v>
      </c>
      <c r="D700">
        <v>14</v>
      </c>
      <c r="E700">
        <v>14</v>
      </c>
      <c r="F700">
        <v>14</v>
      </c>
      <c r="G700">
        <f t="shared" si="30"/>
        <v>0</v>
      </c>
      <c r="H700" s="14">
        <f t="shared" si="31"/>
        <v>13</v>
      </c>
      <c r="I700" s="13">
        <f t="shared" si="32"/>
        <v>14.83</v>
      </c>
      <c r="J700">
        <v>14833000</v>
      </c>
    </row>
    <row r="701" spans="1:10">
      <c r="A701" s="1">
        <v>43159</v>
      </c>
      <c r="B701">
        <v>14</v>
      </c>
      <c r="C701">
        <v>14</v>
      </c>
      <c r="D701">
        <v>14</v>
      </c>
      <c r="E701">
        <v>14</v>
      </c>
      <c r="F701">
        <v>14</v>
      </c>
      <c r="G701">
        <f t="shared" si="30"/>
        <v>0</v>
      </c>
      <c r="H701" s="14">
        <f t="shared" si="31"/>
        <v>13</v>
      </c>
      <c r="I701" s="13">
        <f t="shared" si="32"/>
        <v>13.95</v>
      </c>
      <c r="J701">
        <v>13950000</v>
      </c>
    </row>
    <row r="702" spans="1:10">
      <c r="A702" s="1">
        <v>43160</v>
      </c>
      <c r="B702">
        <v>14</v>
      </c>
      <c r="C702">
        <v>14</v>
      </c>
      <c r="D702">
        <v>13</v>
      </c>
      <c r="E702">
        <v>14</v>
      </c>
      <c r="F702">
        <v>14</v>
      </c>
      <c r="G702">
        <f t="shared" si="30"/>
        <v>1</v>
      </c>
      <c r="H702" s="14">
        <f t="shared" si="31"/>
        <v>13</v>
      </c>
      <c r="I702" s="13">
        <f t="shared" si="32"/>
        <v>18.03</v>
      </c>
      <c r="J702">
        <v>18025000</v>
      </c>
    </row>
    <row r="703" spans="1:10">
      <c r="A703" s="1">
        <v>43161</v>
      </c>
      <c r="B703">
        <v>14</v>
      </c>
      <c r="C703">
        <v>14</v>
      </c>
      <c r="D703">
        <v>13</v>
      </c>
      <c r="E703">
        <v>14</v>
      </c>
      <c r="F703">
        <v>14</v>
      </c>
      <c r="G703">
        <f t="shared" si="30"/>
        <v>1</v>
      </c>
      <c r="H703" s="14">
        <f t="shared" si="31"/>
        <v>13</v>
      </c>
      <c r="I703" s="13">
        <f t="shared" si="32"/>
        <v>11.78</v>
      </c>
      <c r="J703">
        <v>11782000</v>
      </c>
    </row>
    <row r="704" spans="1:10">
      <c r="A704" s="1">
        <v>43164</v>
      </c>
      <c r="B704">
        <v>14</v>
      </c>
      <c r="C704">
        <v>14</v>
      </c>
      <c r="D704">
        <v>13</v>
      </c>
      <c r="E704">
        <v>14</v>
      </c>
      <c r="F704">
        <v>14</v>
      </c>
      <c r="G704">
        <f t="shared" si="30"/>
        <v>1</v>
      </c>
      <c r="H704" s="14">
        <f t="shared" si="31"/>
        <v>13</v>
      </c>
      <c r="I704" s="13">
        <f t="shared" si="32"/>
        <v>20.27</v>
      </c>
      <c r="J704">
        <v>20270000</v>
      </c>
    </row>
    <row r="705" spans="1:10">
      <c r="A705" s="1">
        <v>43165</v>
      </c>
      <c r="B705">
        <v>15</v>
      </c>
      <c r="C705">
        <v>14</v>
      </c>
      <c r="D705">
        <v>14</v>
      </c>
      <c r="E705">
        <v>14</v>
      </c>
      <c r="F705">
        <v>14</v>
      </c>
      <c r="G705">
        <f t="shared" si="30"/>
        <v>0</v>
      </c>
      <c r="H705" s="14">
        <f t="shared" si="31"/>
        <v>13</v>
      </c>
      <c r="I705" s="13">
        <f t="shared" si="32"/>
        <v>13.52</v>
      </c>
      <c r="J705">
        <v>13524000</v>
      </c>
    </row>
    <row r="706" spans="1:10">
      <c r="A706" s="1">
        <v>43166</v>
      </c>
      <c r="B706">
        <v>14</v>
      </c>
      <c r="C706">
        <v>14</v>
      </c>
      <c r="D706">
        <v>14</v>
      </c>
      <c r="E706">
        <v>14</v>
      </c>
      <c r="F706">
        <v>14</v>
      </c>
      <c r="G706">
        <f t="shared" ref="G706:G769" si="33">C706-D706</f>
        <v>0</v>
      </c>
      <c r="H706" s="14">
        <f t="shared" ref="H706:H769" si="34">E706-B706/B706</f>
        <v>13</v>
      </c>
      <c r="I706" s="13">
        <f t="shared" ref="I706:I769" si="35">ROUND(J706/1000000,2)</f>
        <v>14.86</v>
      </c>
      <c r="J706">
        <v>14863000</v>
      </c>
    </row>
    <row r="707" spans="1:10">
      <c r="A707" s="1">
        <v>43167</v>
      </c>
      <c r="B707">
        <v>15</v>
      </c>
      <c r="C707">
        <v>15</v>
      </c>
      <c r="D707">
        <v>14</v>
      </c>
      <c r="E707">
        <v>15</v>
      </c>
      <c r="F707">
        <v>15</v>
      </c>
      <c r="G707">
        <f t="shared" si="33"/>
        <v>1</v>
      </c>
      <c r="H707" s="14">
        <f t="shared" si="34"/>
        <v>14</v>
      </c>
      <c r="I707" s="13">
        <f t="shared" si="35"/>
        <v>19.25</v>
      </c>
      <c r="J707">
        <v>19252000</v>
      </c>
    </row>
    <row r="708" spans="1:10">
      <c r="A708" s="1">
        <v>43168</v>
      </c>
      <c r="B708">
        <v>15</v>
      </c>
      <c r="C708">
        <v>15</v>
      </c>
      <c r="D708">
        <v>15</v>
      </c>
      <c r="E708">
        <v>15</v>
      </c>
      <c r="F708">
        <v>15</v>
      </c>
      <c r="G708">
        <f t="shared" si="33"/>
        <v>0</v>
      </c>
      <c r="H708" s="14">
        <f t="shared" si="34"/>
        <v>14</v>
      </c>
      <c r="I708" s="13">
        <f t="shared" si="35"/>
        <v>14.19</v>
      </c>
      <c r="J708">
        <v>14187000</v>
      </c>
    </row>
    <row r="709" spans="1:10">
      <c r="A709" s="1">
        <v>43171</v>
      </c>
      <c r="B709">
        <v>15</v>
      </c>
      <c r="C709">
        <v>15</v>
      </c>
      <c r="D709">
        <v>15</v>
      </c>
      <c r="E709">
        <v>15</v>
      </c>
      <c r="F709">
        <v>15</v>
      </c>
      <c r="G709">
        <f t="shared" si="33"/>
        <v>0</v>
      </c>
      <c r="H709" s="14">
        <f t="shared" si="34"/>
        <v>14</v>
      </c>
      <c r="I709" s="13">
        <f t="shared" si="35"/>
        <v>7.91</v>
      </c>
      <c r="J709">
        <v>7909000</v>
      </c>
    </row>
    <row r="710" spans="1:10">
      <c r="A710" s="1">
        <v>43172</v>
      </c>
      <c r="B710">
        <v>15</v>
      </c>
      <c r="C710">
        <v>15</v>
      </c>
      <c r="D710">
        <v>14</v>
      </c>
      <c r="E710">
        <v>15</v>
      </c>
      <c r="F710">
        <v>15</v>
      </c>
      <c r="G710">
        <f t="shared" si="33"/>
        <v>1</v>
      </c>
      <c r="H710" s="14">
        <f t="shared" si="34"/>
        <v>14</v>
      </c>
      <c r="I710" s="13">
        <f t="shared" si="35"/>
        <v>11.16</v>
      </c>
      <c r="J710">
        <v>11156000</v>
      </c>
    </row>
    <row r="711" spans="1:10">
      <c r="A711" s="1">
        <v>43173</v>
      </c>
      <c r="B711">
        <v>15</v>
      </c>
      <c r="C711">
        <v>15</v>
      </c>
      <c r="D711">
        <v>14</v>
      </c>
      <c r="E711">
        <v>15</v>
      </c>
      <c r="F711">
        <v>15</v>
      </c>
      <c r="G711">
        <f t="shared" si="33"/>
        <v>1</v>
      </c>
      <c r="H711" s="14">
        <f t="shared" si="34"/>
        <v>14</v>
      </c>
      <c r="I711" s="13">
        <f t="shared" si="35"/>
        <v>9.7200000000000006</v>
      </c>
      <c r="J711">
        <v>9715000</v>
      </c>
    </row>
    <row r="712" spans="1:10">
      <c r="A712" s="1">
        <v>43174</v>
      </c>
      <c r="B712">
        <v>15</v>
      </c>
      <c r="C712">
        <v>15</v>
      </c>
      <c r="D712">
        <v>15</v>
      </c>
      <c r="E712">
        <v>15</v>
      </c>
      <c r="F712">
        <v>15</v>
      </c>
      <c r="G712">
        <f t="shared" si="33"/>
        <v>0</v>
      </c>
      <c r="H712" s="14">
        <f t="shared" si="34"/>
        <v>14</v>
      </c>
      <c r="I712" s="13">
        <f t="shared" si="35"/>
        <v>8.66</v>
      </c>
      <c r="J712">
        <v>8660000</v>
      </c>
    </row>
    <row r="713" spans="1:10">
      <c r="A713" s="1">
        <v>43175</v>
      </c>
      <c r="B713">
        <v>15</v>
      </c>
      <c r="C713">
        <v>15</v>
      </c>
      <c r="D713">
        <v>15</v>
      </c>
      <c r="E713">
        <v>15</v>
      </c>
      <c r="F713">
        <v>15</v>
      </c>
      <c r="G713">
        <f t="shared" si="33"/>
        <v>0</v>
      </c>
      <c r="H713" s="14">
        <f t="shared" si="34"/>
        <v>14</v>
      </c>
      <c r="I713" s="13">
        <f t="shared" si="35"/>
        <v>6.4</v>
      </c>
      <c r="J713">
        <v>6396000</v>
      </c>
    </row>
    <row r="714" spans="1:10">
      <c r="A714" s="1">
        <v>43178</v>
      </c>
      <c r="B714">
        <v>15</v>
      </c>
      <c r="C714">
        <v>15</v>
      </c>
      <c r="D714">
        <v>14</v>
      </c>
      <c r="E714">
        <v>15</v>
      </c>
      <c r="F714">
        <v>15</v>
      </c>
      <c r="G714">
        <f t="shared" si="33"/>
        <v>1</v>
      </c>
      <c r="H714" s="14">
        <f t="shared" si="34"/>
        <v>14</v>
      </c>
      <c r="I714" s="13">
        <f t="shared" si="35"/>
        <v>10.18</v>
      </c>
      <c r="J714">
        <v>10176000</v>
      </c>
    </row>
    <row r="715" spans="1:10">
      <c r="A715" s="1">
        <v>43179</v>
      </c>
      <c r="B715">
        <v>15</v>
      </c>
      <c r="C715">
        <v>15</v>
      </c>
      <c r="D715">
        <v>14</v>
      </c>
      <c r="E715">
        <v>15</v>
      </c>
      <c r="F715">
        <v>15</v>
      </c>
      <c r="G715">
        <f t="shared" si="33"/>
        <v>1</v>
      </c>
      <c r="H715" s="14">
        <f t="shared" si="34"/>
        <v>14</v>
      </c>
      <c r="I715" s="13">
        <f t="shared" si="35"/>
        <v>19.04</v>
      </c>
      <c r="J715">
        <v>19044000</v>
      </c>
    </row>
    <row r="716" spans="1:10">
      <c r="A716" s="1">
        <v>43180</v>
      </c>
      <c r="B716">
        <v>16</v>
      </c>
      <c r="C716">
        <v>15</v>
      </c>
      <c r="D716">
        <v>15</v>
      </c>
      <c r="E716">
        <v>15</v>
      </c>
      <c r="F716">
        <v>15</v>
      </c>
      <c r="G716">
        <f t="shared" si="33"/>
        <v>0</v>
      </c>
      <c r="H716" s="14">
        <f t="shared" si="34"/>
        <v>14</v>
      </c>
      <c r="I716" s="13">
        <f t="shared" si="35"/>
        <v>16.5</v>
      </c>
      <c r="J716">
        <v>16502000</v>
      </c>
    </row>
    <row r="717" spans="1:10">
      <c r="A717" s="1">
        <v>43181</v>
      </c>
      <c r="B717">
        <v>15</v>
      </c>
      <c r="C717">
        <v>15</v>
      </c>
      <c r="D717">
        <v>15</v>
      </c>
      <c r="E717">
        <v>15</v>
      </c>
      <c r="F717">
        <v>15</v>
      </c>
      <c r="G717">
        <f t="shared" si="33"/>
        <v>0</v>
      </c>
      <c r="H717" s="14">
        <f t="shared" si="34"/>
        <v>14</v>
      </c>
      <c r="I717" s="13">
        <f t="shared" si="35"/>
        <v>18.13</v>
      </c>
      <c r="J717">
        <v>18129000</v>
      </c>
    </row>
    <row r="718" spans="1:10">
      <c r="A718" s="1">
        <v>43182</v>
      </c>
      <c r="B718">
        <v>15</v>
      </c>
      <c r="C718">
        <v>15</v>
      </c>
      <c r="D718">
        <v>14</v>
      </c>
      <c r="E718">
        <v>14</v>
      </c>
      <c r="F718">
        <v>14</v>
      </c>
      <c r="G718">
        <f t="shared" si="33"/>
        <v>1</v>
      </c>
      <c r="H718" s="14">
        <f t="shared" si="34"/>
        <v>13</v>
      </c>
      <c r="I718" s="13">
        <f t="shared" si="35"/>
        <v>18.57</v>
      </c>
      <c r="J718">
        <v>18567000</v>
      </c>
    </row>
    <row r="719" spans="1:10">
      <c r="A719" s="1">
        <v>43185</v>
      </c>
      <c r="B719">
        <v>15</v>
      </c>
      <c r="C719">
        <v>15</v>
      </c>
      <c r="D719">
        <v>13</v>
      </c>
      <c r="E719">
        <v>14</v>
      </c>
      <c r="F719">
        <v>14</v>
      </c>
      <c r="G719">
        <f t="shared" si="33"/>
        <v>2</v>
      </c>
      <c r="H719" s="14">
        <f t="shared" si="34"/>
        <v>13</v>
      </c>
      <c r="I719" s="13">
        <f t="shared" si="35"/>
        <v>52.5</v>
      </c>
      <c r="J719">
        <v>52498000</v>
      </c>
    </row>
    <row r="720" spans="1:10">
      <c r="A720" s="1">
        <v>43186</v>
      </c>
      <c r="B720">
        <v>14</v>
      </c>
      <c r="C720">
        <v>14</v>
      </c>
      <c r="D720">
        <v>13</v>
      </c>
      <c r="E720">
        <v>13</v>
      </c>
      <c r="F720">
        <v>13</v>
      </c>
      <c r="G720">
        <f t="shared" si="33"/>
        <v>1</v>
      </c>
      <c r="H720" s="14">
        <f t="shared" si="34"/>
        <v>12</v>
      </c>
      <c r="I720" s="13">
        <f t="shared" si="35"/>
        <v>28.33</v>
      </c>
      <c r="J720">
        <v>28333000</v>
      </c>
    </row>
    <row r="721" spans="1:10">
      <c r="A721" s="1">
        <v>43187</v>
      </c>
      <c r="B721">
        <v>13</v>
      </c>
      <c r="C721">
        <v>13</v>
      </c>
      <c r="D721">
        <v>12</v>
      </c>
      <c r="E721">
        <v>12</v>
      </c>
      <c r="F721">
        <v>12</v>
      </c>
      <c r="G721">
        <f t="shared" si="33"/>
        <v>1</v>
      </c>
      <c r="H721" s="14">
        <f t="shared" si="34"/>
        <v>11</v>
      </c>
      <c r="I721" s="13">
        <f t="shared" si="35"/>
        <v>36.58</v>
      </c>
      <c r="J721">
        <v>36575000</v>
      </c>
    </row>
    <row r="722" spans="1:10">
      <c r="A722" s="1">
        <v>43188</v>
      </c>
      <c r="B722">
        <v>13</v>
      </c>
      <c r="C722">
        <v>13</v>
      </c>
      <c r="D722">
        <v>12</v>
      </c>
      <c r="E722">
        <v>12</v>
      </c>
      <c r="F722">
        <v>12</v>
      </c>
      <c r="G722">
        <f t="shared" si="33"/>
        <v>1</v>
      </c>
      <c r="H722" s="14">
        <f t="shared" si="34"/>
        <v>11</v>
      </c>
      <c r="I722" s="13">
        <f t="shared" si="35"/>
        <v>29.67</v>
      </c>
      <c r="J722">
        <v>29666000</v>
      </c>
    </row>
    <row r="723" spans="1:10">
      <c r="A723" s="1">
        <v>43192</v>
      </c>
      <c r="B723">
        <v>13</v>
      </c>
      <c r="C723">
        <v>13</v>
      </c>
      <c r="D723">
        <v>12</v>
      </c>
      <c r="E723">
        <v>12</v>
      </c>
      <c r="F723">
        <v>12</v>
      </c>
      <c r="G723">
        <f t="shared" si="33"/>
        <v>1</v>
      </c>
      <c r="H723" s="14">
        <f t="shared" si="34"/>
        <v>11</v>
      </c>
      <c r="I723" s="13">
        <f t="shared" si="35"/>
        <v>18.43</v>
      </c>
      <c r="J723">
        <v>18434000</v>
      </c>
    </row>
    <row r="724" spans="1:10">
      <c r="A724" s="1">
        <v>43193</v>
      </c>
      <c r="B724">
        <v>13</v>
      </c>
      <c r="C724">
        <v>13</v>
      </c>
      <c r="D724">
        <v>12</v>
      </c>
      <c r="E724">
        <v>12</v>
      </c>
      <c r="F724">
        <v>12</v>
      </c>
      <c r="G724">
        <f t="shared" si="33"/>
        <v>1</v>
      </c>
      <c r="H724" s="14">
        <f t="shared" si="34"/>
        <v>11</v>
      </c>
      <c r="I724" s="13">
        <f t="shared" si="35"/>
        <v>18.239999999999998</v>
      </c>
      <c r="J724">
        <v>18240000</v>
      </c>
    </row>
    <row r="725" spans="1:10">
      <c r="A725" s="1">
        <v>43194</v>
      </c>
      <c r="B725">
        <v>12</v>
      </c>
      <c r="C725">
        <v>12</v>
      </c>
      <c r="D725">
        <v>11</v>
      </c>
      <c r="E725">
        <v>12</v>
      </c>
      <c r="F725">
        <v>12</v>
      </c>
      <c r="G725">
        <f t="shared" si="33"/>
        <v>1</v>
      </c>
      <c r="H725" s="14">
        <f t="shared" si="34"/>
        <v>11</v>
      </c>
      <c r="I725" s="13">
        <f t="shared" si="35"/>
        <v>14.87</v>
      </c>
      <c r="J725">
        <v>14867000</v>
      </c>
    </row>
    <row r="726" spans="1:10">
      <c r="A726" s="1">
        <v>43195</v>
      </c>
      <c r="B726">
        <v>13</v>
      </c>
      <c r="C726">
        <v>13</v>
      </c>
      <c r="D726">
        <v>12</v>
      </c>
      <c r="E726">
        <v>12</v>
      </c>
      <c r="F726">
        <v>12</v>
      </c>
      <c r="G726">
        <f t="shared" si="33"/>
        <v>1</v>
      </c>
      <c r="H726" s="14">
        <f t="shared" si="34"/>
        <v>11</v>
      </c>
      <c r="I726" s="13">
        <f t="shared" si="35"/>
        <v>12.4</v>
      </c>
      <c r="J726">
        <v>12399000</v>
      </c>
    </row>
    <row r="727" spans="1:10">
      <c r="A727" s="1">
        <v>43196</v>
      </c>
      <c r="B727">
        <v>12</v>
      </c>
      <c r="C727">
        <v>12</v>
      </c>
      <c r="D727">
        <v>12</v>
      </c>
      <c r="E727">
        <v>12</v>
      </c>
      <c r="F727">
        <v>12</v>
      </c>
      <c r="G727">
        <f t="shared" si="33"/>
        <v>0</v>
      </c>
      <c r="H727" s="14">
        <f t="shared" si="34"/>
        <v>11</v>
      </c>
      <c r="I727" s="13">
        <f t="shared" si="35"/>
        <v>10.9</v>
      </c>
      <c r="J727">
        <v>10899000</v>
      </c>
    </row>
    <row r="728" spans="1:10">
      <c r="A728" s="1">
        <v>43199</v>
      </c>
      <c r="B728">
        <v>12</v>
      </c>
      <c r="C728">
        <v>12</v>
      </c>
      <c r="D728">
        <v>12</v>
      </c>
      <c r="E728">
        <v>12</v>
      </c>
      <c r="F728">
        <v>12</v>
      </c>
      <c r="G728">
        <f t="shared" si="33"/>
        <v>0</v>
      </c>
      <c r="H728" s="14">
        <f t="shared" si="34"/>
        <v>11</v>
      </c>
      <c r="I728" s="13">
        <f t="shared" si="35"/>
        <v>17.89</v>
      </c>
      <c r="J728">
        <v>17886000</v>
      </c>
    </row>
    <row r="729" spans="1:10">
      <c r="A729" s="1">
        <v>43200</v>
      </c>
      <c r="B729">
        <v>13</v>
      </c>
      <c r="C729">
        <v>12</v>
      </c>
      <c r="D729">
        <v>12</v>
      </c>
      <c r="E729">
        <v>12</v>
      </c>
      <c r="F729">
        <v>12</v>
      </c>
      <c r="G729">
        <f t="shared" si="33"/>
        <v>0</v>
      </c>
      <c r="H729" s="14">
        <f t="shared" si="34"/>
        <v>11</v>
      </c>
      <c r="I729" s="13">
        <f t="shared" si="35"/>
        <v>16.07</v>
      </c>
      <c r="J729">
        <v>16074000</v>
      </c>
    </row>
    <row r="730" spans="1:10">
      <c r="A730" s="1">
        <v>43201</v>
      </c>
      <c r="B730">
        <v>13</v>
      </c>
      <c r="C730">
        <v>12</v>
      </c>
      <c r="D730">
        <v>12</v>
      </c>
      <c r="E730">
        <v>12</v>
      </c>
      <c r="F730">
        <v>12</v>
      </c>
      <c r="G730">
        <f t="shared" si="33"/>
        <v>0</v>
      </c>
      <c r="H730" s="14">
        <f t="shared" si="34"/>
        <v>11</v>
      </c>
      <c r="I730" s="13">
        <f t="shared" si="35"/>
        <v>12.03</v>
      </c>
      <c r="J730">
        <v>12032000</v>
      </c>
    </row>
    <row r="731" spans="1:10">
      <c r="A731" s="1">
        <v>43202</v>
      </c>
      <c r="B731">
        <v>13</v>
      </c>
      <c r="C731">
        <v>12</v>
      </c>
      <c r="D731">
        <v>12</v>
      </c>
      <c r="E731">
        <v>12</v>
      </c>
      <c r="F731">
        <v>12</v>
      </c>
      <c r="G731">
        <f t="shared" si="33"/>
        <v>0</v>
      </c>
      <c r="H731" s="14">
        <f t="shared" si="34"/>
        <v>11</v>
      </c>
      <c r="I731" s="13">
        <f t="shared" si="35"/>
        <v>19.98</v>
      </c>
      <c r="J731">
        <v>19978000</v>
      </c>
    </row>
    <row r="732" spans="1:10">
      <c r="A732" s="1">
        <v>43203</v>
      </c>
      <c r="B732">
        <v>13</v>
      </c>
      <c r="C732">
        <v>12</v>
      </c>
      <c r="D732">
        <v>12</v>
      </c>
      <c r="E732">
        <v>12</v>
      </c>
      <c r="F732">
        <v>12</v>
      </c>
      <c r="G732">
        <f t="shared" si="33"/>
        <v>0</v>
      </c>
      <c r="H732" s="14">
        <f t="shared" si="34"/>
        <v>11</v>
      </c>
      <c r="I732" s="13">
        <f t="shared" si="35"/>
        <v>45.78</v>
      </c>
      <c r="J732">
        <v>45783000</v>
      </c>
    </row>
    <row r="733" spans="1:10">
      <c r="A733" s="1">
        <v>43206</v>
      </c>
      <c r="B733">
        <v>12</v>
      </c>
      <c r="C733">
        <v>12</v>
      </c>
      <c r="D733">
        <v>11</v>
      </c>
      <c r="E733">
        <v>12</v>
      </c>
      <c r="F733">
        <v>12</v>
      </c>
      <c r="G733">
        <f t="shared" si="33"/>
        <v>1</v>
      </c>
      <c r="H733" s="14">
        <f t="shared" si="34"/>
        <v>11</v>
      </c>
      <c r="I733" s="13">
        <f t="shared" si="35"/>
        <v>21.09</v>
      </c>
      <c r="J733">
        <v>21087000</v>
      </c>
    </row>
    <row r="734" spans="1:10">
      <c r="A734" s="1">
        <v>43207</v>
      </c>
      <c r="B734">
        <v>12</v>
      </c>
      <c r="C734">
        <v>13</v>
      </c>
      <c r="D734">
        <v>12</v>
      </c>
      <c r="E734">
        <v>13</v>
      </c>
      <c r="F734">
        <v>13</v>
      </c>
      <c r="G734">
        <f t="shared" si="33"/>
        <v>1</v>
      </c>
      <c r="H734" s="14">
        <f t="shared" si="34"/>
        <v>12</v>
      </c>
      <c r="I734" s="13">
        <f t="shared" si="35"/>
        <v>27.07</v>
      </c>
      <c r="J734">
        <v>27068000</v>
      </c>
    </row>
    <row r="735" spans="1:10">
      <c r="A735" s="1">
        <v>43208</v>
      </c>
      <c r="B735">
        <v>13</v>
      </c>
      <c r="C735">
        <v>13</v>
      </c>
      <c r="D735">
        <v>12</v>
      </c>
      <c r="E735">
        <v>13</v>
      </c>
      <c r="F735">
        <v>13</v>
      </c>
      <c r="G735">
        <f t="shared" si="33"/>
        <v>1</v>
      </c>
      <c r="H735" s="14">
        <f t="shared" si="34"/>
        <v>12</v>
      </c>
      <c r="I735" s="13">
        <f t="shared" si="35"/>
        <v>17.71</v>
      </c>
      <c r="J735">
        <v>17710000</v>
      </c>
    </row>
    <row r="736" spans="1:10">
      <c r="A736" s="1">
        <v>43209</v>
      </c>
      <c r="B736">
        <v>13</v>
      </c>
      <c r="C736">
        <v>13</v>
      </c>
      <c r="D736">
        <v>13</v>
      </c>
      <c r="E736">
        <v>13</v>
      </c>
      <c r="F736">
        <v>13</v>
      </c>
      <c r="G736">
        <f t="shared" si="33"/>
        <v>0</v>
      </c>
      <c r="H736" s="14">
        <f t="shared" si="34"/>
        <v>12</v>
      </c>
      <c r="I736" s="13">
        <f t="shared" si="35"/>
        <v>13.57</v>
      </c>
      <c r="J736">
        <v>13566000</v>
      </c>
    </row>
    <row r="737" spans="1:10">
      <c r="A737" s="1">
        <v>43210</v>
      </c>
      <c r="B737">
        <v>13</v>
      </c>
      <c r="C737">
        <v>13</v>
      </c>
      <c r="D737">
        <v>13</v>
      </c>
      <c r="E737">
        <v>13</v>
      </c>
      <c r="F737">
        <v>13</v>
      </c>
      <c r="G737">
        <f t="shared" si="33"/>
        <v>0</v>
      </c>
      <c r="H737" s="14">
        <f t="shared" si="34"/>
        <v>12</v>
      </c>
      <c r="I737" s="13">
        <f t="shared" si="35"/>
        <v>16.7</v>
      </c>
      <c r="J737">
        <v>16703000</v>
      </c>
    </row>
    <row r="738" spans="1:10">
      <c r="A738" s="1">
        <v>43213</v>
      </c>
      <c r="B738">
        <v>13</v>
      </c>
      <c r="C738">
        <v>13</v>
      </c>
      <c r="D738">
        <v>12</v>
      </c>
      <c r="E738">
        <v>12</v>
      </c>
      <c r="F738">
        <v>12</v>
      </c>
      <c r="G738">
        <f t="shared" si="33"/>
        <v>1</v>
      </c>
      <c r="H738" s="14">
        <f t="shared" si="34"/>
        <v>11</v>
      </c>
      <c r="I738" s="13">
        <f t="shared" si="35"/>
        <v>20.399999999999999</v>
      </c>
      <c r="J738">
        <v>20395000</v>
      </c>
    </row>
    <row r="739" spans="1:10">
      <c r="A739" s="1">
        <v>43214</v>
      </c>
      <c r="B739">
        <v>13</v>
      </c>
      <c r="C739">
        <v>13</v>
      </c>
      <c r="D739">
        <v>12</v>
      </c>
      <c r="E739">
        <v>12</v>
      </c>
      <c r="F739">
        <v>12</v>
      </c>
      <c r="G739">
        <f t="shared" si="33"/>
        <v>1</v>
      </c>
      <c r="H739" s="14">
        <f t="shared" si="34"/>
        <v>11</v>
      </c>
      <c r="I739" s="13">
        <f t="shared" si="35"/>
        <v>19.21</v>
      </c>
      <c r="J739">
        <v>19212000</v>
      </c>
    </row>
    <row r="740" spans="1:10">
      <c r="A740" s="1">
        <v>43215</v>
      </c>
      <c r="B740">
        <v>13</v>
      </c>
      <c r="C740">
        <v>12</v>
      </c>
      <c r="D740">
        <v>12</v>
      </c>
      <c r="E740">
        <v>12</v>
      </c>
      <c r="F740">
        <v>12</v>
      </c>
      <c r="G740">
        <f t="shared" si="33"/>
        <v>0</v>
      </c>
      <c r="H740" s="14">
        <f t="shared" si="34"/>
        <v>11</v>
      </c>
      <c r="I740" s="13">
        <f t="shared" si="35"/>
        <v>12.15</v>
      </c>
      <c r="J740">
        <v>12154000</v>
      </c>
    </row>
    <row r="741" spans="1:10">
      <c r="A741" s="1">
        <v>43216</v>
      </c>
      <c r="B741">
        <v>13</v>
      </c>
      <c r="C741">
        <v>13</v>
      </c>
      <c r="D741">
        <v>12</v>
      </c>
      <c r="E741">
        <v>12</v>
      </c>
      <c r="F741">
        <v>12</v>
      </c>
      <c r="G741">
        <f t="shared" si="33"/>
        <v>1</v>
      </c>
      <c r="H741" s="14">
        <f t="shared" si="34"/>
        <v>11</v>
      </c>
      <c r="I741" s="13">
        <f t="shared" si="35"/>
        <v>13.76</v>
      </c>
      <c r="J741">
        <v>13762000</v>
      </c>
    </row>
    <row r="742" spans="1:10">
      <c r="A742" s="1">
        <v>43217</v>
      </c>
      <c r="B742">
        <v>13</v>
      </c>
      <c r="C742">
        <v>13</v>
      </c>
      <c r="D742">
        <v>12</v>
      </c>
      <c r="E742">
        <v>13</v>
      </c>
      <c r="F742">
        <v>13</v>
      </c>
      <c r="G742">
        <f t="shared" si="33"/>
        <v>1</v>
      </c>
      <c r="H742" s="14">
        <f t="shared" si="34"/>
        <v>12</v>
      </c>
      <c r="I742" s="13">
        <f t="shared" si="35"/>
        <v>17.04</v>
      </c>
      <c r="J742">
        <v>17039000</v>
      </c>
    </row>
    <row r="743" spans="1:10">
      <c r="A743" s="1">
        <v>43220</v>
      </c>
      <c r="B743">
        <v>13</v>
      </c>
      <c r="C743">
        <v>13</v>
      </c>
      <c r="D743">
        <v>13</v>
      </c>
      <c r="E743">
        <v>13</v>
      </c>
      <c r="F743">
        <v>13</v>
      </c>
      <c r="G743">
        <f t="shared" si="33"/>
        <v>0</v>
      </c>
      <c r="H743" s="14">
        <f t="shared" si="34"/>
        <v>12</v>
      </c>
      <c r="I743" s="13">
        <f t="shared" si="35"/>
        <v>38.4</v>
      </c>
      <c r="J743">
        <v>38404000</v>
      </c>
    </row>
    <row r="744" spans="1:10">
      <c r="A744" s="1">
        <v>43221</v>
      </c>
      <c r="B744">
        <v>13</v>
      </c>
      <c r="C744">
        <v>13</v>
      </c>
      <c r="D744">
        <v>12</v>
      </c>
      <c r="E744">
        <v>13</v>
      </c>
      <c r="F744">
        <v>13</v>
      </c>
      <c r="G744">
        <f t="shared" si="33"/>
        <v>1</v>
      </c>
      <c r="H744" s="14">
        <f t="shared" si="34"/>
        <v>12</v>
      </c>
      <c r="I744" s="13">
        <f t="shared" si="35"/>
        <v>73.569999999999993</v>
      </c>
      <c r="J744">
        <v>73565000</v>
      </c>
    </row>
    <row r="745" spans="1:10">
      <c r="A745" s="1">
        <v>43222</v>
      </c>
      <c r="B745">
        <v>13</v>
      </c>
      <c r="C745">
        <v>13</v>
      </c>
      <c r="D745">
        <v>12</v>
      </c>
      <c r="E745">
        <v>12</v>
      </c>
      <c r="F745">
        <v>12</v>
      </c>
      <c r="G745">
        <f t="shared" si="33"/>
        <v>1</v>
      </c>
      <c r="H745" s="14">
        <f t="shared" si="34"/>
        <v>11</v>
      </c>
      <c r="I745" s="13">
        <f t="shared" si="35"/>
        <v>29.65</v>
      </c>
      <c r="J745">
        <v>29645000</v>
      </c>
    </row>
    <row r="746" spans="1:10">
      <c r="A746" s="1">
        <v>43223</v>
      </c>
      <c r="B746">
        <v>13</v>
      </c>
      <c r="C746">
        <v>14</v>
      </c>
      <c r="D746">
        <v>12</v>
      </c>
      <c r="E746">
        <v>14</v>
      </c>
      <c r="F746">
        <v>14</v>
      </c>
      <c r="G746">
        <f t="shared" si="33"/>
        <v>2</v>
      </c>
      <c r="H746" s="14">
        <f t="shared" si="34"/>
        <v>13</v>
      </c>
      <c r="I746" s="13">
        <f t="shared" si="35"/>
        <v>33.17</v>
      </c>
      <c r="J746">
        <v>33165000</v>
      </c>
    </row>
    <row r="747" spans="1:10">
      <c r="A747" s="1">
        <v>43224</v>
      </c>
      <c r="B747">
        <v>14</v>
      </c>
      <c r="C747">
        <v>14</v>
      </c>
      <c r="D747">
        <v>13</v>
      </c>
      <c r="E747">
        <v>14</v>
      </c>
      <c r="F747">
        <v>14</v>
      </c>
      <c r="G747">
        <f t="shared" si="33"/>
        <v>1</v>
      </c>
      <c r="H747" s="14">
        <f t="shared" si="34"/>
        <v>13</v>
      </c>
      <c r="I747" s="13">
        <f t="shared" si="35"/>
        <v>19.34</v>
      </c>
      <c r="J747">
        <v>19340000</v>
      </c>
    </row>
    <row r="748" spans="1:10">
      <c r="A748" s="1">
        <v>43227</v>
      </c>
      <c r="B748">
        <v>14</v>
      </c>
      <c r="C748">
        <v>14</v>
      </c>
      <c r="D748">
        <v>14</v>
      </c>
      <c r="E748">
        <v>14</v>
      </c>
      <c r="F748">
        <v>14</v>
      </c>
      <c r="G748">
        <f t="shared" si="33"/>
        <v>0</v>
      </c>
      <c r="H748" s="14">
        <f t="shared" si="34"/>
        <v>13</v>
      </c>
      <c r="I748" s="13">
        <f t="shared" si="35"/>
        <v>13.64</v>
      </c>
      <c r="J748">
        <v>13642000</v>
      </c>
    </row>
    <row r="749" spans="1:10">
      <c r="A749" s="1">
        <v>43228</v>
      </c>
      <c r="B749">
        <v>14</v>
      </c>
      <c r="C749">
        <v>15</v>
      </c>
      <c r="D749">
        <v>14</v>
      </c>
      <c r="E749">
        <v>14</v>
      </c>
      <c r="F749">
        <v>14</v>
      </c>
      <c r="G749">
        <f t="shared" si="33"/>
        <v>1</v>
      </c>
      <c r="H749" s="14">
        <f t="shared" si="34"/>
        <v>13</v>
      </c>
      <c r="I749" s="13">
        <f t="shared" si="35"/>
        <v>23.1</v>
      </c>
      <c r="J749">
        <v>23102000</v>
      </c>
    </row>
    <row r="750" spans="1:10">
      <c r="A750" s="1">
        <v>43229</v>
      </c>
      <c r="B750">
        <v>15</v>
      </c>
      <c r="C750">
        <v>15</v>
      </c>
      <c r="D750">
        <v>14</v>
      </c>
      <c r="E750">
        <v>15</v>
      </c>
      <c r="F750">
        <v>15</v>
      </c>
      <c r="G750">
        <f t="shared" si="33"/>
        <v>1</v>
      </c>
      <c r="H750" s="14">
        <f t="shared" si="34"/>
        <v>14</v>
      </c>
      <c r="I750" s="13">
        <f t="shared" si="35"/>
        <v>15.34</v>
      </c>
      <c r="J750">
        <v>15342000</v>
      </c>
    </row>
    <row r="751" spans="1:10">
      <c r="A751" s="1">
        <v>43230</v>
      </c>
      <c r="B751">
        <v>15</v>
      </c>
      <c r="C751">
        <v>15</v>
      </c>
      <c r="D751">
        <v>15</v>
      </c>
      <c r="E751">
        <v>15</v>
      </c>
      <c r="F751">
        <v>15</v>
      </c>
      <c r="G751">
        <f t="shared" si="33"/>
        <v>0</v>
      </c>
      <c r="H751" s="14">
        <f t="shared" si="34"/>
        <v>14</v>
      </c>
      <c r="I751" s="13">
        <f t="shared" si="35"/>
        <v>11.62</v>
      </c>
      <c r="J751">
        <v>11622000</v>
      </c>
    </row>
    <row r="752" spans="1:10">
      <c r="A752" s="1">
        <v>43231</v>
      </c>
      <c r="B752">
        <v>15</v>
      </c>
      <c r="C752">
        <v>15</v>
      </c>
      <c r="D752">
        <v>14</v>
      </c>
      <c r="E752">
        <v>14</v>
      </c>
      <c r="F752">
        <v>14</v>
      </c>
      <c r="G752">
        <f t="shared" si="33"/>
        <v>1</v>
      </c>
      <c r="H752" s="14">
        <f t="shared" si="34"/>
        <v>13</v>
      </c>
      <c r="I752" s="13">
        <f t="shared" si="35"/>
        <v>11.62</v>
      </c>
      <c r="J752">
        <v>11616000</v>
      </c>
    </row>
    <row r="753" spans="1:10">
      <c r="A753" s="1">
        <v>43234</v>
      </c>
      <c r="B753">
        <v>15</v>
      </c>
      <c r="C753">
        <v>15</v>
      </c>
      <c r="D753">
        <v>14</v>
      </c>
      <c r="E753">
        <v>14</v>
      </c>
      <c r="F753">
        <v>14</v>
      </c>
      <c r="G753">
        <f t="shared" si="33"/>
        <v>1</v>
      </c>
      <c r="H753" s="14">
        <f t="shared" si="34"/>
        <v>13</v>
      </c>
      <c r="I753" s="13">
        <f t="shared" si="35"/>
        <v>14.8</v>
      </c>
      <c r="J753">
        <v>14795000</v>
      </c>
    </row>
    <row r="754" spans="1:10">
      <c r="A754" s="1">
        <v>43235</v>
      </c>
      <c r="B754">
        <v>15</v>
      </c>
      <c r="C754">
        <v>15</v>
      </c>
      <c r="D754">
        <v>14</v>
      </c>
      <c r="E754">
        <v>14</v>
      </c>
      <c r="F754">
        <v>14</v>
      </c>
      <c r="G754">
        <f t="shared" si="33"/>
        <v>1</v>
      </c>
      <c r="H754" s="14">
        <f t="shared" si="34"/>
        <v>13</v>
      </c>
      <c r="I754" s="13">
        <f t="shared" si="35"/>
        <v>11.41</v>
      </c>
      <c r="J754">
        <v>11407000</v>
      </c>
    </row>
    <row r="755" spans="1:10">
      <c r="A755" s="1">
        <v>43236</v>
      </c>
      <c r="B755">
        <v>15</v>
      </c>
      <c r="C755">
        <v>14</v>
      </c>
      <c r="D755">
        <v>14</v>
      </c>
      <c r="E755">
        <v>14</v>
      </c>
      <c r="F755">
        <v>14</v>
      </c>
      <c r="G755">
        <f t="shared" si="33"/>
        <v>0</v>
      </c>
      <c r="H755" s="14">
        <f t="shared" si="34"/>
        <v>13</v>
      </c>
      <c r="I755" s="13">
        <f t="shared" si="35"/>
        <v>7.13</v>
      </c>
      <c r="J755">
        <v>7133000</v>
      </c>
    </row>
    <row r="756" spans="1:10">
      <c r="A756" s="1">
        <v>43237</v>
      </c>
      <c r="B756">
        <v>15</v>
      </c>
      <c r="C756">
        <v>15</v>
      </c>
      <c r="D756">
        <v>14</v>
      </c>
      <c r="E756">
        <v>15</v>
      </c>
      <c r="F756">
        <v>15</v>
      </c>
      <c r="G756">
        <f t="shared" si="33"/>
        <v>1</v>
      </c>
      <c r="H756" s="14">
        <f t="shared" si="34"/>
        <v>14</v>
      </c>
      <c r="I756" s="13">
        <f t="shared" si="35"/>
        <v>14.4</v>
      </c>
      <c r="J756">
        <v>14402000</v>
      </c>
    </row>
    <row r="757" spans="1:10">
      <c r="A757" s="1">
        <v>43238</v>
      </c>
      <c r="B757">
        <v>15</v>
      </c>
      <c r="C757">
        <v>15</v>
      </c>
      <c r="D757">
        <v>14</v>
      </c>
      <c r="E757">
        <v>15</v>
      </c>
      <c r="F757">
        <v>15</v>
      </c>
      <c r="G757">
        <f t="shared" si="33"/>
        <v>1</v>
      </c>
      <c r="H757" s="14">
        <f t="shared" si="34"/>
        <v>14</v>
      </c>
      <c r="I757" s="13">
        <f t="shared" si="35"/>
        <v>10.33</v>
      </c>
      <c r="J757">
        <v>10334000</v>
      </c>
    </row>
    <row r="758" spans="1:10">
      <c r="A758" s="1">
        <v>43241</v>
      </c>
      <c r="B758">
        <v>15</v>
      </c>
      <c r="C758">
        <v>15</v>
      </c>
      <c r="D758">
        <v>14</v>
      </c>
      <c r="E758">
        <v>14</v>
      </c>
      <c r="F758">
        <v>14</v>
      </c>
      <c r="G758">
        <f t="shared" si="33"/>
        <v>1</v>
      </c>
      <c r="H758" s="14">
        <f t="shared" si="34"/>
        <v>13</v>
      </c>
      <c r="I758" s="13">
        <f t="shared" si="35"/>
        <v>15.64</v>
      </c>
      <c r="J758">
        <v>15640000</v>
      </c>
    </row>
    <row r="759" spans="1:10">
      <c r="A759" s="1">
        <v>43242</v>
      </c>
      <c r="B759">
        <v>15</v>
      </c>
      <c r="C759">
        <v>14</v>
      </c>
      <c r="D759">
        <v>14</v>
      </c>
      <c r="E759">
        <v>14</v>
      </c>
      <c r="F759">
        <v>14</v>
      </c>
      <c r="G759">
        <f t="shared" si="33"/>
        <v>0</v>
      </c>
      <c r="H759" s="14">
        <f t="shared" si="34"/>
        <v>13</v>
      </c>
      <c r="I759" s="13">
        <f t="shared" si="35"/>
        <v>27.61</v>
      </c>
      <c r="J759">
        <v>27605000</v>
      </c>
    </row>
    <row r="760" spans="1:10">
      <c r="A760" s="1">
        <v>43243</v>
      </c>
      <c r="B760">
        <v>14</v>
      </c>
      <c r="C760">
        <v>14</v>
      </c>
      <c r="D760">
        <v>14</v>
      </c>
      <c r="E760">
        <v>14</v>
      </c>
      <c r="F760">
        <v>14</v>
      </c>
      <c r="G760">
        <f t="shared" si="33"/>
        <v>0</v>
      </c>
      <c r="H760" s="14">
        <f t="shared" si="34"/>
        <v>13</v>
      </c>
      <c r="I760" s="13">
        <f t="shared" si="35"/>
        <v>9.9700000000000006</v>
      </c>
      <c r="J760">
        <v>9972000</v>
      </c>
    </row>
    <row r="761" spans="1:10">
      <c r="A761" s="1">
        <v>43244</v>
      </c>
      <c r="B761">
        <v>15</v>
      </c>
      <c r="C761">
        <v>14</v>
      </c>
      <c r="D761">
        <v>14</v>
      </c>
      <c r="E761">
        <v>14</v>
      </c>
      <c r="F761">
        <v>14</v>
      </c>
      <c r="G761">
        <f t="shared" si="33"/>
        <v>0</v>
      </c>
      <c r="H761" s="14">
        <f t="shared" si="34"/>
        <v>13</v>
      </c>
      <c r="I761" s="13">
        <f t="shared" si="35"/>
        <v>9.09</v>
      </c>
      <c r="J761">
        <v>9094000</v>
      </c>
    </row>
    <row r="762" spans="1:10">
      <c r="A762" s="1">
        <v>43245</v>
      </c>
      <c r="B762">
        <v>15</v>
      </c>
      <c r="C762">
        <v>14</v>
      </c>
      <c r="D762">
        <v>14</v>
      </c>
      <c r="E762">
        <v>14</v>
      </c>
      <c r="F762">
        <v>14</v>
      </c>
      <c r="G762">
        <f t="shared" si="33"/>
        <v>0</v>
      </c>
      <c r="H762" s="14">
        <f t="shared" si="34"/>
        <v>13</v>
      </c>
      <c r="I762" s="13">
        <f t="shared" si="35"/>
        <v>6.54</v>
      </c>
      <c r="J762">
        <v>6542000</v>
      </c>
    </row>
    <row r="763" spans="1:10">
      <c r="A763" s="1">
        <v>43249</v>
      </c>
      <c r="B763">
        <v>15</v>
      </c>
      <c r="C763">
        <v>15</v>
      </c>
      <c r="D763">
        <v>14</v>
      </c>
      <c r="E763">
        <v>14</v>
      </c>
      <c r="F763">
        <v>14</v>
      </c>
      <c r="G763">
        <f t="shared" si="33"/>
        <v>1</v>
      </c>
      <c r="H763" s="14">
        <f t="shared" si="34"/>
        <v>13</v>
      </c>
      <c r="I763" s="13">
        <f t="shared" si="35"/>
        <v>8.57</v>
      </c>
      <c r="J763">
        <v>8574000</v>
      </c>
    </row>
    <row r="764" spans="1:10">
      <c r="A764" s="1">
        <v>43250</v>
      </c>
      <c r="B764">
        <v>15</v>
      </c>
      <c r="C764">
        <v>15</v>
      </c>
      <c r="D764">
        <v>14</v>
      </c>
      <c r="E764">
        <v>15</v>
      </c>
      <c r="F764">
        <v>15</v>
      </c>
      <c r="G764">
        <f t="shared" si="33"/>
        <v>1</v>
      </c>
      <c r="H764" s="14">
        <f t="shared" si="34"/>
        <v>14</v>
      </c>
      <c r="I764" s="13">
        <f t="shared" si="35"/>
        <v>7.66</v>
      </c>
      <c r="J764">
        <v>7657000</v>
      </c>
    </row>
    <row r="765" spans="1:10">
      <c r="A765" s="1">
        <v>43251</v>
      </c>
      <c r="B765">
        <v>15</v>
      </c>
      <c r="C765">
        <v>15</v>
      </c>
      <c r="D765">
        <v>15</v>
      </c>
      <c r="E765">
        <v>15</v>
      </c>
      <c r="F765">
        <v>15</v>
      </c>
      <c r="G765">
        <f t="shared" si="33"/>
        <v>0</v>
      </c>
      <c r="H765" s="14">
        <f t="shared" si="34"/>
        <v>14</v>
      </c>
      <c r="I765" s="13">
        <f t="shared" si="35"/>
        <v>14.32</v>
      </c>
      <c r="J765">
        <v>14316000</v>
      </c>
    </row>
    <row r="766" spans="1:10">
      <c r="A766" s="1">
        <v>43252</v>
      </c>
      <c r="B766">
        <v>15</v>
      </c>
      <c r="C766">
        <v>15</v>
      </c>
      <c r="D766">
        <v>15</v>
      </c>
      <c r="E766">
        <v>15</v>
      </c>
      <c r="F766">
        <v>15</v>
      </c>
      <c r="G766">
        <f t="shared" si="33"/>
        <v>0</v>
      </c>
      <c r="H766" s="14">
        <f t="shared" si="34"/>
        <v>14</v>
      </c>
      <c r="I766" s="13">
        <f t="shared" si="35"/>
        <v>13.08</v>
      </c>
      <c r="J766">
        <v>13078000</v>
      </c>
    </row>
    <row r="767" spans="1:10">
      <c r="A767" s="1">
        <v>43255</v>
      </c>
      <c r="B767">
        <v>16</v>
      </c>
      <c r="C767">
        <v>16</v>
      </c>
      <c r="D767">
        <v>15</v>
      </c>
      <c r="E767">
        <v>16</v>
      </c>
      <c r="F767">
        <v>16</v>
      </c>
      <c r="G767">
        <f t="shared" si="33"/>
        <v>1</v>
      </c>
      <c r="H767" s="14">
        <f t="shared" si="34"/>
        <v>15</v>
      </c>
      <c r="I767" s="13">
        <f t="shared" si="35"/>
        <v>16.22</v>
      </c>
      <c r="J767">
        <v>16224000</v>
      </c>
    </row>
    <row r="768" spans="1:10">
      <c r="A768" s="1">
        <v>43256</v>
      </c>
      <c r="B768">
        <v>16</v>
      </c>
      <c r="C768">
        <v>16</v>
      </c>
      <c r="D768">
        <v>16</v>
      </c>
      <c r="E768">
        <v>16</v>
      </c>
      <c r="F768">
        <v>16</v>
      </c>
      <c r="G768">
        <f t="shared" si="33"/>
        <v>0</v>
      </c>
      <c r="H768" s="14">
        <f t="shared" si="34"/>
        <v>15</v>
      </c>
      <c r="I768" s="13">
        <f t="shared" si="35"/>
        <v>13.94</v>
      </c>
      <c r="J768">
        <v>13944000</v>
      </c>
    </row>
    <row r="769" spans="1:10">
      <c r="A769" s="1">
        <v>43257</v>
      </c>
      <c r="B769">
        <v>17</v>
      </c>
      <c r="C769">
        <v>17</v>
      </c>
      <c r="D769">
        <v>16</v>
      </c>
      <c r="E769">
        <v>17</v>
      </c>
      <c r="F769">
        <v>17</v>
      </c>
      <c r="G769">
        <f t="shared" si="33"/>
        <v>1</v>
      </c>
      <c r="H769" s="14">
        <f t="shared" si="34"/>
        <v>16</v>
      </c>
      <c r="I769" s="13">
        <f t="shared" si="35"/>
        <v>14</v>
      </c>
      <c r="J769">
        <v>13996000</v>
      </c>
    </row>
    <row r="770" spans="1:10">
      <c r="A770" s="1">
        <v>43258</v>
      </c>
      <c r="B770">
        <v>17</v>
      </c>
      <c r="C770">
        <v>17</v>
      </c>
      <c r="D770">
        <v>16</v>
      </c>
      <c r="E770">
        <v>16</v>
      </c>
      <c r="F770">
        <v>16</v>
      </c>
      <c r="G770">
        <f t="shared" ref="G770:G833" si="36">C770-D770</f>
        <v>1</v>
      </c>
      <c r="H770" s="14">
        <f t="shared" ref="H770:H833" si="37">E770-B770/B770</f>
        <v>15</v>
      </c>
      <c r="I770" s="13">
        <f t="shared" ref="I770:I833" si="38">ROUND(J770/1000000,2)</f>
        <v>17.39</v>
      </c>
      <c r="J770">
        <v>17388000</v>
      </c>
    </row>
    <row r="771" spans="1:10">
      <c r="A771" s="1">
        <v>43259</v>
      </c>
      <c r="B771">
        <v>16</v>
      </c>
      <c r="C771">
        <v>16</v>
      </c>
      <c r="D771">
        <v>16</v>
      </c>
      <c r="E771">
        <v>16</v>
      </c>
      <c r="F771">
        <v>16</v>
      </c>
      <c r="G771">
        <f t="shared" si="36"/>
        <v>0</v>
      </c>
      <c r="H771" s="14">
        <f t="shared" si="37"/>
        <v>15</v>
      </c>
      <c r="I771" s="13">
        <f t="shared" si="38"/>
        <v>10.57</v>
      </c>
      <c r="J771">
        <v>10569000</v>
      </c>
    </row>
    <row r="772" spans="1:10">
      <c r="A772" s="1">
        <v>43262</v>
      </c>
      <c r="B772">
        <v>17</v>
      </c>
      <c r="C772">
        <v>16</v>
      </c>
      <c r="D772">
        <v>16</v>
      </c>
      <c r="E772">
        <v>16</v>
      </c>
      <c r="F772">
        <v>16</v>
      </c>
      <c r="G772">
        <f t="shared" si="36"/>
        <v>0</v>
      </c>
      <c r="H772" s="14">
        <f t="shared" si="37"/>
        <v>15</v>
      </c>
      <c r="I772" s="13">
        <f t="shared" si="38"/>
        <v>10.79</v>
      </c>
      <c r="J772">
        <v>10794000</v>
      </c>
    </row>
    <row r="773" spans="1:10">
      <c r="A773" s="1">
        <v>43263</v>
      </c>
      <c r="B773">
        <v>17</v>
      </c>
      <c r="C773">
        <v>17</v>
      </c>
      <c r="D773">
        <v>16</v>
      </c>
      <c r="E773">
        <v>17</v>
      </c>
      <c r="F773">
        <v>17</v>
      </c>
      <c r="G773">
        <f t="shared" si="36"/>
        <v>1</v>
      </c>
      <c r="H773" s="14">
        <f t="shared" si="37"/>
        <v>16</v>
      </c>
      <c r="I773" s="13">
        <f t="shared" si="38"/>
        <v>13.78</v>
      </c>
      <c r="J773">
        <v>13781000</v>
      </c>
    </row>
    <row r="774" spans="1:10">
      <c r="A774" s="1">
        <v>43264</v>
      </c>
      <c r="B774">
        <v>17</v>
      </c>
      <c r="C774">
        <v>17</v>
      </c>
      <c r="D774">
        <v>16</v>
      </c>
      <c r="E774">
        <v>17</v>
      </c>
      <c r="F774">
        <v>17</v>
      </c>
      <c r="G774">
        <f t="shared" si="36"/>
        <v>1</v>
      </c>
      <c r="H774" s="14">
        <f t="shared" si="37"/>
        <v>16</v>
      </c>
      <c r="I774" s="13">
        <f t="shared" si="38"/>
        <v>21.56</v>
      </c>
      <c r="J774">
        <v>21560000</v>
      </c>
    </row>
    <row r="775" spans="1:10">
      <c r="A775" s="1">
        <v>43265</v>
      </c>
      <c r="B775">
        <v>17</v>
      </c>
      <c r="C775">
        <v>17</v>
      </c>
      <c r="D775">
        <v>17</v>
      </c>
      <c r="E775">
        <v>17</v>
      </c>
      <c r="F775">
        <v>17</v>
      </c>
      <c r="G775">
        <f t="shared" si="36"/>
        <v>0</v>
      </c>
      <c r="H775" s="14">
        <f t="shared" si="37"/>
        <v>16</v>
      </c>
      <c r="I775" s="13">
        <f t="shared" si="38"/>
        <v>11.25</v>
      </c>
      <c r="J775">
        <v>11252000</v>
      </c>
    </row>
    <row r="776" spans="1:10">
      <c r="A776" s="1">
        <v>43266</v>
      </c>
      <c r="B776">
        <v>17</v>
      </c>
      <c r="C776">
        <v>17</v>
      </c>
      <c r="D776">
        <v>16</v>
      </c>
      <c r="E776">
        <v>17</v>
      </c>
      <c r="F776">
        <v>17</v>
      </c>
      <c r="G776">
        <f t="shared" si="36"/>
        <v>1</v>
      </c>
      <c r="H776" s="14">
        <f t="shared" si="37"/>
        <v>16</v>
      </c>
      <c r="I776" s="13">
        <f t="shared" si="38"/>
        <v>8.42</v>
      </c>
      <c r="J776">
        <v>8417000</v>
      </c>
    </row>
    <row r="777" spans="1:10">
      <c r="A777" s="1">
        <v>43269</v>
      </c>
      <c r="B777">
        <v>17</v>
      </c>
      <c r="C777">
        <v>17</v>
      </c>
      <c r="D777">
        <v>17</v>
      </c>
      <c r="E777">
        <v>17</v>
      </c>
      <c r="F777">
        <v>17</v>
      </c>
      <c r="G777">
        <f t="shared" si="36"/>
        <v>0</v>
      </c>
      <c r="H777" s="14">
        <f t="shared" si="37"/>
        <v>16</v>
      </c>
      <c r="I777" s="13">
        <f t="shared" si="38"/>
        <v>12.61</v>
      </c>
      <c r="J777">
        <v>12613000</v>
      </c>
    </row>
    <row r="778" spans="1:10">
      <c r="A778" s="1">
        <v>43270</v>
      </c>
      <c r="B778">
        <v>17</v>
      </c>
      <c r="C778">
        <v>17</v>
      </c>
      <c r="D778">
        <v>17</v>
      </c>
      <c r="E778">
        <v>17</v>
      </c>
      <c r="F778">
        <v>17</v>
      </c>
      <c r="G778">
        <f t="shared" si="36"/>
        <v>0</v>
      </c>
      <c r="H778" s="14">
        <f t="shared" si="37"/>
        <v>16</v>
      </c>
      <c r="I778" s="13">
        <f t="shared" si="38"/>
        <v>10.93</v>
      </c>
      <c r="J778">
        <v>10927000</v>
      </c>
    </row>
    <row r="779" spans="1:10">
      <c r="A779" s="1">
        <v>43271</v>
      </c>
      <c r="B779">
        <v>18</v>
      </c>
      <c r="C779">
        <v>18</v>
      </c>
      <c r="D779">
        <v>17</v>
      </c>
      <c r="E779">
        <v>17</v>
      </c>
      <c r="F779">
        <v>17</v>
      </c>
      <c r="G779">
        <f t="shared" si="36"/>
        <v>1</v>
      </c>
      <c r="H779" s="14">
        <f t="shared" si="37"/>
        <v>16</v>
      </c>
      <c r="I779" s="13">
        <f t="shared" si="38"/>
        <v>9.65</v>
      </c>
      <c r="J779">
        <v>9653000</v>
      </c>
    </row>
    <row r="780" spans="1:10">
      <c r="A780" s="1">
        <v>43272</v>
      </c>
      <c r="B780">
        <v>18</v>
      </c>
      <c r="C780">
        <v>17</v>
      </c>
      <c r="D780">
        <v>16</v>
      </c>
      <c r="E780">
        <v>16</v>
      </c>
      <c r="F780">
        <v>16</v>
      </c>
      <c r="G780">
        <f t="shared" si="36"/>
        <v>1</v>
      </c>
      <c r="H780" s="14">
        <f t="shared" si="37"/>
        <v>15</v>
      </c>
      <c r="I780" s="13">
        <f t="shared" si="38"/>
        <v>17.64</v>
      </c>
      <c r="J780">
        <v>17643000</v>
      </c>
    </row>
    <row r="781" spans="1:10">
      <c r="A781" s="1">
        <v>43273</v>
      </c>
      <c r="B781">
        <v>17</v>
      </c>
      <c r="C781">
        <v>17</v>
      </c>
      <c r="D781">
        <v>16</v>
      </c>
      <c r="E781">
        <v>16</v>
      </c>
      <c r="F781">
        <v>16</v>
      </c>
      <c r="G781">
        <f t="shared" si="36"/>
        <v>1</v>
      </c>
      <c r="H781" s="14">
        <f t="shared" si="37"/>
        <v>15</v>
      </c>
      <c r="I781" s="13">
        <f t="shared" si="38"/>
        <v>12.33</v>
      </c>
      <c r="J781">
        <v>12329000</v>
      </c>
    </row>
    <row r="782" spans="1:10">
      <c r="A782" s="1">
        <v>43276</v>
      </c>
      <c r="B782">
        <v>16</v>
      </c>
      <c r="C782">
        <v>16</v>
      </c>
      <c r="D782">
        <v>15</v>
      </c>
      <c r="E782">
        <v>15</v>
      </c>
      <c r="F782">
        <v>15</v>
      </c>
      <c r="G782">
        <f t="shared" si="36"/>
        <v>1</v>
      </c>
      <c r="H782" s="14">
        <f t="shared" si="37"/>
        <v>14</v>
      </c>
      <c r="I782" s="13">
        <f t="shared" si="38"/>
        <v>21.81</v>
      </c>
      <c r="J782">
        <v>21808000</v>
      </c>
    </row>
    <row r="783" spans="1:10">
      <c r="A783" s="1">
        <v>43277</v>
      </c>
      <c r="B783">
        <v>16</v>
      </c>
      <c r="C783">
        <v>16</v>
      </c>
      <c r="D783">
        <v>15</v>
      </c>
      <c r="E783">
        <v>16</v>
      </c>
      <c r="F783">
        <v>16</v>
      </c>
      <c r="G783">
        <f t="shared" si="36"/>
        <v>1</v>
      </c>
      <c r="H783" s="14">
        <f t="shared" si="37"/>
        <v>15</v>
      </c>
      <c r="I783" s="13">
        <f t="shared" si="38"/>
        <v>18.16</v>
      </c>
      <c r="J783">
        <v>18155000</v>
      </c>
    </row>
    <row r="784" spans="1:10">
      <c r="A784" s="1">
        <v>43278</v>
      </c>
      <c r="B784">
        <v>16</v>
      </c>
      <c r="C784">
        <v>16</v>
      </c>
      <c r="D784">
        <v>14</v>
      </c>
      <c r="E784">
        <v>14</v>
      </c>
      <c r="F784">
        <v>14</v>
      </c>
      <c r="G784">
        <f t="shared" si="36"/>
        <v>2</v>
      </c>
      <c r="H784" s="14">
        <f t="shared" si="37"/>
        <v>13</v>
      </c>
      <c r="I784" s="13">
        <f t="shared" si="38"/>
        <v>32.479999999999997</v>
      </c>
      <c r="J784">
        <v>32484000</v>
      </c>
    </row>
    <row r="785" spans="1:10">
      <c r="A785" s="1">
        <v>43279</v>
      </c>
      <c r="B785">
        <v>15</v>
      </c>
      <c r="C785">
        <v>15</v>
      </c>
      <c r="D785">
        <v>14</v>
      </c>
      <c r="E785">
        <v>15</v>
      </c>
      <c r="F785">
        <v>15</v>
      </c>
      <c r="G785">
        <f t="shared" si="36"/>
        <v>1</v>
      </c>
      <c r="H785" s="14">
        <f t="shared" si="37"/>
        <v>14</v>
      </c>
      <c r="I785" s="13">
        <f t="shared" si="38"/>
        <v>18.809999999999999</v>
      </c>
      <c r="J785">
        <v>18810000</v>
      </c>
    </row>
    <row r="786" spans="1:10">
      <c r="A786" s="1">
        <v>43280</v>
      </c>
      <c r="B786">
        <v>15</v>
      </c>
      <c r="C786">
        <v>15</v>
      </c>
      <c r="D786">
        <v>15</v>
      </c>
      <c r="E786">
        <v>15</v>
      </c>
      <c r="F786">
        <v>15</v>
      </c>
      <c r="G786">
        <f t="shared" si="36"/>
        <v>0</v>
      </c>
      <c r="H786" s="14">
        <f t="shared" si="37"/>
        <v>14</v>
      </c>
      <c r="I786" s="13">
        <f t="shared" si="38"/>
        <v>12.05</v>
      </c>
      <c r="J786">
        <v>12050000</v>
      </c>
    </row>
    <row r="787" spans="1:10">
      <c r="A787" s="1">
        <v>43283</v>
      </c>
      <c r="B787">
        <v>15</v>
      </c>
      <c r="C787">
        <v>15</v>
      </c>
      <c r="D787">
        <v>14</v>
      </c>
      <c r="E787">
        <v>15</v>
      </c>
      <c r="F787">
        <v>15</v>
      </c>
      <c r="G787">
        <f t="shared" si="36"/>
        <v>1</v>
      </c>
      <c r="H787" s="14">
        <f t="shared" si="37"/>
        <v>14</v>
      </c>
      <c r="I787" s="13">
        <f t="shared" si="38"/>
        <v>8.81</v>
      </c>
      <c r="J787">
        <v>8808000</v>
      </c>
    </row>
    <row r="788" spans="1:10">
      <c r="A788" s="1">
        <v>43284</v>
      </c>
      <c r="B788">
        <v>15</v>
      </c>
      <c r="C788">
        <v>15</v>
      </c>
      <c r="D788">
        <v>15</v>
      </c>
      <c r="E788">
        <v>15</v>
      </c>
      <c r="F788">
        <v>15</v>
      </c>
      <c r="G788">
        <f t="shared" si="36"/>
        <v>0</v>
      </c>
      <c r="H788" s="14">
        <f t="shared" si="37"/>
        <v>14</v>
      </c>
      <c r="I788" s="13">
        <f t="shared" si="38"/>
        <v>10.61</v>
      </c>
      <c r="J788">
        <v>10608000</v>
      </c>
    </row>
    <row r="789" spans="1:10">
      <c r="A789" s="1">
        <v>43286</v>
      </c>
      <c r="B789">
        <v>16</v>
      </c>
      <c r="C789">
        <v>15</v>
      </c>
      <c r="D789">
        <v>15</v>
      </c>
      <c r="E789">
        <v>15</v>
      </c>
      <c r="F789">
        <v>15</v>
      </c>
      <c r="G789">
        <f t="shared" si="36"/>
        <v>0</v>
      </c>
      <c r="H789" s="14">
        <f t="shared" si="37"/>
        <v>14</v>
      </c>
      <c r="I789" s="13">
        <f t="shared" si="38"/>
        <v>9.15</v>
      </c>
      <c r="J789">
        <v>9149000</v>
      </c>
    </row>
    <row r="790" spans="1:10">
      <c r="A790" s="1">
        <v>43287</v>
      </c>
      <c r="B790">
        <v>16</v>
      </c>
      <c r="C790">
        <v>16</v>
      </c>
      <c r="D790">
        <v>15</v>
      </c>
      <c r="E790">
        <v>16</v>
      </c>
      <c r="F790">
        <v>16</v>
      </c>
      <c r="G790">
        <f t="shared" si="36"/>
        <v>1</v>
      </c>
      <c r="H790" s="14">
        <f t="shared" si="37"/>
        <v>15</v>
      </c>
      <c r="I790" s="13">
        <f t="shared" si="38"/>
        <v>10.74</v>
      </c>
      <c r="J790">
        <v>10738000</v>
      </c>
    </row>
    <row r="791" spans="1:10">
      <c r="A791" s="1">
        <v>43290</v>
      </c>
      <c r="B791">
        <v>16</v>
      </c>
      <c r="C791">
        <v>16</v>
      </c>
      <c r="D791">
        <v>15</v>
      </c>
      <c r="E791">
        <v>16</v>
      </c>
      <c r="F791">
        <v>16</v>
      </c>
      <c r="G791">
        <f t="shared" si="36"/>
        <v>1</v>
      </c>
      <c r="H791" s="14">
        <f t="shared" si="37"/>
        <v>15</v>
      </c>
      <c r="I791" s="13">
        <f t="shared" si="38"/>
        <v>9.9700000000000006</v>
      </c>
      <c r="J791">
        <v>9970000</v>
      </c>
    </row>
    <row r="792" spans="1:10">
      <c r="A792" s="1">
        <v>43291</v>
      </c>
      <c r="B792">
        <v>16</v>
      </c>
      <c r="C792">
        <v>16</v>
      </c>
      <c r="D792">
        <v>16</v>
      </c>
      <c r="E792">
        <v>16</v>
      </c>
      <c r="F792">
        <v>16</v>
      </c>
      <c r="G792">
        <f t="shared" si="36"/>
        <v>0</v>
      </c>
      <c r="H792" s="14">
        <f t="shared" si="37"/>
        <v>15</v>
      </c>
      <c r="I792" s="13">
        <f t="shared" si="38"/>
        <v>7.77</v>
      </c>
      <c r="J792">
        <v>7765000</v>
      </c>
    </row>
    <row r="793" spans="1:10">
      <c r="A793" s="1">
        <v>43292</v>
      </c>
      <c r="B793">
        <v>16</v>
      </c>
      <c r="C793">
        <v>16</v>
      </c>
      <c r="D793">
        <v>16</v>
      </c>
      <c r="E793">
        <v>16</v>
      </c>
      <c r="F793">
        <v>16</v>
      </c>
      <c r="G793">
        <f t="shared" si="36"/>
        <v>0</v>
      </c>
      <c r="H793" s="14">
        <f t="shared" si="37"/>
        <v>15</v>
      </c>
      <c r="I793" s="13">
        <f t="shared" si="38"/>
        <v>7.46</v>
      </c>
      <c r="J793">
        <v>7455000</v>
      </c>
    </row>
    <row r="794" spans="1:10">
      <c r="A794" s="1">
        <v>43293</v>
      </c>
      <c r="B794">
        <v>17</v>
      </c>
      <c r="C794">
        <v>17</v>
      </c>
      <c r="D794">
        <v>16</v>
      </c>
      <c r="E794">
        <v>17</v>
      </c>
      <c r="F794">
        <v>17</v>
      </c>
      <c r="G794">
        <f t="shared" si="36"/>
        <v>1</v>
      </c>
      <c r="H794" s="14">
        <f t="shared" si="37"/>
        <v>16</v>
      </c>
      <c r="I794" s="13">
        <f t="shared" si="38"/>
        <v>9.9600000000000009</v>
      </c>
      <c r="J794">
        <v>9958000</v>
      </c>
    </row>
    <row r="795" spans="1:10">
      <c r="A795" s="1">
        <v>43294</v>
      </c>
      <c r="B795">
        <v>17</v>
      </c>
      <c r="C795">
        <v>17</v>
      </c>
      <c r="D795">
        <v>16</v>
      </c>
      <c r="E795">
        <v>17</v>
      </c>
      <c r="F795">
        <v>17</v>
      </c>
      <c r="G795">
        <f t="shared" si="36"/>
        <v>1</v>
      </c>
      <c r="H795" s="14">
        <f t="shared" si="37"/>
        <v>16</v>
      </c>
      <c r="I795" s="13">
        <f t="shared" si="38"/>
        <v>8.77</v>
      </c>
      <c r="J795">
        <v>8771000</v>
      </c>
    </row>
    <row r="796" spans="1:10">
      <c r="A796" s="1">
        <v>43297</v>
      </c>
      <c r="B796">
        <v>17</v>
      </c>
      <c r="C796">
        <v>17</v>
      </c>
      <c r="D796">
        <v>16</v>
      </c>
      <c r="E796">
        <v>17</v>
      </c>
      <c r="F796">
        <v>17</v>
      </c>
      <c r="G796">
        <f t="shared" si="36"/>
        <v>1</v>
      </c>
      <c r="H796" s="14">
        <f t="shared" si="37"/>
        <v>16</v>
      </c>
      <c r="I796" s="13">
        <f t="shared" si="38"/>
        <v>12.62</v>
      </c>
      <c r="J796">
        <v>12623000</v>
      </c>
    </row>
    <row r="797" spans="1:10">
      <c r="A797" s="1">
        <v>43298</v>
      </c>
      <c r="B797">
        <v>17</v>
      </c>
      <c r="C797">
        <v>17</v>
      </c>
      <c r="D797">
        <v>16</v>
      </c>
      <c r="E797">
        <v>17</v>
      </c>
      <c r="F797">
        <v>17</v>
      </c>
      <c r="G797">
        <f t="shared" si="36"/>
        <v>1</v>
      </c>
      <c r="H797" s="14">
        <f t="shared" si="37"/>
        <v>16</v>
      </c>
      <c r="I797" s="13">
        <f t="shared" si="38"/>
        <v>12.01</v>
      </c>
      <c r="J797">
        <v>12006000</v>
      </c>
    </row>
    <row r="798" spans="1:10">
      <c r="A798" s="1">
        <v>43299</v>
      </c>
      <c r="B798">
        <v>17</v>
      </c>
      <c r="C798">
        <v>17</v>
      </c>
      <c r="D798">
        <v>17</v>
      </c>
      <c r="E798">
        <v>17</v>
      </c>
      <c r="F798">
        <v>17</v>
      </c>
      <c r="G798">
        <f t="shared" si="36"/>
        <v>0</v>
      </c>
      <c r="H798" s="14">
        <f t="shared" si="37"/>
        <v>16</v>
      </c>
      <c r="I798" s="13">
        <f t="shared" si="38"/>
        <v>8.52</v>
      </c>
      <c r="J798">
        <v>8516000</v>
      </c>
    </row>
    <row r="799" spans="1:10">
      <c r="A799" s="1">
        <v>43300</v>
      </c>
      <c r="B799">
        <v>17</v>
      </c>
      <c r="C799">
        <v>17</v>
      </c>
      <c r="D799">
        <v>17</v>
      </c>
      <c r="E799">
        <v>17</v>
      </c>
      <c r="F799">
        <v>17</v>
      </c>
      <c r="G799">
        <f t="shared" si="36"/>
        <v>0</v>
      </c>
      <c r="H799" s="14">
        <f t="shared" si="37"/>
        <v>16</v>
      </c>
      <c r="I799" s="13">
        <f t="shared" si="38"/>
        <v>8.2899999999999991</v>
      </c>
      <c r="J799">
        <v>8291000</v>
      </c>
    </row>
    <row r="800" spans="1:10">
      <c r="A800" s="1">
        <v>43301</v>
      </c>
      <c r="B800">
        <v>18</v>
      </c>
      <c r="C800">
        <v>18</v>
      </c>
      <c r="D800">
        <v>17</v>
      </c>
      <c r="E800">
        <v>17</v>
      </c>
      <c r="F800">
        <v>17</v>
      </c>
      <c r="G800">
        <f t="shared" si="36"/>
        <v>1</v>
      </c>
      <c r="H800" s="14">
        <f t="shared" si="37"/>
        <v>16</v>
      </c>
      <c r="I800" s="13">
        <f t="shared" si="38"/>
        <v>12.78</v>
      </c>
      <c r="J800">
        <v>12778000</v>
      </c>
    </row>
    <row r="801" spans="1:10">
      <c r="A801" s="1">
        <v>43304</v>
      </c>
      <c r="B801">
        <v>18</v>
      </c>
      <c r="C801">
        <v>17</v>
      </c>
      <c r="D801">
        <v>17</v>
      </c>
      <c r="E801">
        <v>17</v>
      </c>
      <c r="F801">
        <v>17</v>
      </c>
      <c r="G801">
        <f t="shared" si="36"/>
        <v>0</v>
      </c>
      <c r="H801" s="14">
        <f t="shared" si="37"/>
        <v>16</v>
      </c>
      <c r="I801" s="13">
        <f t="shared" si="38"/>
        <v>8.4</v>
      </c>
      <c r="J801">
        <v>8397000</v>
      </c>
    </row>
    <row r="802" spans="1:10">
      <c r="A802" s="1">
        <v>43305</v>
      </c>
      <c r="B802">
        <v>18</v>
      </c>
      <c r="C802">
        <v>18</v>
      </c>
      <c r="D802">
        <v>17</v>
      </c>
      <c r="E802">
        <v>17</v>
      </c>
      <c r="F802">
        <v>17</v>
      </c>
      <c r="G802">
        <f t="shared" si="36"/>
        <v>1</v>
      </c>
      <c r="H802" s="14">
        <f t="shared" si="37"/>
        <v>16</v>
      </c>
      <c r="I802" s="13">
        <f t="shared" si="38"/>
        <v>15.42</v>
      </c>
      <c r="J802">
        <v>15415000</v>
      </c>
    </row>
    <row r="803" spans="1:10">
      <c r="A803" s="1">
        <v>43306</v>
      </c>
      <c r="B803">
        <v>17</v>
      </c>
      <c r="C803">
        <v>17</v>
      </c>
      <c r="D803">
        <v>17</v>
      </c>
      <c r="E803">
        <v>17</v>
      </c>
      <c r="F803">
        <v>17</v>
      </c>
      <c r="G803">
        <f t="shared" si="36"/>
        <v>0</v>
      </c>
      <c r="H803" s="14">
        <f t="shared" si="37"/>
        <v>16</v>
      </c>
      <c r="I803" s="13">
        <f t="shared" si="38"/>
        <v>12.56</v>
      </c>
      <c r="J803">
        <v>12559000</v>
      </c>
    </row>
    <row r="804" spans="1:10">
      <c r="A804" s="1">
        <v>43307</v>
      </c>
      <c r="B804">
        <v>17</v>
      </c>
      <c r="C804">
        <v>17</v>
      </c>
      <c r="D804">
        <v>17</v>
      </c>
      <c r="E804">
        <v>17</v>
      </c>
      <c r="F804">
        <v>17</v>
      </c>
      <c r="G804">
        <f t="shared" si="36"/>
        <v>0</v>
      </c>
      <c r="H804" s="14">
        <f t="shared" si="37"/>
        <v>16</v>
      </c>
      <c r="I804" s="13">
        <f t="shared" si="38"/>
        <v>11.59</v>
      </c>
      <c r="J804">
        <v>11585000</v>
      </c>
    </row>
    <row r="805" spans="1:10">
      <c r="A805" s="1">
        <v>43308</v>
      </c>
      <c r="B805">
        <v>18</v>
      </c>
      <c r="C805">
        <v>17</v>
      </c>
      <c r="D805">
        <v>16</v>
      </c>
      <c r="E805">
        <v>16</v>
      </c>
      <c r="F805">
        <v>16</v>
      </c>
      <c r="G805">
        <f t="shared" si="36"/>
        <v>1</v>
      </c>
      <c r="H805" s="14">
        <f t="shared" si="37"/>
        <v>15</v>
      </c>
      <c r="I805" s="13">
        <f t="shared" si="38"/>
        <v>21.02</v>
      </c>
      <c r="J805">
        <v>21020000</v>
      </c>
    </row>
    <row r="806" spans="1:10">
      <c r="A806" s="1">
        <v>43311</v>
      </c>
      <c r="B806">
        <v>16</v>
      </c>
      <c r="C806">
        <v>16</v>
      </c>
      <c r="D806">
        <v>15</v>
      </c>
      <c r="E806">
        <v>15</v>
      </c>
      <c r="F806">
        <v>15</v>
      </c>
      <c r="G806">
        <f t="shared" si="36"/>
        <v>1</v>
      </c>
      <c r="H806" s="14">
        <f t="shared" si="37"/>
        <v>14</v>
      </c>
      <c r="I806" s="13">
        <f t="shared" si="38"/>
        <v>27.45</v>
      </c>
      <c r="J806">
        <v>27451000</v>
      </c>
    </row>
    <row r="807" spans="1:10">
      <c r="A807" s="1">
        <v>43312</v>
      </c>
      <c r="B807">
        <v>14</v>
      </c>
      <c r="C807">
        <v>14</v>
      </c>
      <c r="D807">
        <v>13</v>
      </c>
      <c r="E807">
        <v>14</v>
      </c>
      <c r="F807">
        <v>14</v>
      </c>
      <c r="G807">
        <f t="shared" si="36"/>
        <v>1</v>
      </c>
      <c r="H807" s="14">
        <f t="shared" si="37"/>
        <v>13</v>
      </c>
      <c r="I807" s="13">
        <f t="shared" si="38"/>
        <v>79.209999999999994</v>
      </c>
      <c r="J807">
        <v>79206000</v>
      </c>
    </row>
    <row r="808" spans="1:10">
      <c r="A808" s="1">
        <v>43313</v>
      </c>
      <c r="B808">
        <v>14</v>
      </c>
      <c r="C808">
        <v>14</v>
      </c>
      <c r="D808">
        <v>13</v>
      </c>
      <c r="E808">
        <v>14</v>
      </c>
      <c r="F808">
        <v>14</v>
      </c>
      <c r="G808">
        <f t="shared" si="36"/>
        <v>1</v>
      </c>
      <c r="H808" s="14">
        <f t="shared" si="37"/>
        <v>13</v>
      </c>
      <c r="I808" s="13">
        <f t="shared" si="38"/>
        <v>24.05</v>
      </c>
      <c r="J808">
        <v>24052000</v>
      </c>
    </row>
    <row r="809" spans="1:10">
      <c r="A809" s="1">
        <v>43314</v>
      </c>
      <c r="B809">
        <v>14</v>
      </c>
      <c r="C809">
        <v>14</v>
      </c>
      <c r="D809">
        <v>13</v>
      </c>
      <c r="E809">
        <v>14</v>
      </c>
      <c r="F809">
        <v>14</v>
      </c>
      <c r="G809">
        <f t="shared" si="36"/>
        <v>1</v>
      </c>
      <c r="H809" s="14">
        <f t="shared" si="37"/>
        <v>13</v>
      </c>
      <c r="I809" s="13">
        <f t="shared" si="38"/>
        <v>27.25</v>
      </c>
      <c r="J809">
        <v>27249000</v>
      </c>
    </row>
    <row r="810" spans="1:10">
      <c r="A810" s="1">
        <v>43315</v>
      </c>
      <c r="B810">
        <v>15</v>
      </c>
      <c r="C810">
        <v>15</v>
      </c>
      <c r="D810">
        <v>14</v>
      </c>
      <c r="E810">
        <v>14</v>
      </c>
      <c r="F810">
        <v>14</v>
      </c>
      <c r="G810">
        <f t="shared" si="36"/>
        <v>1</v>
      </c>
      <c r="H810" s="14">
        <f t="shared" si="37"/>
        <v>13</v>
      </c>
      <c r="I810" s="13">
        <f t="shared" si="38"/>
        <v>16.170000000000002</v>
      </c>
      <c r="J810">
        <v>16174000</v>
      </c>
    </row>
    <row r="811" spans="1:10">
      <c r="A811" s="1">
        <v>43318</v>
      </c>
      <c r="B811">
        <v>15</v>
      </c>
      <c r="C811">
        <v>14</v>
      </c>
      <c r="D811">
        <v>14</v>
      </c>
      <c r="E811">
        <v>14</v>
      </c>
      <c r="F811">
        <v>14</v>
      </c>
      <c r="G811">
        <f t="shared" si="36"/>
        <v>0</v>
      </c>
      <c r="H811" s="14">
        <f t="shared" si="37"/>
        <v>13</v>
      </c>
      <c r="I811" s="13">
        <f t="shared" si="38"/>
        <v>11.96</v>
      </c>
      <c r="J811">
        <v>11964000</v>
      </c>
    </row>
    <row r="812" spans="1:10">
      <c r="A812" s="1">
        <v>43319</v>
      </c>
      <c r="B812">
        <v>15</v>
      </c>
      <c r="C812">
        <v>15</v>
      </c>
      <c r="D812">
        <v>14</v>
      </c>
      <c r="E812">
        <v>14</v>
      </c>
      <c r="F812">
        <v>14</v>
      </c>
      <c r="G812">
        <f t="shared" si="36"/>
        <v>1</v>
      </c>
      <c r="H812" s="14">
        <f t="shared" si="37"/>
        <v>13</v>
      </c>
      <c r="I812" s="13">
        <f t="shared" si="38"/>
        <v>10.130000000000001</v>
      </c>
      <c r="J812">
        <v>10130000</v>
      </c>
    </row>
    <row r="813" spans="1:10">
      <c r="A813" s="1">
        <v>43320</v>
      </c>
      <c r="B813">
        <v>15</v>
      </c>
      <c r="C813">
        <v>14</v>
      </c>
      <c r="D813">
        <v>14</v>
      </c>
      <c r="E813">
        <v>14</v>
      </c>
      <c r="F813">
        <v>14</v>
      </c>
      <c r="G813">
        <f t="shared" si="36"/>
        <v>0</v>
      </c>
      <c r="H813" s="14">
        <f t="shared" si="37"/>
        <v>13</v>
      </c>
      <c r="I813" s="13">
        <f t="shared" si="38"/>
        <v>8.18</v>
      </c>
      <c r="J813">
        <v>8175000</v>
      </c>
    </row>
    <row r="814" spans="1:10">
      <c r="A814" s="1">
        <v>43321</v>
      </c>
      <c r="B814">
        <v>15</v>
      </c>
      <c r="C814">
        <v>15</v>
      </c>
      <c r="D814">
        <v>14</v>
      </c>
      <c r="E814">
        <v>15</v>
      </c>
      <c r="F814">
        <v>15</v>
      </c>
      <c r="G814">
        <f t="shared" si="36"/>
        <v>1</v>
      </c>
      <c r="H814" s="14">
        <f t="shared" si="37"/>
        <v>14</v>
      </c>
      <c r="I814" s="13">
        <f t="shared" si="38"/>
        <v>8.75</v>
      </c>
      <c r="J814">
        <v>8752000</v>
      </c>
    </row>
    <row r="815" spans="1:10">
      <c r="A815" s="1">
        <v>43322</v>
      </c>
      <c r="B815">
        <v>15</v>
      </c>
      <c r="C815">
        <v>15</v>
      </c>
      <c r="D815">
        <v>14</v>
      </c>
      <c r="E815">
        <v>15</v>
      </c>
      <c r="F815">
        <v>15</v>
      </c>
      <c r="G815">
        <f t="shared" si="36"/>
        <v>1</v>
      </c>
      <c r="H815" s="14">
        <f t="shared" si="37"/>
        <v>14</v>
      </c>
      <c r="I815" s="13">
        <f t="shared" si="38"/>
        <v>13.22</v>
      </c>
      <c r="J815">
        <v>13216000</v>
      </c>
    </row>
    <row r="816" spans="1:10">
      <c r="A816" s="1">
        <v>43325</v>
      </c>
      <c r="B816">
        <v>15</v>
      </c>
      <c r="C816">
        <v>15</v>
      </c>
      <c r="D816">
        <v>14</v>
      </c>
      <c r="E816">
        <v>14</v>
      </c>
      <c r="F816">
        <v>14</v>
      </c>
      <c r="G816">
        <f t="shared" si="36"/>
        <v>1</v>
      </c>
      <c r="H816" s="14">
        <f t="shared" si="37"/>
        <v>13</v>
      </c>
      <c r="I816" s="13">
        <f t="shared" si="38"/>
        <v>12.8</v>
      </c>
      <c r="J816">
        <v>12800000</v>
      </c>
    </row>
    <row r="817" spans="1:10">
      <c r="A817" s="1">
        <v>43326</v>
      </c>
      <c r="B817">
        <v>15</v>
      </c>
      <c r="C817">
        <v>15</v>
      </c>
      <c r="D817">
        <v>14</v>
      </c>
      <c r="E817">
        <v>14</v>
      </c>
      <c r="F817">
        <v>14</v>
      </c>
      <c r="G817">
        <f t="shared" si="36"/>
        <v>1</v>
      </c>
      <c r="H817" s="14">
        <f t="shared" si="37"/>
        <v>13</v>
      </c>
      <c r="I817" s="13">
        <f t="shared" si="38"/>
        <v>12.28</v>
      </c>
      <c r="J817">
        <v>12284000</v>
      </c>
    </row>
    <row r="818" spans="1:10">
      <c r="A818" s="1">
        <v>43327</v>
      </c>
      <c r="B818">
        <v>15</v>
      </c>
      <c r="C818">
        <v>14</v>
      </c>
      <c r="D818">
        <v>14</v>
      </c>
      <c r="E818">
        <v>14</v>
      </c>
      <c r="F818">
        <v>14</v>
      </c>
      <c r="G818">
        <f t="shared" si="36"/>
        <v>0</v>
      </c>
      <c r="H818" s="14">
        <f t="shared" si="37"/>
        <v>13</v>
      </c>
      <c r="I818" s="13">
        <f t="shared" si="38"/>
        <v>18.2</v>
      </c>
      <c r="J818">
        <v>18203000</v>
      </c>
    </row>
    <row r="819" spans="1:10">
      <c r="A819" s="1">
        <v>43328</v>
      </c>
      <c r="B819">
        <v>15</v>
      </c>
      <c r="C819">
        <v>14</v>
      </c>
      <c r="D819">
        <v>14</v>
      </c>
      <c r="E819">
        <v>14</v>
      </c>
      <c r="F819">
        <v>14</v>
      </c>
      <c r="G819">
        <f t="shared" si="36"/>
        <v>0</v>
      </c>
      <c r="H819" s="14">
        <f t="shared" si="37"/>
        <v>13</v>
      </c>
      <c r="I819" s="13">
        <f t="shared" si="38"/>
        <v>9.2100000000000009</v>
      </c>
      <c r="J819">
        <v>9210000</v>
      </c>
    </row>
    <row r="820" spans="1:10">
      <c r="A820" s="1">
        <v>43329</v>
      </c>
      <c r="B820">
        <v>14</v>
      </c>
      <c r="C820">
        <v>14</v>
      </c>
      <c r="D820">
        <v>14</v>
      </c>
      <c r="E820">
        <v>14</v>
      </c>
      <c r="F820">
        <v>14</v>
      </c>
      <c r="G820">
        <f t="shared" si="36"/>
        <v>0</v>
      </c>
      <c r="H820" s="14">
        <f t="shared" si="37"/>
        <v>13</v>
      </c>
      <c r="I820" s="13">
        <f t="shared" si="38"/>
        <v>12.59</v>
      </c>
      <c r="J820">
        <v>12589000</v>
      </c>
    </row>
    <row r="821" spans="1:10">
      <c r="A821" s="1">
        <v>43332</v>
      </c>
      <c r="B821">
        <v>14</v>
      </c>
      <c r="C821">
        <v>14</v>
      </c>
      <c r="D821">
        <v>13</v>
      </c>
      <c r="E821">
        <v>14</v>
      </c>
      <c r="F821">
        <v>14</v>
      </c>
      <c r="G821">
        <f t="shared" si="36"/>
        <v>1</v>
      </c>
      <c r="H821" s="14">
        <f t="shared" si="37"/>
        <v>13</v>
      </c>
      <c r="I821" s="13">
        <f t="shared" si="38"/>
        <v>15.17</v>
      </c>
      <c r="J821">
        <v>15171000</v>
      </c>
    </row>
    <row r="822" spans="1:10">
      <c r="A822" s="1">
        <v>43333</v>
      </c>
      <c r="B822">
        <v>14</v>
      </c>
      <c r="C822">
        <v>14</v>
      </c>
      <c r="D822">
        <v>13</v>
      </c>
      <c r="E822">
        <v>13</v>
      </c>
      <c r="F822">
        <v>13</v>
      </c>
      <c r="G822">
        <f t="shared" si="36"/>
        <v>1</v>
      </c>
      <c r="H822" s="14">
        <f t="shared" si="37"/>
        <v>12</v>
      </c>
      <c r="I822" s="13">
        <f t="shared" si="38"/>
        <v>14.25</v>
      </c>
      <c r="J822">
        <v>14254000</v>
      </c>
    </row>
    <row r="823" spans="1:10">
      <c r="A823" s="1">
        <v>43334</v>
      </c>
      <c r="B823">
        <v>14</v>
      </c>
      <c r="C823">
        <v>14</v>
      </c>
      <c r="D823">
        <v>13</v>
      </c>
      <c r="E823">
        <v>14</v>
      </c>
      <c r="F823">
        <v>14</v>
      </c>
      <c r="G823">
        <f t="shared" si="36"/>
        <v>1</v>
      </c>
      <c r="H823" s="14">
        <f t="shared" si="37"/>
        <v>13</v>
      </c>
      <c r="I823" s="13">
        <f t="shared" si="38"/>
        <v>12.65</v>
      </c>
      <c r="J823">
        <v>12652000</v>
      </c>
    </row>
    <row r="824" spans="1:10">
      <c r="A824" s="1">
        <v>43335</v>
      </c>
      <c r="B824">
        <v>14</v>
      </c>
      <c r="C824">
        <v>14</v>
      </c>
      <c r="D824">
        <v>14</v>
      </c>
      <c r="E824">
        <v>14</v>
      </c>
      <c r="F824">
        <v>14</v>
      </c>
      <c r="G824">
        <f t="shared" si="36"/>
        <v>0</v>
      </c>
      <c r="H824" s="14">
        <f t="shared" si="37"/>
        <v>13</v>
      </c>
      <c r="I824" s="13">
        <f t="shared" si="38"/>
        <v>10.42</v>
      </c>
      <c r="J824">
        <v>10420000</v>
      </c>
    </row>
    <row r="825" spans="1:10">
      <c r="A825" s="1">
        <v>43336</v>
      </c>
      <c r="B825">
        <v>14</v>
      </c>
      <c r="C825">
        <v>14</v>
      </c>
      <c r="D825">
        <v>14</v>
      </c>
      <c r="E825">
        <v>14</v>
      </c>
      <c r="F825">
        <v>14</v>
      </c>
      <c r="G825">
        <f t="shared" si="36"/>
        <v>0</v>
      </c>
      <c r="H825" s="14">
        <f t="shared" si="37"/>
        <v>13</v>
      </c>
      <c r="I825" s="13">
        <f t="shared" si="38"/>
        <v>12.13</v>
      </c>
      <c r="J825">
        <v>12131000</v>
      </c>
    </row>
    <row r="826" spans="1:10">
      <c r="A826" s="1">
        <v>43339</v>
      </c>
      <c r="B826">
        <v>15</v>
      </c>
      <c r="C826">
        <v>14</v>
      </c>
      <c r="D826">
        <v>14</v>
      </c>
      <c r="E826">
        <v>14</v>
      </c>
      <c r="F826">
        <v>14</v>
      </c>
      <c r="G826">
        <f t="shared" si="36"/>
        <v>0</v>
      </c>
      <c r="H826" s="14">
        <f t="shared" si="37"/>
        <v>13</v>
      </c>
      <c r="I826" s="13">
        <f t="shared" si="38"/>
        <v>13.86</v>
      </c>
      <c r="J826">
        <v>13864000</v>
      </c>
    </row>
    <row r="827" spans="1:10">
      <c r="A827" s="1">
        <v>43340</v>
      </c>
      <c r="B827">
        <v>15</v>
      </c>
      <c r="C827">
        <v>15</v>
      </c>
      <c r="D827">
        <v>14</v>
      </c>
      <c r="E827">
        <v>14</v>
      </c>
      <c r="F827">
        <v>14</v>
      </c>
      <c r="G827">
        <f t="shared" si="36"/>
        <v>1</v>
      </c>
      <c r="H827" s="14">
        <f t="shared" si="37"/>
        <v>13</v>
      </c>
      <c r="I827" s="13">
        <f t="shared" si="38"/>
        <v>12.9</v>
      </c>
      <c r="J827">
        <v>12895000</v>
      </c>
    </row>
    <row r="828" spans="1:10">
      <c r="A828" s="1">
        <v>43341</v>
      </c>
      <c r="B828">
        <v>15</v>
      </c>
      <c r="C828">
        <v>15</v>
      </c>
      <c r="D828">
        <v>14</v>
      </c>
      <c r="E828">
        <v>15</v>
      </c>
      <c r="F828">
        <v>15</v>
      </c>
      <c r="G828">
        <f t="shared" si="36"/>
        <v>1</v>
      </c>
      <c r="H828" s="14">
        <f t="shared" si="37"/>
        <v>14</v>
      </c>
      <c r="I828" s="13">
        <f t="shared" si="38"/>
        <v>9.3699999999999992</v>
      </c>
      <c r="J828">
        <v>9367000</v>
      </c>
    </row>
    <row r="829" spans="1:10">
      <c r="A829" s="1">
        <v>43342</v>
      </c>
      <c r="B829">
        <v>15</v>
      </c>
      <c r="C829">
        <v>15</v>
      </c>
      <c r="D829">
        <v>14</v>
      </c>
      <c r="E829">
        <v>14</v>
      </c>
      <c r="F829">
        <v>14</v>
      </c>
      <c r="G829">
        <f t="shared" si="36"/>
        <v>1</v>
      </c>
      <c r="H829" s="14">
        <f t="shared" si="37"/>
        <v>13</v>
      </c>
      <c r="I829" s="13">
        <f t="shared" si="38"/>
        <v>8.1199999999999992</v>
      </c>
      <c r="J829">
        <v>8123000</v>
      </c>
    </row>
    <row r="830" spans="1:10">
      <c r="A830" s="1">
        <v>43343</v>
      </c>
      <c r="B830">
        <v>15</v>
      </c>
      <c r="C830">
        <v>15</v>
      </c>
      <c r="D830">
        <v>14</v>
      </c>
      <c r="E830">
        <v>15</v>
      </c>
      <c r="F830">
        <v>15</v>
      </c>
      <c r="G830">
        <f t="shared" si="36"/>
        <v>1</v>
      </c>
      <c r="H830" s="14">
        <f t="shared" si="37"/>
        <v>14</v>
      </c>
      <c r="I830" s="13">
        <f t="shared" si="38"/>
        <v>6.69</v>
      </c>
      <c r="J830">
        <v>6691000</v>
      </c>
    </row>
    <row r="831" spans="1:10">
      <c r="A831" s="1">
        <v>43347</v>
      </c>
      <c r="B831">
        <v>15</v>
      </c>
      <c r="C831">
        <v>15</v>
      </c>
      <c r="D831">
        <v>14</v>
      </c>
      <c r="E831">
        <v>15</v>
      </c>
      <c r="F831">
        <v>15</v>
      </c>
      <c r="G831">
        <f t="shared" si="36"/>
        <v>1</v>
      </c>
      <c r="H831" s="14">
        <f t="shared" si="37"/>
        <v>14</v>
      </c>
      <c r="I831" s="13">
        <f t="shared" si="38"/>
        <v>9.1199999999999992</v>
      </c>
      <c r="J831">
        <v>9121000</v>
      </c>
    </row>
    <row r="832" spans="1:10">
      <c r="A832" s="1">
        <v>43348</v>
      </c>
      <c r="B832">
        <v>15</v>
      </c>
      <c r="C832">
        <v>14</v>
      </c>
      <c r="D832">
        <v>14</v>
      </c>
      <c r="E832">
        <v>14</v>
      </c>
      <c r="F832">
        <v>14</v>
      </c>
      <c r="G832">
        <f t="shared" si="36"/>
        <v>0</v>
      </c>
      <c r="H832" s="14">
        <f t="shared" si="37"/>
        <v>13</v>
      </c>
      <c r="I832" s="13">
        <f t="shared" si="38"/>
        <v>23.62</v>
      </c>
      <c r="J832">
        <v>23623000</v>
      </c>
    </row>
    <row r="833" spans="1:10">
      <c r="A833" s="1">
        <v>43349</v>
      </c>
      <c r="B833">
        <v>14</v>
      </c>
      <c r="C833">
        <v>14</v>
      </c>
      <c r="D833">
        <v>13</v>
      </c>
      <c r="E833">
        <v>13</v>
      </c>
      <c r="F833">
        <v>13</v>
      </c>
      <c r="G833">
        <f t="shared" si="36"/>
        <v>1</v>
      </c>
      <c r="H833" s="14">
        <f t="shared" si="37"/>
        <v>12</v>
      </c>
      <c r="I833" s="13">
        <f t="shared" si="38"/>
        <v>18.25</v>
      </c>
      <c r="J833">
        <v>18254000</v>
      </c>
    </row>
    <row r="834" spans="1:10">
      <c r="A834" s="1">
        <v>43350</v>
      </c>
      <c r="B834">
        <v>14</v>
      </c>
      <c r="C834">
        <v>14</v>
      </c>
      <c r="D834">
        <v>13</v>
      </c>
      <c r="E834">
        <v>14</v>
      </c>
      <c r="F834">
        <v>14</v>
      </c>
      <c r="G834">
        <f t="shared" ref="G834:G897" si="39">C834-D834</f>
        <v>1</v>
      </c>
      <c r="H834" s="14">
        <f t="shared" ref="H834:H897" si="40">E834-B834/B834</f>
        <v>13</v>
      </c>
      <c r="I834" s="13">
        <f t="shared" ref="I834:I897" si="41">ROUND(J834/1000000,2)</f>
        <v>20.399999999999999</v>
      </c>
      <c r="J834">
        <v>20395000</v>
      </c>
    </row>
    <row r="835" spans="1:10">
      <c r="A835" s="1">
        <v>43353</v>
      </c>
      <c r="B835">
        <v>15</v>
      </c>
      <c r="C835">
        <v>14</v>
      </c>
      <c r="D835">
        <v>14</v>
      </c>
      <c r="E835">
        <v>14</v>
      </c>
      <c r="F835">
        <v>14</v>
      </c>
      <c r="G835">
        <f t="shared" si="39"/>
        <v>0</v>
      </c>
      <c r="H835" s="14">
        <f t="shared" si="40"/>
        <v>13</v>
      </c>
      <c r="I835" s="13">
        <f t="shared" si="41"/>
        <v>10.62</v>
      </c>
      <c r="J835">
        <v>10623000</v>
      </c>
    </row>
    <row r="836" spans="1:10">
      <c r="A836" s="1">
        <v>43354</v>
      </c>
      <c r="B836">
        <v>15</v>
      </c>
      <c r="C836">
        <v>15</v>
      </c>
      <c r="D836">
        <v>14</v>
      </c>
      <c r="E836">
        <v>15</v>
      </c>
      <c r="F836">
        <v>15</v>
      </c>
      <c r="G836">
        <f t="shared" si="39"/>
        <v>1</v>
      </c>
      <c r="H836" s="14">
        <f t="shared" si="40"/>
        <v>14</v>
      </c>
      <c r="I836" s="13">
        <f t="shared" si="41"/>
        <v>13.21</v>
      </c>
      <c r="J836">
        <v>13205000</v>
      </c>
    </row>
    <row r="837" spans="1:10">
      <c r="A837" s="1">
        <v>43355</v>
      </c>
      <c r="B837">
        <v>15</v>
      </c>
      <c r="C837">
        <v>15</v>
      </c>
      <c r="D837">
        <v>15</v>
      </c>
      <c r="E837">
        <v>15</v>
      </c>
      <c r="F837">
        <v>15</v>
      </c>
      <c r="G837">
        <f t="shared" si="39"/>
        <v>0</v>
      </c>
      <c r="H837" s="14">
        <f t="shared" si="40"/>
        <v>14</v>
      </c>
      <c r="I837" s="13">
        <f t="shared" si="41"/>
        <v>17.11</v>
      </c>
      <c r="J837">
        <v>17112000</v>
      </c>
    </row>
    <row r="838" spans="1:10">
      <c r="A838" s="1">
        <v>43356</v>
      </c>
      <c r="B838">
        <v>16</v>
      </c>
      <c r="C838">
        <v>16</v>
      </c>
      <c r="D838">
        <v>15</v>
      </c>
      <c r="E838">
        <v>16</v>
      </c>
      <c r="F838">
        <v>16</v>
      </c>
      <c r="G838">
        <f t="shared" si="39"/>
        <v>1</v>
      </c>
      <c r="H838" s="14">
        <f t="shared" si="40"/>
        <v>15</v>
      </c>
      <c r="I838" s="13">
        <f t="shared" si="41"/>
        <v>12.6</v>
      </c>
      <c r="J838">
        <v>12598000</v>
      </c>
    </row>
    <row r="839" spans="1:10">
      <c r="A839" s="1">
        <v>43357</v>
      </c>
      <c r="B839">
        <v>16</v>
      </c>
      <c r="C839">
        <v>16</v>
      </c>
      <c r="D839">
        <v>15</v>
      </c>
      <c r="E839">
        <v>15</v>
      </c>
      <c r="F839">
        <v>15</v>
      </c>
      <c r="G839">
        <f t="shared" si="39"/>
        <v>1</v>
      </c>
      <c r="H839" s="14">
        <f t="shared" si="40"/>
        <v>14</v>
      </c>
      <c r="I839" s="13">
        <f t="shared" si="41"/>
        <v>12.47</v>
      </c>
      <c r="J839">
        <v>12470000</v>
      </c>
    </row>
    <row r="840" spans="1:10">
      <c r="A840" s="1">
        <v>43360</v>
      </c>
      <c r="B840">
        <v>16</v>
      </c>
      <c r="C840">
        <v>16</v>
      </c>
      <c r="D840">
        <v>15</v>
      </c>
      <c r="E840">
        <v>15</v>
      </c>
      <c r="F840">
        <v>15</v>
      </c>
      <c r="G840">
        <f t="shared" si="39"/>
        <v>1</v>
      </c>
      <c r="H840" s="14">
        <f t="shared" si="40"/>
        <v>14</v>
      </c>
      <c r="I840" s="13">
        <f t="shared" si="41"/>
        <v>16.54</v>
      </c>
      <c r="J840">
        <v>16542000</v>
      </c>
    </row>
    <row r="841" spans="1:10">
      <c r="A841" s="1">
        <v>43361</v>
      </c>
      <c r="B841">
        <v>16</v>
      </c>
      <c r="C841">
        <v>16</v>
      </c>
      <c r="D841">
        <v>15</v>
      </c>
      <c r="E841">
        <v>16</v>
      </c>
      <c r="F841">
        <v>16</v>
      </c>
      <c r="G841">
        <f t="shared" si="39"/>
        <v>1</v>
      </c>
      <c r="H841" s="14">
        <f t="shared" si="40"/>
        <v>15</v>
      </c>
      <c r="I841" s="13">
        <f t="shared" si="41"/>
        <v>17.07</v>
      </c>
      <c r="J841">
        <v>17066000</v>
      </c>
    </row>
    <row r="842" spans="1:10">
      <c r="A842" s="1">
        <v>43362</v>
      </c>
      <c r="B842">
        <v>17</v>
      </c>
      <c r="C842">
        <v>17</v>
      </c>
      <c r="D842">
        <v>16</v>
      </c>
      <c r="E842">
        <v>16</v>
      </c>
      <c r="F842">
        <v>16</v>
      </c>
      <c r="G842">
        <f t="shared" si="39"/>
        <v>1</v>
      </c>
      <c r="H842" s="14">
        <f t="shared" si="40"/>
        <v>15</v>
      </c>
      <c r="I842" s="13">
        <f t="shared" si="41"/>
        <v>16.38</v>
      </c>
      <c r="J842">
        <v>16378000</v>
      </c>
    </row>
    <row r="843" spans="1:10">
      <c r="A843" s="1">
        <v>43363</v>
      </c>
      <c r="B843">
        <v>17</v>
      </c>
      <c r="C843">
        <v>17</v>
      </c>
      <c r="D843">
        <v>16</v>
      </c>
      <c r="E843">
        <v>17</v>
      </c>
      <c r="F843">
        <v>17</v>
      </c>
      <c r="G843">
        <f t="shared" si="39"/>
        <v>1</v>
      </c>
      <c r="H843" s="14">
        <f t="shared" si="40"/>
        <v>16</v>
      </c>
      <c r="I843" s="13">
        <f t="shared" si="41"/>
        <v>13.78</v>
      </c>
      <c r="J843">
        <v>13783000</v>
      </c>
    </row>
    <row r="844" spans="1:10">
      <c r="A844" s="1">
        <v>43364</v>
      </c>
      <c r="B844">
        <v>17</v>
      </c>
      <c r="C844">
        <v>17</v>
      </c>
      <c r="D844">
        <v>16</v>
      </c>
      <c r="E844">
        <v>16</v>
      </c>
      <c r="F844">
        <v>16</v>
      </c>
      <c r="G844">
        <f t="shared" si="39"/>
        <v>1</v>
      </c>
      <c r="H844" s="14">
        <f t="shared" si="40"/>
        <v>15</v>
      </c>
      <c r="I844" s="13">
        <f t="shared" si="41"/>
        <v>21.46</v>
      </c>
      <c r="J844">
        <v>21464000</v>
      </c>
    </row>
    <row r="845" spans="1:10">
      <c r="A845" s="1">
        <v>43367</v>
      </c>
      <c r="B845">
        <v>16</v>
      </c>
      <c r="C845">
        <v>17</v>
      </c>
      <c r="D845">
        <v>16</v>
      </c>
      <c r="E845">
        <v>16</v>
      </c>
      <c r="F845">
        <v>16</v>
      </c>
      <c r="G845">
        <f t="shared" si="39"/>
        <v>1</v>
      </c>
      <c r="H845" s="14">
        <f t="shared" si="40"/>
        <v>15</v>
      </c>
      <c r="I845" s="13">
        <f t="shared" si="41"/>
        <v>8.93</v>
      </c>
      <c r="J845">
        <v>8926000</v>
      </c>
    </row>
    <row r="846" spans="1:10">
      <c r="A846" s="1">
        <v>43368</v>
      </c>
      <c r="B846">
        <v>17</v>
      </c>
      <c r="C846">
        <v>17</v>
      </c>
      <c r="D846">
        <v>16</v>
      </c>
      <c r="E846">
        <v>16</v>
      </c>
      <c r="F846">
        <v>16</v>
      </c>
      <c r="G846">
        <f t="shared" si="39"/>
        <v>1</v>
      </c>
      <c r="H846" s="14">
        <f t="shared" si="40"/>
        <v>15</v>
      </c>
      <c r="I846" s="13">
        <f t="shared" si="41"/>
        <v>15.8</v>
      </c>
      <c r="J846">
        <v>15798000</v>
      </c>
    </row>
    <row r="847" spans="1:10">
      <c r="A847" s="1">
        <v>43369</v>
      </c>
      <c r="B847">
        <v>17</v>
      </c>
      <c r="C847">
        <v>16</v>
      </c>
      <c r="D847">
        <v>16</v>
      </c>
      <c r="E847">
        <v>16</v>
      </c>
      <c r="F847">
        <v>16</v>
      </c>
      <c r="G847">
        <f t="shared" si="39"/>
        <v>0</v>
      </c>
      <c r="H847" s="14">
        <f t="shared" si="40"/>
        <v>15</v>
      </c>
      <c r="I847" s="13">
        <f t="shared" si="41"/>
        <v>8.61</v>
      </c>
      <c r="J847">
        <v>8605000</v>
      </c>
    </row>
    <row r="848" spans="1:10">
      <c r="A848" s="1">
        <v>43370</v>
      </c>
      <c r="B848">
        <v>17</v>
      </c>
      <c r="C848">
        <v>16</v>
      </c>
      <c r="D848">
        <v>16</v>
      </c>
      <c r="E848">
        <v>16</v>
      </c>
      <c r="F848">
        <v>16</v>
      </c>
      <c r="G848">
        <f t="shared" si="39"/>
        <v>0</v>
      </c>
      <c r="H848" s="14">
        <f t="shared" si="40"/>
        <v>15</v>
      </c>
      <c r="I848" s="13">
        <f t="shared" si="41"/>
        <v>6.04</v>
      </c>
      <c r="J848">
        <v>6043000</v>
      </c>
    </row>
    <row r="849" spans="1:10">
      <c r="A849" s="1">
        <v>43371</v>
      </c>
      <c r="B849">
        <v>17</v>
      </c>
      <c r="C849">
        <v>17</v>
      </c>
      <c r="D849">
        <v>16</v>
      </c>
      <c r="E849">
        <v>16</v>
      </c>
      <c r="F849">
        <v>16</v>
      </c>
      <c r="G849">
        <f t="shared" si="39"/>
        <v>1</v>
      </c>
      <c r="H849" s="14">
        <f t="shared" si="40"/>
        <v>15</v>
      </c>
      <c r="I849" s="13">
        <f t="shared" si="41"/>
        <v>7.89</v>
      </c>
      <c r="J849">
        <v>7894000</v>
      </c>
    </row>
    <row r="850" spans="1:10">
      <c r="A850" s="1">
        <v>43374</v>
      </c>
      <c r="B850">
        <v>17</v>
      </c>
      <c r="C850">
        <v>17</v>
      </c>
      <c r="D850">
        <v>16</v>
      </c>
      <c r="E850">
        <v>16</v>
      </c>
      <c r="F850">
        <v>16</v>
      </c>
      <c r="G850">
        <f t="shared" si="39"/>
        <v>1</v>
      </c>
      <c r="H850" s="14">
        <f t="shared" si="40"/>
        <v>15</v>
      </c>
      <c r="I850" s="13">
        <f t="shared" si="41"/>
        <v>8.68</v>
      </c>
      <c r="J850">
        <v>8684000</v>
      </c>
    </row>
    <row r="851" spans="1:10">
      <c r="A851" s="1">
        <v>43375</v>
      </c>
      <c r="B851">
        <v>17</v>
      </c>
      <c r="C851">
        <v>16</v>
      </c>
      <c r="D851">
        <v>16</v>
      </c>
      <c r="E851">
        <v>16</v>
      </c>
      <c r="F851">
        <v>16</v>
      </c>
      <c r="G851">
        <f t="shared" si="39"/>
        <v>0</v>
      </c>
      <c r="H851" s="14">
        <f t="shared" si="40"/>
        <v>15</v>
      </c>
      <c r="I851" s="13">
        <f t="shared" si="41"/>
        <v>15.67</v>
      </c>
      <c r="J851">
        <v>15665000</v>
      </c>
    </row>
    <row r="852" spans="1:10">
      <c r="A852" s="1">
        <v>43376</v>
      </c>
      <c r="B852">
        <v>16</v>
      </c>
      <c r="C852">
        <v>16</v>
      </c>
      <c r="D852">
        <v>16</v>
      </c>
      <c r="E852">
        <v>16</v>
      </c>
      <c r="F852">
        <v>16</v>
      </c>
      <c r="G852">
        <f t="shared" si="39"/>
        <v>0</v>
      </c>
      <c r="H852" s="14">
        <f t="shared" si="40"/>
        <v>15</v>
      </c>
      <c r="I852" s="13">
        <f t="shared" si="41"/>
        <v>9.1</v>
      </c>
      <c r="J852">
        <v>9095000</v>
      </c>
    </row>
    <row r="853" spans="1:10">
      <c r="A853" s="1">
        <v>43377</v>
      </c>
      <c r="B853">
        <v>16</v>
      </c>
      <c r="C853">
        <v>16</v>
      </c>
      <c r="D853">
        <v>15</v>
      </c>
      <c r="E853">
        <v>15</v>
      </c>
      <c r="F853">
        <v>15</v>
      </c>
      <c r="G853">
        <f t="shared" si="39"/>
        <v>1</v>
      </c>
      <c r="H853" s="14">
        <f t="shared" si="40"/>
        <v>14</v>
      </c>
      <c r="I853" s="13">
        <f t="shared" si="41"/>
        <v>19.3</v>
      </c>
      <c r="J853">
        <v>19299000</v>
      </c>
    </row>
    <row r="854" spans="1:10">
      <c r="A854" s="1">
        <v>43378</v>
      </c>
      <c r="B854">
        <v>15</v>
      </c>
      <c r="C854">
        <v>15</v>
      </c>
      <c r="D854">
        <v>14</v>
      </c>
      <c r="E854">
        <v>15</v>
      </c>
      <c r="F854">
        <v>15</v>
      </c>
      <c r="G854">
        <f t="shared" si="39"/>
        <v>1</v>
      </c>
      <c r="H854" s="14">
        <f t="shared" si="40"/>
        <v>14</v>
      </c>
      <c r="I854" s="13">
        <f t="shared" si="41"/>
        <v>16.91</v>
      </c>
      <c r="J854">
        <v>16913000</v>
      </c>
    </row>
    <row r="855" spans="1:10">
      <c r="A855" s="1">
        <v>43381</v>
      </c>
      <c r="B855">
        <v>15</v>
      </c>
      <c r="C855">
        <v>15</v>
      </c>
      <c r="D855">
        <v>14</v>
      </c>
      <c r="E855">
        <v>14</v>
      </c>
      <c r="F855">
        <v>14</v>
      </c>
      <c r="G855">
        <f t="shared" si="39"/>
        <v>1</v>
      </c>
      <c r="H855" s="14">
        <f t="shared" si="40"/>
        <v>13</v>
      </c>
      <c r="I855" s="13">
        <f t="shared" si="41"/>
        <v>12.42</v>
      </c>
      <c r="J855">
        <v>12420000</v>
      </c>
    </row>
    <row r="856" spans="1:10">
      <c r="A856" s="1">
        <v>43382</v>
      </c>
      <c r="B856">
        <v>15</v>
      </c>
      <c r="C856">
        <v>14</v>
      </c>
      <c r="D856">
        <v>14</v>
      </c>
      <c r="E856">
        <v>14</v>
      </c>
      <c r="F856">
        <v>14</v>
      </c>
      <c r="G856">
        <f t="shared" si="39"/>
        <v>0</v>
      </c>
      <c r="H856" s="14">
        <f t="shared" si="40"/>
        <v>13</v>
      </c>
      <c r="I856" s="13">
        <f t="shared" si="41"/>
        <v>10.56</v>
      </c>
      <c r="J856">
        <v>10555000</v>
      </c>
    </row>
    <row r="857" spans="1:10">
      <c r="A857" s="1">
        <v>43383</v>
      </c>
      <c r="B857">
        <v>14</v>
      </c>
      <c r="C857">
        <v>14</v>
      </c>
      <c r="D857">
        <v>13</v>
      </c>
      <c r="E857">
        <v>13</v>
      </c>
      <c r="F857">
        <v>13</v>
      </c>
      <c r="G857">
        <f t="shared" si="39"/>
        <v>1</v>
      </c>
      <c r="H857" s="14">
        <f t="shared" si="40"/>
        <v>12</v>
      </c>
      <c r="I857" s="13">
        <f t="shared" si="41"/>
        <v>26.86</v>
      </c>
      <c r="J857">
        <v>26863000</v>
      </c>
    </row>
    <row r="858" spans="1:10">
      <c r="A858" s="1">
        <v>43384</v>
      </c>
      <c r="B858">
        <v>13</v>
      </c>
      <c r="C858">
        <v>13</v>
      </c>
      <c r="D858">
        <v>13</v>
      </c>
      <c r="E858">
        <v>13</v>
      </c>
      <c r="F858">
        <v>13</v>
      </c>
      <c r="G858">
        <f t="shared" si="39"/>
        <v>0</v>
      </c>
      <c r="H858" s="14">
        <f t="shared" si="40"/>
        <v>12</v>
      </c>
      <c r="I858" s="13">
        <f t="shared" si="41"/>
        <v>20.7</v>
      </c>
      <c r="J858">
        <v>20703000</v>
      </c>
    </row>
    <row r="859" spans="1:10">
      <c r="A859" s="1">
        <v>43385</v>
      </c>
      <c r="B859">
        <v>14</v>
      </c>
      <c r="C859">
        <v>14</v>
      </c>
      <c r="D859">
        <v>13</v>
      </c>
      <c r="E859">
        <v>14</v>
      </c>
      <c r="F859">
        <v>14</v>
      </c>
      <c r="G859">
        <f t="shared" si="39"/>
        <v>1</v>
      </c>
      <c r="H859" s="14">
        <f t="shared" si="40"/>
        <v>13</v>
      </c>
      <c r="I859" s="13">
        <f t="shared" si="41"/>
        <v>20.350000000000001</v>
      </c>
      <c r="J859">
        <v>20346000</v>
      </c>
    </row>
    <row r="860" spans="1:10">
      <c r="A860" s="1">
        <v>43388</v>
      </c>
      <c r="B860">
        <v>14</v>
      </c>
      <c r="C860">
        <v>14</v>
      </c>
      <c r="D860">
        <v>13</v>
      </c>
      <c r="E860">
        <v>14</v>
      </c>
      <c r="F860">
        <v>14</v>
      </c>
      <c r="G860">
        <f t="shared" si="39"/>
        <v>1</v>
      </c>
      <c r="H860" s="14">
        <f t="shared" si="40"/>
        <v>13</v>
      </c>
      <c r="I860" s="13">
        <f t="shared" si="41"/>
        <v>11.14</v>
      </c>
      <c r="J860">
        <v>11142000</v>
      </c>
    </row>
    <row r="861" spans="1:10">
      <c r="A861" s="1">
        <v>43389</v>
      </c>
      <c r="B861">
        <v>14</v>
      </c>
      <c r="C861">
        <v>15</v>
      </c>
      <c r="D861">
        <v>14</v>
      </c>
      <c r="E861">
        <v>15</v>
      </c>
      <c r="F861">
        <v>15</v>
      </c>
      <c r="G861">
        <f t="shared" si="39"/>
        <v>1</v>
      </c>
      <c r="H861" s="14">
        <f t="shared" si="40"/>
        <v>14</v>
      </c>
      <c r="I861" s="13">
        <f t="shared" si="41"/>
        <v>13.91</v>
      </c>
      <c r="J861">
        <v>13911000</v>
      </c>
    </row>
    <row r="862" spans="1:10">
      <c r="A862" s="1">
        <v>43390</v>
      </c>
      <c r="B862">
        <v>15</v>
      </c>
      <c r="C862">
        <v>15</v>
      </c>
      <c r="D862">
        <v>13</v>
      </c>
      <c r="E862">
        <v>14</v>
      </c>
      <c r="F862">
        <v>14</v>
      </c>
      <c r="G862">
        <f t="shared" si="39"/>
        <v>2</v>
      </c>
      <c r="H862" s="14">
        <f t="shared" si="40"/>
        <v>13</v>
      </c>
      <c r="I862" s="13">
        <f t="shared" si="41"/>
        <v>31.49</v>
      </c>
      <c r="J862">
        <v>31490000</v>
      </c>
    </row>
    <row r="863" spans="1:10">
      <c r="A863" s="1">
        <v>43391</v>
      </c>
      <c r="B863">
        <v>14</v>
      </c>
      <c r="C863">
        <v>14</v>
      </c>
      <c r="D863">
        <v>13</v>
      </c>
      <c r="E863">
        <v>13</v>
      </c>
      <c r="F863">
        <v>13</v>
      </c>
      <c r="G863">
        <f t="shared" si="39"/>
        <v>1</v>
      </c>
      <c r="H863" s="14">
        <f t="shared" si="40"/>
        <v>12</v>
      </c>
      <c r="I863" s="13">
        <f t="shared" si="41"/>
        <v>15.93</v>
      </c>
      <c r="J863">
        <v>15930000</v>
      </c>
    </row>
    <row r="864" spans="1:10">
      <c r="A864" s="1">
        <v>43392</v>
      </c>
      <c r="B864">
        <v>14</v>
      </c>
      <c r="C864">
        <v>14</v>
      </c>
      <c r="D864">
        <v>13</v>
      </c>
      <c r="E864">
        <v>13</v>
      </c>
      <c r="F864">
        <v>13</v>
      </c>
      <c r="G864">
        <f t="shared" si="39"/>
        <v>1</v>
      </c>
      <c r="H864" s="14">
        <f t="shared" si="40"/>
        <v>12</v>
      </c>
      <c r="I864" s="13">
        <f t="shared" si="41"/>
        <v>22.3</v>
      </c>
      <c r="J864">
        <v>22296000</v>
      </c>
    </row>
    <row r="865" spans="1:10">
      <c r="A865" s="1">
        <v>43395</v>
      </c>
      <c r="B865">
        <v>13</v>
      </c>
      <c r="C865">
        <v>14</v>
      </c>
      <c r="D865">
        <v>13</v>
      </c>
      <c r="E865">
        <v>13</v>
      </c>
      <c r="F865">
        <v>13</v>
      </c>
      <c r="G865">
        <f t="shared" si="39"/>
        <v>1</v>
      </c>
      <c r="H865" s="14">
        <f t="shared" si="40"/>
        <v>12</v>
      </c>
      <c r="I865" s="13">
        <f t="shared" si="41"/>
        <v>23.56</v>
      </c>
      <c r="J865">
        <v>23562000</v>
      </c>
    </row>
    <row r="866" spans="1:10">
      <c r="A866" s="1">
        <v>43396</v>
      </c>
      <c r="B866">
        <v>13</v>
      </c>
      <c r="C866">
        <v>13</v>
      </c>
      <c r="D866">
        <v>13</v>
      </c>
      <c r="E866">
        <v>13</v>
      </c>
      <c r="F866">
        <v>13</v>
      </c>
      <c r="G866">
        <f t="shared" si="39"/>
        <v>0</v>
      </c>
      <c r="H866" s="14">
        <f t="shared" si="40"/>
        <v>12</v>
      </c>
      <c r="I866" s="13">
        <f t="shared" si="41"/>
        <v>23.67</v>
      </c>
      <c r="J866">
        <v>23669000</v>
      </c>
    </row>
    <row r="867" spans="1:10">
      <c r="A867" s="1">
        <v>43397</v>
      </c>
      <c r="B867">
        <v>14</v>
      </c>
      <c r="C867">
        <v>13</v>
      </c>
      <c r="D867">
        <v>12</v>
      </c>
      <c r="E867">
        <v>12</v>
      </c>
      <c r="F867">
        <v>12</v>
      </c>
      <c r="G867">
        <f t="shared" si="39"/>
        <v>1</v>
      </c>
      <c r="H867" s="14">
        <f t="shared" si="40"/>
        <v>11</v>
      </c>
      <c r="I867" s="13">
        <f t="shared" si="41"/>
        <v>23.15</v>
      </c>
      <c r="J867">
        <v>23152000</v>
      </c>
    </row>
    <row r="868" spans="1:10">
      <c r="A868" s="1">
        <v>43398</v>
      </c>
      <c r="B868">
        <v>14</v>
      </c>
      <c r="C868">
        <v>14</v>
      </c>
      <c r="D868">
        <v>13</v>
      </c>
      <c r="E868">
        <v>14</v>
      </c>
      <c r="F868">
        <v>14</v>
      </c>
      <c r="G868">
        <f t="shared" si="39"/>
        <v>1</v>
      </c>
      <c r="H868" s="14">
        <f t="shared" si="40"/>
        <v>13</v>
      </c>
      <c r="I868" s="13">
        <f t="shared" si="41"/>
        <v>44.85</v>
      </c>
      <c r="J868">
        <v>44847000</v>
      </c>
    </row>
    <row r="869" spans="1:10">
      <c r="A869" s="1">
        <v>43399</v>
      </c>
      <c r="B869">
        <v>13</v>
      </c>
      <c r="C869">
        <v>14</v>
      </c>
      <c r="D869">
        <v>13</v>
      </c>
      <c r="E869">
        <v>13</v>
      </c>
      <c r="F869">
        <v>13</v>
      </c>
      <c r="G869">
        <f t="shared" si="39"/>
        <v>1</v>
      </c>
      <c r="H869" s="14">
        <f t="shared" si="40"/>
        <v>12</v>
      </c>
      <c r="I869" s="13">
        <f t="shared" si="41"/>
        <v>28.31</v>
      </c>
      <c r="J869">
        <v>28309000</v>
      </c>
    </row>
    <row r="870" spans="1:10">
      <c r="A870" s="1">
        <v>43402</v>
      </c>
      <c r="B870">
        <v>14</v>
      </c>
      <c r="C870">
        <v>14</v>
      </c>
      <c r="D870">
        <v>13</v>
      </c>
      <c r="E870">
        <v>13</v>
      </c>
      <c r="F870">
        <v>13</v>
      </c>
      <c r="G870">
        <f t="shared" si="39"/>
        <v>1</v>
      </c>
      <c r="H870" s="14">
        <f t="shared" si="40"/>
        <v>12</v>
      </c>
      <c r="I870" s="13">
        <f t="shared" si="41"/>
        <v>21.56</v>
      </c>
      <c r="J870">
        <v>21561000</v>
      </c>
    </row>
    <row r="871" spans="1:10">
      <c r="A871" s="1">
        <v>43403</v>
      </c>
      <c r="B871">
        <v>13</v>
      </c>
      <c r="C871">
        <v>13</v>
      </c>
      <c r="D871">
        <v>12</v>
      </c>
      <c r="E871">
        <v>13</v>
      </c>
      <c r="F871">
        <v>13</v>
      </c>
      <c r="G871">
        <f t="shared" si="39"/>
        <v>1</v>
      </c>
      <c r="H871" s="14">
        <f t="shared" si="40"/>
        <v>12</v>
      </c>
      <c r="I871" s="13">
        <f t="shared" si="41"/>
        <v>30.29</v>
      </c>
      <c r="J871">
        <v>30291000</v>
      </c>
    </row>
    <row r="872" spans="1:10">
      <c r="A872" s="1">
        <v>43404</v>
      </c>
      <c r="B872">
        <v>14</v>
      </c>
      <c r="C872">
        <v>14</v>
      </c>
      <c r="D872">
        <v>13</v>
      </c>
      <c r="E872">
        <v>14</v>
      </c>
      <c r="F872">
        <v>14</v>
      </c>
      <c r="G872">
        <f t="shared" si="39"/>
        <v>1</v>
      </c>
      <c r="H872" s="14">
        <f t="shared" si="40"/>
        <v>13</v>
      </c>
      <c r="I872" s="13">
        <f t="shared" si="41"/>
        <v>21.19</v>
      </c>
      <c r="J872">
        <v>21188000</v>
      </c>
    </row>
    <row r="873" spans="1:10">
      <c r="A873" s="1">
        <v>43405</v>
      </c>
      <c r="B873">
        <v>14</v>
      </c>
      <c r="C873">
        <v>15</v>
      </c>
      <c r="D873">
        <v>14</v>
      </c>
      <c r="E873">
        <v>14</v>
      </c>
      <c r="F873">
        <v>14</v>
      </c>
      <c r="G873">
        <f t="shared" si="39"/>
        <v>1</v>
      </c>
      <c r="H873" s="14">
        <f t="shared" si="40"/>
        <v>13</v>
      </c>
      <c r="I873" s="13">
        <f t="shared" si="41"/>
        <v>17.97</v>
      </c>
      <c r="J873">
        <v>17965000</v>
      </c>
    </row>
    <row r="874" spans="1:10">
      <c r="A874" s="1">
        <v>43406</v>
      </c>
      <c r="B874">
        <v>15</v>
      </c>
      <c r="C874">
        <v>15</v>
      </c>
      <c r="D874">
        <v>14</v>
      </c>
      <c r="E874">
        <v>15</v>
      </c>
      <c r="F874">
        <v>15</v>
      </c>
      <c r="G874">
        <f t="shared" si="39"/>
        <v>1</v>
      </c>
      <c r="H874" s="14">
        <f t="shared" si="40"/>
        <v>14</v>
      </c>
      <c r="I874" s="13">
        <f t="shared" si="41"/>
        <v>19.48</v>
      </c>
      <c r="J874">
        <v>19476000</v>
      </c>
    </row>
    <row r="875" spans="1:10">
      <c r="A875" s="1">
        <v>43409</v>
      </c>
      <c r="B875">
        <v>15</v>
      </c>
      <c r="C875">
        <v>14</v>
      </c>
      <c r="D875">
        <v>14</v>
      </c>
      <c r="E875">
        <v>14</v>
      </c>
      <c r="F875">
        <v>14</v>
      </c>
      <c r="G875">
        <f t="shared" si="39"/>
        <v>0</v>
      </c>
      <c r="H875" s="14">
        <f t="shared" si="40"/>
        <v>13</v>
      </c>
      <c r="I875" s="13">
        <f t="shared" si="41"/>
        <v>12.23</v>
      </c>
      <c r="J875">
        <v>12225000</v>
      </c>
    </row>
    <row r="876" spans="1:10">
      <c r="A876" s="1">
        <v>43410</v>
      </c>
      <c r="B876">
        <v>15</v>
      </c>
      <c r="C876">
        <v>14</v>
      </c>
      <c r="D876">
        <v>14</v>
      </c>
      <c r="E876">
        <v>14</v>
      </c>
      <c r="F876">
        <v>14</v>
      </c>
      <c r="G876">
        <f t="shared" si="39"/>
        <v>0</v>
      </c>
      <c r="H876" s="14">
        <f t="shared" si="40"/>
        <v>13</v>
      </c>
      <c r="I876" s="13">
        <f t="shared" si="41"/>
        <v>8.32</v>
      </c>
      <c r="J876">
        <v>8319000</v>
      </c>
    </row>
    <row r="877" spans="1:10">
      <c r="A877" s="1">
        <v>43411</v>
      </c>
      <c r="B877">
        <v>15</v>
      </c>
      <c r="C877">
        <v>15</v>
      </c>
      <c r="D877">
        <v>14</v>
      </c>
      <c r="E877">
        <v>15</v>
      </c>
      <c r="F877">
        <v>15</v>
      </c>
      <c r="G877">
        <f t="shared" si="39"/>
        <v>1</v>
      </c>
      <c r="H877" s="14">
        <f t="shared" si="40"/>
        <v>14</v>
      </c>
      <c r="I877" s="13">
        <f t="shared" si="41"/>
        <v>15.29</v>
      </c>
      <c r="J877">
        <v>15287000</v>
      </c>
    </row>
    <row r="878" spans="1:10">
      <c r="A878" s="1">
        <v>43412</v>
      </c>
      <c r="B878">
        <v>15</v>
      </c>
      <c r="C878">
        <v>15</v>
      </c>
      <c r="D878">
        <v>15</v>
      </c>
      <c r="E878">
        <v>15</v>
      </c>
      <c r="F878">
        <v>15</v>
      </c>
      <c r="G878">
        <f t="shared" si="39"/>
        <v>0</v>
      </c>
      <c r="H878" s="14">
        <f t="shared" si="40"/>
        <v>14</v>
      </c>
      <c r="I878" s="13">
        <f t="shared" si="41"/>
        <v>13</v>
      </c>
      <c r="J878">
        <v>12999000</v>
      </c>
    </row>
    <row r="879" spans="1:10">
      <c r="A879" s="1">
        <v>43413</v>
      </c>
      <c r="B879">
        <v>15</v>
      </c>
      <c r="C879">
        <v>15</v>
      </c>
      <c r="D879">
        <v>14</v>
      </c>
      <c r="E879">
        <v>14</v>
      </c>
      <c r="F879">
        <v>14</v>
      </c>
      <c r="G879">
        <f t="shared" si="39"/>
        <v>1</v>
      </c>
      <c r="H879" s="14">
        <f t="shared" si="40"/>
        <v>13</v>
      </c>
      <c r="I879" s="13">
        <f t="shared" si="41"/>
        <v>17.27</v>
      </c>
      <c r="J879">
        <v>17267000</v>
      </c>
    </row>
    <row r="880" spans="1:10">
      <c r="A880" s="1">
        <v>43416</v>
      </c>
      <c r="B880">
        <v>14</v>
      </c>
      <c r="C880">
        <v>14</v>
      </c>
      <c r="D880">
        <v>13</v>
      </c>
      <c r="E880">
        <v>14</v>
      </c>
      <c r="F880">
        <v>14</v>
      </c>
      <c r="G880">
        <f t="shared" si="39"/>
        <v>1</v>
      </c>
      <c r="H880" s="14">
        <f t="shared" si="40"/>
        <v>13</v>
      </c>
      <c r="I880" s="13">
        <f t="shared" si="41"/>
        <v>16.87</v>
      </c>
      <c r="J880">
        <v>16870000</v>
      </c>
    </row>
    <row r="881" spans="1:10">
      <c r="A881" s="1">
        <v>43417</v>
      </c>
      <c r="B881">
        <v>14</v>
      </c>
      <c r="C881">
        <v>14</v>
      </c>
      <c r="D881">
        <v>13</v>
      </c>
      <c r="E881">
        <v>14</v>
      </c>
      <c r="F881">
        <v>14</v>
      </c>
      <c r="G881">
        <f t="shared" si="39"/>
        <v>1</v>
      </c>
      <c r="H881" s="14">
        <f t="shared" si="40"/>
        <v>13</v>
      </c>
      <c r="I881" s="13">
        <f t="shared" si="41"/>
        <v>14.05</v>
      </c>
      <c r="J881">
        <v>14045000</v>
      </c>
    </row>
    <row r="882" spans="1:10">
      <c r="A882" s="1">
        <v>43418</v>
      </c>
      <c r="B882">
        <v>15</v>
      </c>
      <c r="C882">
        <v>14</v>
      </c>
      <c r="D882">
        <v>14</v>
      </c>
      <c r="E882">
        <v>14</v>
      </c>
      <c r="F882">
        <v>14</v>
      </c>
      <c r="G882">
        <f t="shared" si="39"/>
        <v>0</v>
      </c>
      <c r="H882" s="14">
        <f t="shared" si="40"/>
        <v>13</v>
      </c>
      <c r="I882" s="13">
        <f t="shared" si="41"/>
        <v>13.59</v>
      </c>
      <c r="J882">
        <v>13594000</v>
      </c>
    </row>
    <row r="883" spans="1:10">
      <c r="A883" s="1">
        <v>43419</v>
      </c>
      <c r="B883">
        <v>15</v>
      </c>
      <c r="C883">
        <v>15</v>
      </c>
      <c r="D883">
        <v>14</v>
      </c>
      <c r="E883">
        <v>15</v>
      </c>
      <c r="F883">
        <v>15</v>
      </c>
      <c r="G883">
        <f t="shared" si="39"/>
        <v>1</v>
      </c>
      <c r="H883" s="14">
        <f t="shared" si="40"/>
        <v>14</v>
      </c>
      <c r="I883" s="13">
        <f t="shared" si="41"/>
        <v>18.68</v>
      </c>
      <c r="J883">
        <v>18683000</v>
      </c>
    </row>
    <row r="884" spans="1:10">
      <c r="A884" s="1">
        <v>43420</v>
      </c>
      <c r="B884">
        <v>15</v>
      </c>
      <c r="C884">
        <v>15</v>
      </c>
      <c r="D884">
        <v>15</v>
      </c>
      <c r="E884">
        <v>15</v>
      </c>
      <c r="F884">
        <v>15</v>
      </c>
      <c r="G884">
        <f t="shared" si="39"/>
        <v>0</v>
      </c>
      <c r="H884" s="14">
        <f t="shared" si="40"/>
        <v>14</v>
      </c>
      <c r="I884" s="13">
        <f t="shared" si="41"/>
        <v>12.19</v>
      </c>
      <c r="J884">
        <v>12185000</v>
      </c>
    </row>
    <row r="885" spans="1:10">
      <c r="A885" s="1">
        <v>43423</v>
      </c>
      <c r="B885">
        <v>16</v>
      </c>
      <c r="C885">
        <v>15</v>
      </c>
      <c r="D885">
        <v>13</v>
      </c>
      <c r="E885">
        <v>13</v>
      </c>
      <c r="F885">
        <v>13</v>
      </c>
      <c r="G885">
        <f t="shared" si="39"/>
        <v>2</v>
      </c>
      <c r="H885" s="14">
        <f t="shared" si="40"/>
        <v>12</v>
      </c>
      <c r="I885" s="13">
        <f t="shared" si="41"/>
        <v>22.49</v>
      </c>
      <c r="J885">
        <v>22485000</v>
      </c>
    </row>
    <row r="886" spans="1:10">
      <c r="A886" s="1">
        <v>43424</v>
      </c>
      <c r="B886">
        <v>13</v>
      </c>
      <c r="C886">
        <v>14</v>
      </c>
      <c r="D886">
        <v>12</v>
      </c>
      <c r="E886">
        <v>13</v>
      </c>
      <c r="F886">
        <v>13</v>
      </c>
      <c r="G886">
        <f t="shared" si="39"/>
        <v>2</v>
      </c>
      <c r="H886" s="14">
        <f t="shared" si="40"/>
        <v>12</v>
      </c>
      <c r="I886" s="13">
        <f t="shared" si="41"/>
        <v>21.96</v>
      </c>
      <c r="J886">
        <v>21957000</v>
      </c>
    </row>
    <row r="887" spans="1:10">
      <c r="A887" s="1">
        <v>43425</v>
      </c>
      <c r="B887">
        <v>14</v>
      </c>
      <c r="C887">
        <v>14</v>
      </c>
      <c r="D887">
        <v>13</v>
      </c>
      <c r="E887">
        <v>13</v>
      </c>
      <c r="F887">
        <v>13</v>
      </c>
      <c r="G887">
        <f t="shared" si="39"/>
        <v>1</v>
      </c>
      <c r="H887" s="14">
        <f t="shared" si="40"/>
        <v>12</v>
      </c>
      <c r="I887" s="13">
        <f t="shared" si="41"/>
        <v>12.53</v>
      </c>
      <c r="J887">
        <v>12529000</v>
      </c>
    </row>
    <row r="888" spans="1:10">
      <c r="A888" s="1">
        <v>43427</v>
      </c>
      <c r="B888">
        <v>14</v>
      </c>
      <c r="C888">
        <v>14</v>
      </c>
      <c r="D888">
        <v>13</v>
      </c>
      <c r="E888">
        <v>13</v>
      </c>
      <c r="F888">
        <v>13</v>
      </c>
      <c r="G888">
        <f t="shared" si="39"/>
        <v>1</v>
      </c>
      <c r="H888" s="14">
        <f t="shared" si="40"/>
        <v>12</v>
      </c>
      <c r="I888" s="13">
        <f t="shared" si="41"/>
        <v>6.73</v>
      </c>
      <c r="J888">
        <v>6731000</v>
      </c>
    </row>
    <row r="889" spans="1:10">
      <c r="A889" s="1">
        <v>43430</v>
      </c>
      <c r="B889">
        <v>14</v>
      </c>
      <c r="C889">
        <v>14</v>
      </c>
      <c r="D889">
        <v>14</v>
      </c>
      <c r="E889">
        <v>14</v>
      </c>
      <c r="F889">
        <v>14</v>
      </c>
      <c r="G889">
        <f t="shared" si="39"/>
        <v>0</v>
      </c>
      <c r="H889" s="14">
        <f t="shared" si="40"/>
        <v>13</v>
      </c>
      <c r="I889" s="13">
        <f t="shared" si="41"/>
        <v>15.81</v>
      </c>
      <c r="J889">
        <v>15814000</v>
      </c>
    </row>
    <row r="890" spans="1:10">
      <c r="A890" s="1">
        <v>43431</v>
      </c>
      <c r="B890">
        <v>15</v>
      </c>
      <c r="C890">
        <v>15</v>
      </c>
      <c r="D890">
        <v>14</v>
      </c>
      <c r="E890">
        <v>14</v>
      </c>
      <c r="F890">
        <v>14</v>
      </c>
      <c r="G890">
        <f t="shared" si="39"/>
        <v>1</v>
      </c>
      <c r="H890" s="14">
        <f t="shared" si="40"/>
        <v>13</v>
      </c>
      <c r="I890" s="13">
        <f t="shared" si="41"/>
        <v>10.56</v>
      </c>
      <c r="J890">
        <v>10561000</v>
      </c>
    </row>
    <row r="891" spans="1:10">
      <c r="A891" s="1">
        <v>43432</v>
      </c>
      <c r="B891">
        <v>15</v>
      </c>
      <c r="C891">
        <v>15</v>
      </c>
      <c r="D891">
        <v>15</v>
      </c>
      <c r="E891">
        <v>15</v>
      </c>
      <c r="F891">
        <v>15</v>
      </c>
      <c r="G891">
        <f t="shared" si="39"/>
        <v>0</v>
      </c>
      <c r="H891" s="14">
        <f t="shared" si="40"/>
        <v>14</v>
      </c>
      <c r="I891" s="13">
        <f t="shared" si="41"/>
        <v>12.55</v>
      </c>
      <c r="J891">
        <v>12554000</v>
      </c>
    </row>
    <row r="892" spans="1:10">
      <c r="A892" s="1">
        <v>43433</v>
      </c>
      <c r="B892">
        <v>15</v>
      </c>
      <c r="C892">
        <v>15</v>
      </c>
      <c r="D892">
        <v>15</v>
      </c>
      <c r="E892">
        <v>15</v>
      </c>
      <c r="F892">
        <v>15</v>
      </c>
      <c r="G892">
        <f t="shared" si="39"/>
        <v>0</v>
      </c>
      <c r="H892" s="14">
        <f t="shared" si="40"/>
        <v>14</v>
      </c>
      <c r="I892" s="13">
        <f t="shared" si="41"/>
        <v>11.34</v>
      </c>
      <c r="J892">
        <v>11335000</v>
      </c>
    </row>
    <row r="893" spans="1:10">
      <c r="A893" s="1">
        <v>43434</v>
      </c>
      <c r="B893">
        <v>15</v>
      </c>
      <c r="C893">
        <v>15</v>
      </c>
      <c r="D893">
        <v>15</v>
      </c>
      <c r="E893">
        <v>15</v>
      </c>
      <c r="F893">
        <v>15</v>
      </c>
      <c r="G893">
        <f t="shared" si="39"/>
        <v>0</v>
      </c>
      <c r="H893" s="14">
        <f t="shared" si="40"/>
        <v>14</v>
      </c>
      <c r="I893" s="13">
        <f t="shared" si="41"/>
        <v>10.71</v>
      </c>
      <c r="J893">
        <v>10713000</v>
      </c>
    </row>
    <row r="894" spans="1:10">
      <c r="A894" s="1">
        <v>43437</v>
      </c>
      <c r="B894">
        <v>16</v>
      </c>
      <c r="C894">
        <v>16</v>
      </c>
      <c r="D894">
        <v>15</v>
      </c>
      <c r="E894">
        <v>16</v>
      </c>
      <c r="F894">
        <v>16</v>
      </c>
      <c r="G894">
        <f t="shared" si="39"/>
        <v>1</v>
      </c>
      <c r="H894" s="14">
        <f t="shared" si="40"/>
        <v>15</v>
      </c>
      <c r="I894" s="13">
        <f t="shared" si="41"/>
        <v>14.96</v>
      </c>
      <c r="J894">
        <v>14962000</v>
      </c>
    </row>
    <row r="895" spans="1:10">
      <c r="A895" s="1">
        <v>43438</v>
      </c>
      <c r="B895">
        <v>16</v>
      </c>
      <c r="C895">
        <v>16</v>
      </c>
      <c r="D895">
        <v>15</v>
      </c>
      <c r="E895">
        <v>15</v>
      </c>
      <c r="F895">
        <v>15</v>
      </c>
      <c r="G895">
        <f t="shared" si="39"/>
        <v>1</v>
      </c>
      <c r="H895" s="14">
        <f t="shared" si="40"/>
        <v>14</v>
      </c>
      <c r="I895" s="13">
        <f t="shared" si="41"/>
        <v>14.81</v>
      </c>
      <c r="J895">
        <v>14810000</v>
      </c>
    </row>
    <row r="896" spans="1:10">
      <c r="A896" s="1">
        <v>43440</v>
      </c>
      <c r="B896">
        <v>15</v>
      </c>
      <c r="C896">
        <v>16</v>
      </c>
      <c r="D896">
        <v>14</v>
      </c>
      <c r="E896">
        <v>16</v>
      </c>
      <c r="F896">
        <v>16</v>
      </c>
      <c r="G896">
        <f t="shared" si="39"/>
        <v>2</v>
      </c>
      <c r="H896" s="14">
        <f t="shared" si="40"/>
        <v>15</v>
      </c>
      <c r="I896" s="13">
        <f t="shared" si="41"/>
        <v>16.399999999999999</v>
      </c>
      <c r="J896">
        <v>16399000</v>
      </c>
    </row>
    <row r="897" spans="1:10">
      <c r="A897" s="1">
        <v>43441</v>
      </c>
      <c r="B897">
        <v>16</v>
      </c>
      <c r="C897">
        <v>16</v>
      </c>
      <c r="D897">
        <v>15</v>
      </c>
      <c r="E897">
        <v>15</v>
      </c>
      <c r="F897">
        <v>15</v>
      </c>
      <c r="G897">
        <f t="shared" si="39"/>
        <v>1</v>
      </c>
      <c r="H897" s="14">
        <f t="shared" si="40"/>
        <v>14</v>
      </c>
      <c r="I897" s="13">
        <f t="shared" si="41"/>
        <v>16.36</v>
      </c>
      <c r="J897">
        <v>16364000</v>
      </c>
    </row>
    <row r="898" spans="1:10">
      <c r="A898" s="1">
        <v>43444</v>
      </c>
      <c r="B898">
        <v>15</v>
      </c>
      <c r="C898">
        <v>15</v>
      </c>
      <c r="D898">
        <v>14</v>
      </c>
      <c r="E898">
        <v>15</v>
      </c>
      <c r="F898">
        <v>15</v>
      </c>
      <c r="G898">
        <f t="shared" ref="G898:G961" si="42">C898-D898</f>
        <v>1</v>
      </c>
      <c r="H898" s="14">
        <f t="shared" ref="H898:H961" si="43">E898-B898/B898</f>
        <v>14</v>
      </c>
      <c r="I898" s="13">
        <f t="shared" ref="I898:I961" si="44">ROUND(J898/1000000,2)</f>
        <v>12.48</v>
      </c>
      <c r="J898">
        <v>12475000</v>
      </c>
    </row>
    <row r="899" spans="1:10">
      <c r="A899" s="1">
        <v>43445</v>
      </c>
      <c r="B899">
        <v>16</v>
      </c>
      <c r="C899">
        <v>16</v>
      </c>
      <c r="D899">
        <v>15</v>
      </c>
      <c r="E899">
        <v>15</v>
      </c>
      <c r="F899">
        <v>15</v>
      </c>
      <c r="G899">
        <f t="shared" si="42"/>
        <v>1</v>
      </c>
      <c r="H899" s="14">
        <f t="shared" si="43"/>
        <v>14</v>
      </c>
      <c r="I899" s="13">
        <f t="shared" si="44"/>
        <v>15.31</v>
      </c>
      <c r="J899">
        <v>15308000</v>
      </c>
    </row>
    <row r="900" spans="1:10">
      <c r="A900" s="1">
        <v>43446</v>
      </c>
      <c r="B900">
        <v>16</v>
      </c>
      <c r="C900">
        <v>16</v>
      </c>
      <c r="D900">
        <v>16</v>
      </c>
      <c r="E900">
        <v>16</v>
      </c>
      <c r="F900">
        <v>16</v>
      </c>
      <c r="G900">
        <f t="shared" si="42"/>
        <v>0</v>
      </c>
      <c r="H900" s="14">
        <f t="shared" si="43"/>
        <v>15</v>
      </c>
      <c r="I900" s="13">
        <f t="shared" si="44"/>
        <v>14.12</v>
      </c>
      <c r="J900">
        <v>14118000</v>
      </c>
    </row>
    <row r="901" spans="1:10">
      <c r="A901" s="1">
        <v>43447</v>
      </c>
      <c r="B901">
        <v>17</v>
      </c>
      <c r="C901">
        <v>16</v>
      </c>
      <c r="D901">
        <v>16</v>
      </c>
      <c r="E901">
        <v>16</v>
      </c>
      <c r="F901">
        <v>16</v>
      </c>
      <c r="G901">
        <f t="shared" si="42"/>
        <v>0</v>
      </c>
      <c r="H901" s="14">
        <f t="shared" si="43"/>
        <v>15</v>
      </c>
      <c r="I901" s="13">
        <f t="shared" si="44"/>
        <v>12.39</v>
      </c>
      <c r="J901">
        <v>12387000</v>
      </c>
    </row>
    <row r="902" spans="1:10">
      <c r="A902" s="1">
        <v>43448</v>
      </c>
      <c r="B902">
        <v>15</v>
      </c>
      <c r="C902">
        <v>15</v>
      </c>
      <c r="D902">
        <v>14</v>
      </c>
      <c r="E902">
        <v>14</v>
      </c>
      <c r="F902">
        <v>14</v>
      </c>
      <c r="G902">
        <f t="shared" si="42"/>
        <v>1</v>
      </c>
      <c r="H902" s="14">
        <f t="shared" si="43"/>
        <v>13</v>
      </c>
      <c r="I902" s="13">
        <f t="shared" si="44"/>
        <v>63.74</v>
      </c>
      <c r="J902">
        <v>63741000</v>
      </c>
    </row>
    <row r="903" spans="1:10">
      <c r="A903" s="1">
        <v>43451</v>
      </c>
      <c r="B903">
        <v>14</v>
      </c>
      <c r="C903">
        <v>14</v>
      </c>
      <c r="D903">
        <v>13</v>
      </c>
      <c r="E903">
        <v>13</v>
      </c>
      <c r="F903">
        <v>13</v>
      </c>
      <c r="G903">
        <f t="shared" si="42"/>
        <v>1</v>
      </c>
      <c r="H903" s="14">
        <f t="shared" si="43"/>
        <v>12</v>
      </c>
      <c r="I903" s="13">
        <f t="shared" si="44"/>
        <v>50.16</v>
      </c>
      <c r="J903">
        <v>50159000</v>
      </c>
    </row>
    <row r="904" spans="1:10">
      <c r="A904" s="1">
        <v>43452</v>
      </c>
      <c r="B904">
        <v>14</v>
      </c>
      <c r="C904">
        <v>14</v>
      </c>
      <c r="D904">
        <v>13</v>
      </c>
      <c r="E904">
        <v>13</v>
      </c>
      <c r="F904">
        <v>13</v>
      </c>
      <c r="G904">
        <f t="shared" si="42"/>
        <v>1</v>
      </c>
      <c r="H904" s="14">
        <f t="shared" si="43"/>
        <v>12</v>
      </c>
      <c r="I904" s="13">
        <f t="shared" si="44"/>
        <v>25.75</v>
      </c>
      <c r="J904">
        <v>25750000</v>
      </c>
    </row>
    <row r="905" spans="1:10">
      <c r="A905" s="1">
        <v>43453</v>
      </c>
      <c r="B905">
        <v>14</v>
      </c>
      <c r="C905">
        <v>14</v>
      </c>
      <c r="D905">
        <v>13</v>
      </c>
      <c r="E905">
        <v>13</v>
      </c>
      <c r="F905">
        <v>13</v>
      </c>
      <c r="G905">
        <f t="shared" si="42"/>
        <v>1</v>
      </c>
      <c r="H905" s="14">
        <f t="shared" si="43"/>
        <v>12</v>
      </c>
      <c r="I905" s="13">
        <f t="shared" si="44"/>
        <v>26.91</v>
      </c>
      <c r="J905">
        <v>26905000</v>
      </c>
    </row>
    <row r="906" spans="1:10">
      <c r="A906" s="1">
        <v>43454</v>
      </c>
      <c r="B906">
        <v>14</v>
      </c>
      <c r="C906">
        <v>13</v>
      </c>
      <c r="D906">
        <v>12</v>
      </c>
      <c r="E906">
        <v>13</v>
      </c>
      <c r="F906">
        <v>13</v>
      </c>
      <c r="G906">
        <f t="shared" si="42"/>
        <v>1</v>
      </c>
      <c r="H906" s="14">
        <f t="shared" si="43"/>
        <v>12</v>
      </c>
      <c r="I906" s="13">
        <f t="shared" si="44"/>
        <v>34.29</v>
      </c>
      <c r="J906">
        <v>34294000</v>
      </c>
    </row>
    <row r="907" spans="1:10">
      <c r="A907" s="1">
        <v>43455</v>
      </c>
      <c r="B907">
        <v>13</v>
      </c>
      <c r="C907">
        <v>13</v>
      </c>
      <c r="D907">
        <v>12</v>
      </c>
      <c r="E907">
        <v>12</v>
      </c>
      <c r="F907">
        <v>12</v>
      </c>
      <c r="G907">
        <f t="shared" si="42"/>
        <v>1</v>
      </c>
      <c r="H907" s="14">
        <f t="shared" si="43"/>
        <v>11</v>
      </c>
      <c r="I907" s="13">
        <f t="shared" si="44"/>
        <v>24.83</v>
      </c>
      <c r="J907">
        <v>24832000</v>
      </c>
    </row>
    <row r="908" spans="1:10">
      <c r="A908" s="1">
        <v>43458</v>
      </c>
      <c r="B908">
        <v>12</v>
      </c>
      <c r="C908">
        <v>12</v>
      </c>
      <c r="D908">
        <v>12</v>
      </c>
      <c r="E908">
        <v>12</v>
      </c>
      <c r="F908">
        <v>12</v>
      </c>
      <c r="G908">
        <f t="shared" si="42"/>
        <v>0</v>
      </c>
      <c r="H908" s="14">
        <f t="shared" si="43"/>
        <v>11</v>
      </c>
      <c r="I908" s="13">
        <f t="shared" si="44"/>
        <v>13.06</v>
      </c>
      <c r="J908">
        <v>13060000</v>
      </c>
    </row>
    <row r="909" spans="1:10">
      <c r="A909" s="1">
        <v>43460</v>
      </c>
      <c r="B909">
        <v>13</v>
      </c>
      <c r="C909">
        <v>13</v>
      </c>
      <c r="D909">
        <v>12</v>
      </c>
      <c r="E909">
        <v>13</v>
      </c>
      <c r="F909">
        <v>13</v>
      </c>
      <c r="G909">
        <f t="shared" si="42"/>
        <v>1</v>
      </c>
      <c r="H909" s="14">
        <f t="shared" si="43"/>
        <v>12</v>
      </c>
      <c r="I909" s="13">
        <f t="shared" si="44"/>
        <v>16.27</v>
      </c>
      <c r="J909">
        <v>16273000</v>
      </c>
    </row>
    <row r="910" spans="1:10">
      <c r="A910" s="1">
        <v>43461</v>
      </c>
      <c r="B910">
        <v>13</v>
      </c>
      <c r="C910">
        <v>13</v>
      </c>
      <c r="D910">
        <v>13</v>
      </c>
      <c r="E910">
        <v>13</v>
      </c>
      <c r="F910">
        <v>13</v>
      </c>
      <c r="G910">
        <f t="shared" si="42"/>
        <v>0</v>
      </c>
      <c r="H910" s="14">
        <f t="shared" si="43"/>
        <v>12</v>
      </c>
      <c r="I910" s="13">
        <f t="shared" si="44"/>
        <v>14.61</v>
      </c>
      <c r="J910">
        <v>14611000</v>
      </c>
    </row>
    <row r="911" spans="1:10">
      <c r="A911" s="1">
        <v>43462</v>
      </c>
      <c r="B911">
        <v>14</v>
      </c>
      <c r="C911">
        <v>14</v>
      </c>
      <c r="D911">
        <v>13</v>
      </c>
      <c r="E911">
        <v>13</v>
      </c>
      <c r="F911">
        <v>13</v>
      </c>
      <c r="G911">
        <f t="shared" si="42"/>
        <v>1</v>
      </c>
      <c r="H911" s="14">
        <f t="shared" si="43"/>
        <v>12</v>
      </c>
      <c r="I911" s="13">
        <f t="shared" si="44"/>
        <v>13.77</v>
      </c>
      <c r="J911">
        <v>13765000</v>
      </c>
    </row>
    <row r="912" spans="1:10">
      <c r="A912" s="1">
        <v>43465</v>
      </c>
      <c r="B912">
        <v>14</v>
      </c>
      <c r="C912">
        <v>14</v>
      </c>
      <c r="D912">
        <v>14</v>
      </c>
      <c r="E912">
        <v>14</v>
      </c>
      <c r="F912">
        <v>14</v>
      </c>
      <c r="G912">
        <f t="shared" si="42"/>
        <v>0</v>
      </c>
      <c r="H912" s="14">
        <f t="shared" si="43"/>
        <v>13</v>
      </c>
      <c r="I912" s="13">
        <f t="shared" si="44"/>
        <v>16.84</v>
      </c>
      <c r="J912">
        <v>16842000</v>
      </c>
    </row>
    <row r="913" spans="1:10">
      <c r="A913" s="1">
        <v>43467</v>
      </c>
      <c r="B913">
        <v>14</v>
      </c>
      <c r="C913">
        <v>14</v>
      </c>
      <c r="D913">
        <v>13</v>
      </c>
      <c r="E913">
        <v>14</v>
      </c>
      <c r="F913">
        <v>14</v>
      </c>
      <c r="G913">
        <f t="shared" si="42"/>
        <v>1</v>
      </c>
      <c r="H913" s="14">
        <f t="shared" si="43"/>
        <v>13</v>
      </c>
      <c r="I913" s="13">
        <f t="shared" si="44"/>
        <v>12.33</v>
      </c>
      <c r="J913">
        <v>12326000</v>
      </c>
    </row>
    <row r="914" spans="1:10">
      <c r="A914" s="1">
        <v>43468</v>
      </c>
      <c r="B914">
        <v>14</v>
      </c>
      <c r="C914">
        <v>14</v>
      </c>
      <c r="D914">
        <v>13</v>
      </c>
      <c r="E914">
        <v>13</v>
      </c>
      <c r="F914">
        <v>13</v>
      </c>
      <c r="G914">
        <f t="shared" si="42"/>
        <v>1</v>
      </c>
      <c r="H914" s="14">
        <f t="shared" si="43"/>
        <v>12</v>
      </c>
      <c r="I914" s="13">
        <f t="shared" si="44"/>
        <v>12.2</v>
      </c>
      <c r="J914">
        <v>12195000</v>
      </c>
    </row>
    <row r="915" spans="1:10">
      <c r="A915" s="1">
        <v>43469</v>
      </c>
      <c r="B915">
        <v>14</v>
      </c>
      <c r="C915">
        <v>14</v>
      </c>
      <c r="D915">
        <v>13</v>
      </c>
      <c r="E915">
        <v>14</v>
      </c>
      <c r="F915">
        <v>14</v>
      </c>
      <c r="G915">
        <f t="shared" si="42"/>
        <v>1</v>
      </c>
      <c r="H915" s="14">
        <f t="shared" si="43"/>
        <v>13</v>
      </c>
      <c r="I915" s="13">
        <f t="shared" si="44"/>
        <v>13.66</v>
      </c>
      <c r="J915">
        <v>13661000</v>
      </c>
    </row>
    <row r="916" spans="1:10">
      <c r="A916" s="1">
        <v>43472</v>
      </c>
      <c r="B916">
        <v>14</v>
      </c>
      <c r="C916">
        <v>15</v>
      </c>
      <c r="D916">
        <v>14</v>
      </c>
      <c r="E916">
        <v>14</v>
      </c>
      <c r="F916">
        <v>14</v>
      </c>
      <c r="G916">
        <f t="shared" si="42"/>
        <v>1</v>
      </c>
      <c r="H916" s="14">
        <f t="shared" si="43"/>
        <v>13</v>
      </c>
      <c r="I916" s="13">
        <f t="shared" si="44"/>
        <v>12.6</v>
      </c>
      <c r="J916">
        <v>12600000</v>
      </c>
    </row>
    <row r="917" spans="1:10">
      <c r="A917" s="1">
        <v>43473</v>
      </c>
      <c r="B917">
        <v>15</v>
      </c>
      <c r="C917">
        <v>15</v>
      </c>
      <c r="D917">
        <v>14</v>
      </c>
      <c r="E917">
        <v>15</v>
      </c>
      <c r="F917">
        <v>15</v>
      </c>
      <c r="G917">
        <f t="shared" si="42"/>
        <v>1</v>
      </c>
      <c r="H917" s="14">
        <f t="shared" si="43"/>
        <v>14</v>
      </c>
      <c r="I917" s="13">
        <f t="shared" si="44"/>
        <v>13.68</v>
      </c>
      <c r="J917">
        <v>13677000</v>
      </c>
    </row>
    <row r="918" spans="1:10">
      <c r="A918" s="1">
        <v>43474</v>
      </c>
      <c r="B918">
        <v>15</v>
      </c>
      <c r="C918">
        <v>15</v>
      </c>
      <c r="D918">
        <v>14</v>
      </c>
      <c r="E918">
        <v>15</v>
      </c>
      <c r="F918">
        <v>15</v>
      </c>
      <c r="G918">
        <f t="shared" si="42"/>
        <v>1</v>
      </c>
      <c r="H918" s="14">
        <f t="shared" si="43"/>
        <v>14</v>
      </c>
      <c r="I918" s="13">
        <f t="shared" si="44"/>
        <v>12.76</v>
      </c>
      <c r="J918">
        <v>12757000</v>
      </c>
    </row>
    <row r="919" spans="1:10">
      <c r="A919" s="1">
        <v>43475</v>
      </c>
      <c r="B919">
        <v>15</v>
      </c>
      <c r="C919">
        <v>15</v>
      </c>
      <c r="D919">
        <v>14</v>
      </c>
      <c r="E919">
        <v>15</v>
      </c>
      <c r="F919">
        <v>15</v>
      </c>
      <c r="G919">
        <f t="shared" si="42"/>
        <v>1</v>
      </c>
      <c r="H919" s="14">
        <f t="shared" si="43"/>
        <v>14</v>
      </c>
      <c r="I919" s="13">
        <f t="shared" si="44"/>
        <v>9.65</v>
      </c>
      <c r="J919">
        <v>9652000</v>
      </c>
    </row>
    <row r="920" spans="1:10">
      <c r="A920" s="1">
        <v>43476</v>
      </c>
      <c r="B920">
        <v>15</v>
      </c>
      <c r="C920">
        <v>15</v>
      </c>
      <c r="D920">
        <v>15</v>
      </c>
      <c r="E920">
        <v>15</v>
      </c>
      <c r="F920">
        <v>15</v>
      </c>
      <c r="G920">
        <f t="shared" si="42"/>
        <v>0</v>
      </c>
      <c r="H920" s="14">
        <f t="shared" si="43"/>
        <v>14</v>
      </c>
      <c r="I920" s="13">
        <f t="shared" si="44"/>
        <v>6.85</v>
      </c>
      <c r="J920">
        <v>6853000</v>
      </c>
    </row>
    <row r="921" spans="1:10">
      <c r="A921" s="1">
        <v>43479</v>
      </c>
      <c r="B921">
        <v>15</v>
      </c>
      <c r="C921">
        <v>15</v>
      </c>
      <c r="D921">
        <v>14</v>
      </c>
      <c r="E921">
        <v>15</v>
      </c>
      <c r="F921">
        <v>15</v>
      </c>
      <c r="G921">
        <f t="shared" si="42"/>
        <v>1</v>
      </c>
      <c r="H921" s="14">
        <f t="shared" si="43"/>
        <v>14</v>
      </c>
      <c r="I921" s="13">
        <f t="shared" si="44"/>
        <v>14.55</v>
      </c>
      <c r="J921">
        <v>14552000</v>
      </c>
    </row>
    <row r="922" spans="1:10">
      <c r="A922" s="1">
        <v>43480</v>
      </c>
      <c r="B922">
        <v>15</v>
      </c>
      <c r="C922">
        <v>16</v>
      </c>
      <c r="D922">
        <v>15</v>
      </c>
      <c r="E922">
        <v>15</v>
      </c>
      <c r="F922">
        <v>15</v>
      </c>
      <c r="G922">
        <f t="shared" si="42"/>
        <v>1</v>
      </c>
      <c r="H922" s="14">
        <f t="shared" si="43"/>
        <v>14</v>
      </c>
      <c r="I922" s="13">
        <f t="shared" si="44"/>
        <v>16.38</v>
      </c>
      <c r="J922">
        <v>16382000</v>
      </c>
    </row>
    <row r="923" spans="1:10">
      <c r="A923" s="1">
        <v>43481</v>
      </c>
      <c r="B923">
        <v>16</v>
      </c>
      <c r="C923">
        <v>16</v>
      </c>
      <c r="D923">
        <v>15</v>
      </c>
      <c r="E923">
        <v>16</v>
      </c>
      <c r="F923">
        <v>16</v>
      </c>
      <c r="G923">
        <f t="shared" si="42"/>
        <v>1</v>
      </c>
      <c r="H923" s="14">
        <f t="shared" si="43"/>
        <v>15</v>
      </c>
      <c r="I923" s="13">
        <f t="shared" si="44"/>
        <v>21.42</v>
      </c>
      <c r="J923">
        <v>21420000</v>
      </c>
    </row>
    <row r="924" spans="1:10">
      <c r="A924" s="1">
        <v>43482</v>
      </c>
      <c r="B924">
        <v>16</v>
      </c>
      <c r="C924">
        <v>16</v>
      </c>
      <c r="D924">
        <v>16</v>
      </c>
      <c r="E924">
        <v>16</v>
      </c>
      <c r="F924">
        <v>16</v>
      </c>
      <c r="G924">
        <f t="shared" si="42"/>
        <v>0</v>
      </c>
      <c r="H924" s="14">
        <f t="shared" si="43"/>
        <v>15</v>
      </c>
      <c r="I924" s="13">
        <f t="shared" si="44"/>
        <v>12.43</v>
      </c>
      <c r="J924">
        <v>12425000</v>
      </c>
    </row>
    <row r="925" spans="1:10">
      <c r="A925" s="1">
        <v>43483</v>
      </c>
      <c r="B925">
        <v>16</v>
      </c>
      <c r="C925">
        <v>16</v>
      </c>
      <c r="D925">
        <v>16</v>
      </c>
      <c r="E925">
        <v>16</v>
      </c>
      <c r="F925">
        <v>16</v>
      </c>
      <c r="G925">
        <f t="shared" si="42"/>
        <v>0</v>
      </c>
      <c r="H925" s="14">
        <f t="shared" si="43"/>
        <v>15</v>
      </c>
      <c r="I925" s="13">
        <f t="shared" si="44"/>
        <v>11.43</v>
      </c>
      <c r="J925">
        <v>11429000</v>
      </c>
    </row>
    <row r="926" spans="1:10">
      <c r="A926" s="1">
        <v>43487</v>
      </c>
      <c r="B926">
        <v>16</v>
      </c>
      <c r="C926">
        <v>16</v>
      </c>
      <c r="D926">
        <v>15</v>
      </c>
      <c r="E926">
        <v>16</v>
      </c>
      <c r="F926">
        <v>16</v>
      </c>
      <c r="G926">
        <f t="shared" si="42"/>
        <v>1</v>
      </c>
      <c r="H926" s="14">
        <f t="shared" si="43"/>
        <v>15</v>
      </c>
      <c r="I926" s="13">
        <f t="shared" si="44"/>
        <v>10.36</v>
      </c>
      <c r="J926">
        <v>10364000</v>
      </c>
    </row>
    <row r="927" spans="1:10">
      <c r="A927" s="1">
        <v>43488</v>
      </c>
      <c r="B927">
        <v>16</v>
      </c>
      <c r="C927">
        <v>16</v>
      </c>
      <c r="D927">
        <v>15</v>
      </c>
      <c r="E927">
        <v>16</v>
      </c>
      <c r="F927">
        <v>16</v>
      </c>
      <c r="G927">
        <f t="shared" si="42"/>
        <v>1</v>
      </c>
      <c r="H927" s="14">
        <f t="shared" si="43"/>
        <v>15</v>
      </c>
      <c r="I927" s="13">
        <f t="shared" si="44"/>
        <v>7.94</v>
      </c>
      <c r="J927">
        <v>7935000</v>
      </c>
    </row>
    <row r="928" spans="1:10">
      <c r="A928" s="1">
        <v>43489</v>
      </c>
      <c r="B928">
        <v>16</v>
      </c>
      <c r="C928">
        <v>16</v>
      </c>
      <c r="D928">
        <v>16</v>
      </c>
      <c r="E928">
        <v>16</v>
      </c>
      <c r="F928">
        <v>16</v>
      </c>
      <c r="G928">
        <f t="shared" si="42"/>
        <v>0</v>
      </c>
      <c r="H928" s="14">
        <f t="shared" si="43"/>
        <v>15</v>
      </c>
      <c r="I928" s="13">
        <f t="shared" si="44"/>
        <v>6.55</v>
      </c>
      <c r="J928">
        <v>6552000</v>
      </c>
    </row>
    <row r="929" spans="1:10">
      <c r="A929" s="1">
        <v>43490</v>
      </c>
      <c r="B929">
        <v>16</v>
      </c>
      <c r="C929">
        <v>16</v>
      </c>
      <c r="D929">
        <v>16</v>
      </c>
      <c r="E929">
        <v>16</v>
      </c>
      <c r="F929">
        <v>16</v>
      </c>
      <c r="G929">
        <f t="shared" si="42"/>
        <v>0</v>
      </c>
      <c r="H929" s="14">
        <f t="shared" si="43"/>
        <v>15</v>
      </c>
      <c r="I929" s="13">
        <f t="shared" si="44"/>
        <v>9.8000000000000007</v>
      </c>
      <c r="J929">
        <v>9803000</v>
      </c>
    </row>
    <row r="930" spans="1:10">
      <c r="A930" s="1">
        <v>43493</v>
      </c>
      <c r="B930">
        <v>16</v>
      </c>
      <c r="C930">
        <v>16</v>
      </c>
      <c r="D930">
        <v>16</v>
      </c>
      <c r="E930">
        <v>16</v>
      </c>
      <c r="F930">
        <v>16</v>
      </c>
      <c r="G930">
        <f t="shared" si="42"/>
        <v>0</v>
      </c>
      <c r="H930" s="14">
        <f t="shared" si="43"/>
        <v>15</v>
      </c>
      <c r="I930" s="13">
        <f t="shared" si="44"/>
        <v>8.07</v>
      </c>
      <c r="J930">
        <v>8072000</v>
      </c>
    </row>
    <row r="931" spans="1:10">
      <c r="A931" s="1">
        <v>43494</v>
      </c>
      <c r="B931">
        <v>16</v>
      </c>
      <c r="C931">
        <v>16</v>
      </c>
      <c r="D931">
        <v>15</v>
      </c>
      <c r="E931">
        <v>16</v>
      </c>
      <c r="F931">
        <v>16</v>
      </c>
      <c r="G931">
        <f t="shared" si="42"/>
        <v>1</v>
      </c>
      <c r="H931" s="14">
        <f t="shared" si="43"/>
        <v>15</v>
      </c>
      <c r="I931" s="13">
        <f t="shared" si="44"/>
        <v>10.41</v>
      </c>
      <c r="J931">
        <v>10409000</v>
      </c>
    </row>
    <row r="932" spans="1:10">
      <c r="A932" s="1">
        <v>43495</v>
      </c>
      <c r="B932">
        <v>16</v>
      </c>
      <c r="C932">
        <v>16</v>
      </c>
      <c r="D932">
        <v>16</v>
      </c>
      <c r="E932">
        <v>16</v>
      </c>
      <c r="F932">
        <v>16</v>
      </c>
      <c r="G932">
        <f t="shared" si="42"/>
        <v>0</v>
      </c>
      <c r="H932" s="14">
        <f t="shared" si="43"/>
        <v>15</v>
      </c>
      <c r="I932" s="13">
        <f t="shared" si="44"/>
        <v>7.12</v>
      </c>
      <c r="J932">
        <v>7124000</v>
      </c>
    </row>
    <row r="933" spans="1:10">
      <c r="A933" s="1">
        <v>43496</v>
      </c>
      <c r="B933">
        <v>17</v>
      </c>
      <c r="C933">
        <v>17</v>
      </c>
      <c r="D933">
        <v>16</v>
      </c>
      <c r="E933">
        <v>17</v>
      </c>
      <c r="F933">
        <v>17</v>
      </c>
      <c r="G933">
        <f t="shared" si="42"/>
        <v>1</v>
      </c>
      <c r="H933" s="14">
        <f t="shared" si="43"/>
        <v>16</v>
      </c>
      <c r="I933" s="13">
        <f t="shared" si="44"/>
        <v>16.62</v>
      </c>
      <c r="J933">
        <v>16616000</v>
      </c>
    </row>
    <row r="934" spans="1:10">
      <c r="A934" s="1">
        <v>43497</v>
      </c>
      <c r="B934">
        <v>17</v>
      </c>
      <c r="C934">
        <v>17</v>
      </c>
      <c r="D934">
        <v>17</v>
      </c>
      <c r="E934">
        <v>17</v>
      </c>
      <c r="F934">
        <v>17</v>
      </c>
      <c r="G934">
        <f t="shared" si="42"/>
        <v>0</v>
      </c>
      <c r="H934" s="14">
        <f t="shared" si="43"/>
        <v>16</v>
      </c>
      <c r="I934" s="13">
        <f t="shared" si="44"/>
        <v>12.48</v>
      </c>
      <c r="J934">
        <v>12484000</v>
      </c>
    </row>
    <row r="935" spans="1:10">
      <c r="A935" s="1">
        <v>43500</v>
      </c>
      <c r="B935">
        <v>18</v>
      </c>
      <c r="C935">
        <v>17</v>
      </c>
      <c r="D935">
        <v>17</v>
      </c>
      <c r="E935">
        <v>17</v>
      </c>
      <c r="F935">
        <v>17</v>
      </c>
      <c r="G935">
        <f t="shared" si="42"/>
        <v>0</v>
      </c>
      <c r="H935" s="14">
        <f t="shared" si="43"/>
        <v>16</v>
      </c>
      <c r="I935" s="13">
        <f t="shared" si="44"/>
        <v>11.72</v>
      </c>
      <c r="J935">
        <v>11720000</v>
      </c>
    </row>
    <row r="936" spans="1:10">
      <c r="A936" s="1">
        <v>43501</v>
      </c>
      <c r="B936">
        <v>18</v>
      </c>
      <c r="C936">
        <v>18</v>
      </c>
      <c r="D936">
        <v>17</v>
      </c>
      <c r="E936">
        <v>17</v>
      </c>
      <c r="F936">
        <v>17</v>
      </c>
      <c r="G936">
        <f t="shared" si="42"/>
        <v>1</v>
      </c>
      <c r="H936" s="14">
        <f t="shared" si="43"/>
        <v>16</v>
      </c>
      <c r="I936" s="13">
        <f t="shared" si="44"/>
        <v>9.6999999999999993</v>
      </c>
      <c r="J936">
        <v>9695000</v>
      </c>
    </row>
    <row r="937" spans="1:10">
      <c r="A937" s="1">
        <v>43502</v>
      </c>
      <c r="B937">
        <v>18</v>
      </c>
      <c r="C937">
        <v>17</v>
      </c>
      <c r="D937">
        <v>17</v>
      </c>
      <c r="E937">
        <v>17</v>
      </c>
      <c r="F937">
        <v>17</v>
      </c>
      <c r="G937">
        <f t="shared" si="42"/>
        <v>0</v>
      </c>
      <c r="H937" s="14">
        <f t="shared" si="43"/>
        <v>16</v>
      </c>
      <c r="I937" s="13">
        <f t="shared" si="44"/>
        <v>7.36</v>
      </c>
      <c r="J937">
        <v>7363000</v>
      </c>
    </row>
    <row r="938" spans="1:10">
      <c r="A938" s="1">
        <v>43503</v>
      </c>
      <c r="B938">
        <v>18</v>
      </c>
      <c r="C938">
        <v>17</v>
      </c>
      <c r="D938">
        <v>17</v>
      </c>
      <c r="E938">
        <v>17</v>
      </c>
      <c r="F938">
        <v>17</v>
      </c>
      <c r="G938">
        <f t="shared" si="42"/>
        <v>0</v>
      </c>
      <c r="H938" s="14">
        <f t="shared" si="43"/>
        <v>16</v>
      </c>
      <c r="I938" s="13">
        <f t="shared" si="44"/>
        <v>14.08</v>
      </c>
      <c r="J938">
        <v>14082000</v>
      </c>
    </row>
    <row r="939" spans="1:10">
      <c r="A939" s="1">
        <v>43504</v>
      </c>
      <c r="B939">
        <v>18</v>
      </c>
      <c r="C939">
        <v>18</v>
      </c>
      <c r="D939">
        <v>17</v>
      </c>
      <c r="E939">
        <v>18</v>
      </c>
      <c r="F939">
        <v>18</v>
      </c>
      <c r="G939">
        <f t="shared" si="42"/>
        <v>1</v>
      </c>
      <c r="H939" s="14">
        <f t="shared" si="43"/>
        <v>17</v>
      </c>
      <c r="I939" s="13">
        <f t="shared" si="44"/>
        <v>9.8000000000000007</v>
      </c>
      <c r="J939">
        <v>9795000</v>
      </c>
    </row>
    <row r="940" spans="1:10">
      <c r="A940" s="1">
        <v>43507</v>
      </c>
      <c r="B940">
        <v>18</v>
      </c>
      <c r="C940">
        <v>18</v>
      </c>
      <c r="D940">
        <v>17</v>
      </c>
      <c r="E940">
        <v>17</v>
      </c>
      <c r="F940">
        <v>17</v>
      </c>
      <c r="G940">
        <f t="shared" si="42"/>
        <v>1</v>
      </c>
      <c r="H940" s="14">
        <f t="shared" si="43"/>
        <v>16</v>
      </c>
      <c r="I940" s="13">
        <f t="shared" si="44"/>
        <v>22.2</v>
      </c>
      <c r="J940">
        <v>22201000</v>
      </c>
    </row>
    <row r="941" spans="1:10">
      <c r="A941" s="1">
        <v>43508</v>
      </c>
      <c r="B941">
        <v>17</v>
      </c>
      <c r="C941">
        <v>18</v>
      </c>
      <c r="D941">
        <v>16</v>
      </c>
      <c r="E941">
        <v>18</v>
      </c>
      <c r="F941">
        <v>18</v>
      </c>
      <c r="G941">
        <f t="shared" si="42"/>
        <v>2</v>
      </c>
      <c r="H941" s="14">
        <f t="shared" si="43"/>
        <v>17</v>
      </c>
      <c r="I941" s="13">
        <f t="shared" si="44"/>
        <v>59.28</v>
      </c>
      <c r="J941">
        <v>59280000</v>
      </c>
    </row>
    <row r="942" spans="1:10">
      <c r="A942" s="1">
        <v>43509</v>
      </c>
      <c r="B942">
        <v>18</v>
      </c>
      <c r="C942">
        <v>18</v>
      </c>
      <c r="D942">
        <v>17</v>
      </c>
      <c r="E942">
        <v>17</v>
      </c>
      <c r="F942">
        <v>17</v>
      </c>
      <c r="G942">
        <f t="shared" si="42"/>
        <v>1</v>
      </c>
      <c r="H942" s="14">
        <f t="shared" si="43"/>
        <v>16</v>
      </c>
      <c r="I942" s="13">
        <f t="shared" si="44"/>
        <v>29.83</v>
      </c>
      <c r="J942">
        <v>29827000</v>
      </c>
    </row>
    <row r="943" spans="1:10">
      <c r="A943" s="1">
        <v>43510</v>
      </c>
      <c r="B943">
        <v>18</v>
      </c>
      <c r="C943">
        <v>18</v>
      </c>
      <c r="D943">
        <v>17</v>
      </c>
      <c r="E943">
        <v>18</v>
      </c>
      <c r="F943">
        <v>18</v>
      </c>
      <c r="G943">
        <f t="shared" si="42"/>
        <v>1</v>
      </c>
      <c r="H943" s="14">
        <f t="shared" si="43"/>
        <v>17</v>
      </c>
      <c r="I943" s="13">
        <f t="shared" si="44"/>
        <v>16.079999999999998</v>
      </c>
      <c r="J943">
        <v>16076000</v>
      </c>
    </row>
    <row r="944" spans="1:10">
      <c r="A944" s="1">
        <v>43511</v>
      </c>
      <c r="B944">
        <v>18</v>
      </c>
      <c r="C944">
        <v>18</v>
      </c>
      <c r="D944">
        <v>17</v>
      </c>
      <c r="E944">
        <v>18</v>
      </c>
      <c r="F944">
        <v>18</v>
      </c>
      <c r="G944">
        <f t="shared" si="42"/>
        <v>1</v>
      </c>
      <c r="H944" s="14">
        <f t="shared" si="43"/>
        <v>17</v>
      </c>
      <c r="I944" s="13">
        <f t="shared" si="44"/>
        <v>11.29</v>
      </c>
      <c r="J944">
        <v>11292000</v>
      </c>
    </row>
    <row r="945" spans="1:10">
      <c r="A945" s="1">
        <v>43515</v>
      </c>
      <c r="B945">
        <v>18</v>
      </c>
      <c r="C945">
        <v>19</v>
      </c>
      <c r="D945">
        <v>18</v>
      </c>
      <c r="E945">
        <v>18</v>
      </c>
      <c r="F945">
        <v>18</v>
      </c>
      <c r="G945">
        <f t="shared" si="42"/>
        <v>1</v>
      </c>
      <c r="H945" s="14">
        <f t="shared" si="43"/>
        <v>17</v>
      </c>
      <c r="I945" s="13">
        <f t="shared" si="44"/>
        <v>22.83</v>
      </c>
      <c r="J945">
        <v>22828000</v>
      </c>
    </row>
    <row r="946" spans="1:10">
      <c r="A946" s="1">
        <v>43516</v>
      </c>
      <c r="B946">
        <v>19</v>
      </c>
      <c r="C946">
        <v>18</v>
      </c>
      <c r="D946">
        <v>18</v>
      </c>
      <c r="E946">
        <v>18</v>
      </c>
      <c r="F946">
        <v>18</v>
      </c>
      <c r="G946">
        <f t="shared" si="42"/>
        <v>0</v>
      </c>
      <c r="H946" s="14">
        <f t="shared" si="43"/>
        <v>17</v>
      </c>
      <c r="I946" s="13">
        <f t="shared" si="44"/>
        <v>13.31</v>
      </c>
      <c r="J946">
        <v>13306000</v>
      </c>
    </row>
    <row r="947" spans="1:10">
      <c r="A947" s="1">
        <v>43517</v>
      </c>
      <c r="B947">
        <v>18</v>
      </c>
      <c r="C947">
        <v>18</v>
      </c>
      <c r="D947">
        <v>18</v>
      </c>
      <c r="E947">
        <v>18</v>
      </c>
      <c r="F947">
        <v>18</v>
      </c>
      <c r="G947">
        <f t="shared" si="42"/>
        <v>0</v>
      </c>
      <c r="H947" s="14">
        <f t="shared" si="43"/>
        <v>17</v>
      </c>
      <c r="I947" s="13">
        <f t="shared" si="44"/>
        <v>9.74</v>
      </c>
      <c r="J947">
        <v>9744000</v>
      </c>
    </row>
    <row r="948" spans="1:10">
      <c r="A948" s="1">
        <v>43518</v>
      </c>
      <c r="B948">
        <v>18</v>
      </c>
      <c r="C948">
        <v>18</v>
      </c>
      <c r="D948">
        <v>18</v>
      </c>
      <c r="E948">
        <v>18</v>
      </c>
      <c r="F948">
        <v>18</v>
      </c>
      <c r="G948">
        <f t="shared" si="42"/>
        <v>0</v>
      </c>
      <c r="H948" s="14">
        <f t="shared" si="43"/>
        <v>17</v>
      </c>
      <c r="I948" s="13">
        <f t="shared" si="44"/>
        <v>10.18</v>
      </c>
      <c r="J948">
        <v>10176000</v>
      </c>
    </row>
    <row r="949" spans="1:10">
      <c r="A949" s="1">
        <v>43521</v>
      </c>
      <c r="B949">
        <v>19</v>
      </c>
      <c r="C949">
        <v>19</v>
      </c>
      <c r="D949">
        <v>18</v>
      </c>
      <c r="E949">
        <v>19</v>
      </c>
      <c r="F949">
        <v>19</v>
      </c>
      <c r="G949">
        <f t="shared" si="42"/>
        <v>1</v>
      </c>
      <c r="H949" s="14">
        <f t="shared" si="43"/>
        <v>18</v>
      </c>
      <c r="I949" s="13">
        <f t="shared" si="44"/>
        <v>12.72</v>
      </c>
      <c r="J949">
        <v>12716000</v>
      </c>
    </row>
    <row r="950" spans="1:10">
      <c r="A950" s="1">
        <v>43522</v>
      </c>
      <c r="B950">
        <v>19</v>
      </c>
      <c r="C950">
        <v>19</v>
      </c>
      <c r="D950">
        <v>18</v>
      </c>
      <c r="E950">
        <v>19</v>
      </c>
      <c r="F950">
        <v>19</v>
      </c>
      <c r="G950">
        <f t="shared" si="42"/>
        <v>1</v>
      </c>
      <c r="H950" s="14">
        <f t="shared" si="43"/>
        <v>18</v>
      </c>
      <c r="I950" s="13">
        <f t="shared" si="44"/>
        <v>10.45</v>
      </c>
      <c r="J950">
        <v>10451000</v>
      </c>
    </row>
    <row r="951" spans="1:10">
      <c r="A951" s="1">
        <v>43523</v>
      </c>
      <c r="B951">
        <v>19</v>
      </c>
      <c r="C951">
        <v>19</v>
      </c>
      <c r="D951">
        <v>18</v>
      </c>
      <c r="E951">
        <v>19</v>
      </c>
      <c r="F951">
        <v>19</v>
      </c>
      <c r="G951">
        <f t="shared" si="42"/>
        <v>1</v>
      </c>
      <c r="H951" s="14">
        <f t="shared" si="43"/>
        <v>18</v>
      </c>
      <c r="I951" s="13">
        <f t="shared" si="44"/>
        <v>9.08</v>
      </c>
      <c r="J951">
        <v>9082000</v>
      </c>
    </row>
    <row r="952" spans="1:10">
      <c r="A952" s="1">
        <v>43524</v>
      </c>
      <c r="B952">
        <v>19</v>
      </c>
      <c r="C952">
        <v>19</v>
      </c>
      <c r="D952">
        <v>19</v>
      </c>
      <c r="E952">
        <v>19</v>
      </c>
      <c r="F952">
        <v>19</v>
      </c>
      <c r="G952">
        <f t="shared" si="42"/>
        <v>0</v>
      </c>
      <c r="H952" s="14">
        <f t="shared" si="43"/>
        <v>18</v>
      </c>
      <c r="I952" s="13">
        <f t="shared" si="44"/>
        <v>8.65</v>
      </c>
      <c r="J952">
        <v>8654000</v>
      </c>
    </row>
    <row r="953" spans="1:10">
      <c r="A953" s="1">
        <v>43525</v>
      </c>
      <c r="B953">
        <v>20</v>
      </c>
      <c r="C953">
        <v>19</v>
      </c>
      <c r="D953">
        <v>19</v>
      </c>
      <c r="E953">
        <v>19</v>
      </c>
      <c r="F953">
        <v>19</v>
      </c>
      <c r="G953">
        <f t="shared" si="42"/>
        <v>0</v>
      </c>
      <c r="H953" s="14">
        <f t="shared" si="43"/>
        <v>18</v>
      </c>
      <c r="I953" s="13">
        <f t="shared" si="44"/>
        <v>11.26</v>
      </c>
      <c r="J953">
        <v>11262000</v>
      </c>
    </row>
    <row r="954" spans="1:10">
      <c r="A954" s="1">
        <v>43528</v>
      </c>
      <c r="B954">
        <v>20</v>
      </c>
      <c r="C954">
        <v>19</v>
      </c>
      <c r="D954">
        <v>18</v>
      </c>
      <c r="E954">
        <v>19</v>
      </c>
      <c r="F954">
        <v>19</v>
      </c>
      <c r="G954">
        <f t="shared" si="42"/>
        <v>1</v>
      </c>
      <c r="H954" s="14">
        <f t="shared" si="43"/>
        <v>18</v>
      </c>
      <c r="I954" s="13">
        <f t="shared" si="44"/>
        <v>16.059999999999999</v>
      </c>
      <c r="J954">
        <v>16062000</v>
      </c>
    </row>
    <row r="955" spans="1:10">
      <c r="A955" s="1">
        <v>43529</v>
      </c>
      <c r="B955">
        <v>19</v>
      </c>
      <c r="C955">
        <v>19</v>
      </c>
      <c r="D955">
        <v>18</v>
      </c>
      <c r="E955">
        <v>19</v>
      </c>
      <c r="F955">
        <v>19</v>
      </c>
      <c r="G955">
        <f t="shared" si="42"/>
        <v>1</v>
      </c>
      <c r="H955" s="14">
        <f t="shared" si="43"/>
        <v>18</v>
      </c>
      <c r="I955" s="13">
        <f t="shared" si="44"/>
        <v>10.06</v>
      </c>
      <c r="J955">
        <v>10058000</v>
      </c>
    </row>
    <row r="956" spans="1:10">
      <c r="A956" s="1">
        <v>43530</v>
      </c>
      <c r="B956">
        <v>19</v>
      </c>
      <c r="C956">
        <v>19</v>
      </c>
      <c r="D956">
        <v>18</v>
      </c>
      <c r="E956">
        <v>19</v>
      </c>
      <c r="F956">
        <v>19</v>
      </c>
      <c r="G956">
        <f t="shared" si="42"/>
        <v>1</v>
      </c>
      <c r="H956" s="14">
        <f t="shared" si="43"/>
        <v>18</v>
      </c>
      <c r="I956" s="13">
        <f t="shared" si="44"/>
        <v>7.24</v>
      </c>
      <c r="J956">
        <v>7238000</v>
      </c>
    </row>
    <row r="957" spans="1:10">
      <c r="A957" s="1">
        <v>43531</v>
      </c>
      <c r="B957">
        <v>19</v>
      </c>
      <c r="C957">
        <v>19</v>
      </c>
      <c r="D957">
        <v>18</v>
      </c>
      <c r="E957">
        <v>19</v>
      </c>
      <c r="F957">
        <v>19</v>
      </c>
      <c r="G957">
        <f t="shared" si="42"/>
        <v>1</v>
      </c>
      <c r="H957" s="14">
        <f t="shared" si="43"/>
        <v>18</v>
      </c>
      <c r="I957" s="13">
        <f t="shared" si="44"/>
        <v>7.35</v>
      </c>
      <c r="J957">
        <v>7349000</v>
      </c>
    </row>
    <row r="958" spans="1:10">
      <c r="A958" s="1">
        <v>43532</v>
      </c>
      <c r="B958">
        <v>19</v>
      </c>
      <c r="C958">
        <v>19</v>
      </c>
      <c r="D958">
        <v>18</v>
      </c>
      <c r="E958">
        <v>19</v>
      </c>
      <c r="F958">
        <v>19</v>
      </c>
      <c r="G958">
        <f t="shared" si="42"/>
        <v>1</v>
      </c>
      <c r="H958" s="14">
        <f t="shared" si="43"/>
        <v>18</v>
      </c>
      <c r="I958" s="13">
        <f t="shared" si="44"/>
        <v>12.63</v>
      </c>
      <c r="J958">
        <v>12627000</v>
      </c>
    </row>
    <row r="959" spans="1:10">
      <c r="A959" s="1">
        <v>43535</v>
      </c>
      <c r="B959">
        <v>20</v>
      </c>
      <c r="C959">
        <v>20</v>
      </c>
      <c r="D959">
        <v>19</v>
      </c>
      <c r="E959">
        <v>20</v>
      </c>
      <c r="F959">
        <v>20</v>
      </c>
      <c r="G959">
        <f t="shared" si="42"/>
        <v>1</v>
      </c>
      <c r="H959" s="14">
        <f t="shared" si="43"/>
        <v>19</v>
      </c>
      <c r="I959" s="13">
        <f t="shared" si="44"/>
        <v>20.59</v>
      </c>
      <c r="J959">
        <v>20585000</v>
      </c>
    </row>
    <row r="960" spans="1:10">
      <c r="A960" s="1">
        <v>43536</v>
      </c>
      <c r="B960">
        <v>21</v>
      </c>
      <c r="C960">
        <v>20</v>
      </c>
      <c r="D960">
        <v>20</v>
      </c>
      <c r="E960">
        <v>20</v>
      </c>
      <c r="F960">
        <v>20</v>
      </c>
      <c r="G960">
        <f t="shared" si="42"/>
        <v>0</v>
      </c>
      <c r="H960" s="14">
        <f t="shared" si="43"/>
        <v>19</v>
      </c>
      <c r="I960" s="13">
        <f t="shared" si="44"/>
        <v>13.29</v>
      </c>
      <c r="J960">
        <v>13287000</v>
      </c>
    </row>
    <row r="961" spans="1:10">
      <c r="A961" s="1">
        <v>43537</v>
      </c>
      <c r="B961">
        <v>21</v>
      </c>
      <c r="C961">
        <v>21</v>
      </c>
      <c r="D961">
        <v>20</v>
      </c>
      <c r="E961">
        <v>21</v>
      </c>
      <c r="F961">
        <v>21</v>
      </c>
      <c r="G961">
        <f t="shared" si="42"/>
        <v>1</v>
      </c>
      <c r="H961" s="14">
        <f t="shared" si="43"/>
        <v>20</v>
      </c>
      <c r="I961" s="13">
        <f t="shared" si="44"/>
        <v>11.78</v>
      </c>
      <c r="J961">
        <v>11775000</v>
      </c>
    </row>
    <row r="962" spans="1:10">
      <c r="A962" s="1">
        <v>43538</v>
      </c>
      <c r="B962">
        <v>21</v>
      </c>
      <c r="C962">
        <v>21</v>
      </c>
      <c r="D962">
        <v>20</v>
      </c>
      <c r="E962">
        <v>21</v>
      </c>
      <c r="F962">
        <v>21</v>
      </c>
      <c r="G962">
        <f t="shared" ref="G962:G1025" si="45">C962-D962</f>
        <v>1</v>
      </c>
      <c r="H962" s="14">
        <f t="shared" ref="H962:H1025" si="46">E962-B962/B962</f>
        <v>20</v>
      </c>
      <c r="I962" s="13">
        <f t="shared" ref="I962:I1025" si="47">ROUND(J962/1000000,2)</f>
        <v>12.19</v>
      </c>
      <c r="J962">
        <v>12190000</v>
      </c>
    </row>
    <row r="963" spans="1:10">
      <c r="A963" s="1">
        <v>43539</v>
      </c>
      <c r="B963">
        <v>21</v>
      </c>
      <c r="C963">
        <v>21</v>
      </c>
      <c r="D963">
        <v>20</v>
      </c>
      <c r="E963">
        <v>21</v>
      </c>
      <c r="F963">
        <v>21</v>
      </c>
      <c r="G963">
        <f t="shared" si="45"/>
        <v>1</v>
      </c>
      <c r="H963" s="14">
        <f t="shared" si="46"/>
        <v>20</v>
      </c>
      <c r="I963" s="13">
        <f t="shared" si="47"/>
        <v>23.37</v>
      </c>
      <c r="J963">
        <v>23373000</v>
      </c>
    </row>
    <row r="964" spans="1:10">
      <c r="A964" s="1">
        <v>43542</v>
      </c>
      <c r="B964">
        <v>21</v>
      </c>
      <c r="C964">
        <v>21</v>
      </c>
      <c r="D964">
        <v>20</v>
      </c>
      <c r="E964">
        <v>21</v>
      </c>
      <c r="F964">
        <v>21</v>
      </c>
      <c r="G964">
        <f t="shared" si="45"/>
        <v>1</v>
      </c>
      <c r="H964" s="14">
        <f t="shared" si="46"/>
        <v>20</v>
      </c>
      <c r="I964" s="13">
        <f t="shared" si="47"/>
        <v>12.49</v>
      </c>
      <c r="J964">
        <v>12488000</v>
      </c>
    </row>
    <row r="965" spans="1:10">
      <c r="A965" s="1">
        <v>43543</v>
      </c>
      <c r="B965">
        <v>21</v>
      </c>
      <c r="C965">
        <v>21</v>
      </c>
      <c r="D965">
        <v>20</v>
      </c>
      <c r="E965">
        <v>20</v>
      </c>
      <c r="F965">
        <v>20</v>
      </c>
      <c r="G965">
        <f t="shared" si="45"/>
        <v>1</v>
      </c>
      <c r="H965" s="14">
        <f t="shared" si="46"/>
        <v>19</v>
      </c>
      <c r="I965" s="13">
        <f t="shared" si="47"/>
        <v>22.15</v>
      </c>
      <c r="J965">
        <v>22154000</v>
      </c>
    </row>
    <row r="966" spans="1:10">
      <c r="A966" s="1">
        <v>43544</v>
      </c>
      <c r="B966">
        <v>21</v>
      </c>
      <c r="C966">
        <v>20</v>
      </c>
      <c r="D966">
        <v>20</v>
      </c>
      <c r="E966">
        <v>20</v>
      </c>
      <c r="F966">
        <v>20</v>
      </c>
      <c r="G966">
        <f t="shared" si="45"/>
        <v>0</v>
      </c>
      <c r="H966" s="14">
        <f t="shared" si="46"/>
        <v>19</v>
      </c>
      <c r="I966" s="13">
        <f t="shared" si="47"/>
        <v>14.02</v>
      </c>
      <c r="J966">
        <v>14016000</v>
      </c>
    </row>
    <row r="967" spans="1:10">
      <c r="A967" s="1">
        <v>43545</v>
      </c>
      <c r="B967">
        <v>21</v>
      </c>
      <c r="C967">
        <v>21</v>
      </c>
      <c r="D967">
        <v>20</v>
      </c>
      <c r="E967">
        <v>20</v>
      </c>
      <c r="F967">
        <v>20</v>
      </c>
      <c r="G967">
        <f t="shared" si="45"/>
        <v>1</v>
      </c>
      <c r="H967" s="14">
        <f t="shared" si="46"/>
        <v>19</v>
      </c>
      <c r="I967" s="13">
        <f t="shared" si="47"/>
        <v>17.21</v>
      </c>
      <c r="J967">
        <v>17210000</v>
      </c>
    </row>
    <row r="968" spans="1:10">
      <c r="A968" s="1">
        <v>43546</v>
      </c>
      <c r="B968">
        <v>21</v>
      </c>
      <c r="C968">
        <v>20</v>
      </c>
      <c r="D968">
        <v>20</v>
      </c>
      <c r="E968">
        <v>20</v>
      </c>
      <c r="F968">
        <v>20</v>
      </c>
      <c r="G968">
        <f t="shared" si="45"/>
        <v>0</v>
      </c>
      <c r="H968" s="14">
        <f t="shared" si="46"/>
        <v>19</v>
      </c>
      <c r="I968" s="13">
        <f t="shared" si="47"/>
        <v>15.3</v>
      </c>
      <c r="J968">
        <v>15301000</v>
      </c>
    </row>
    <row r="969" spans="1:10">
      <c r="A969" s="1">
        <v>43549</v>
      </c>
      <c r="B969">
        <v>20</v>
      </c>
      <c r="C969">
        <v>20</v>
      </c>
      <c r="D969">
        <v>20</v>
      </c>
      <c r="E969">
        <v>20</v>
      </c>
      <c r="F969">
        <v>20</v>
      </c>
      <c r="G969">
        <f t="shared" si="45"/>
        <v>0</v>
      </c>
      <c r="H969" s="14">
        <f t="shared" si="46"/>
        <v>19</v>
      </c>
      <c r="I969" s="13">
        <f t="shared" si="47"/>
        <v>12.58</v>
      </c>
      <c r="J969">
        <v>12575000</v>
      </c>
    </row>
    <row r="970" spans="1:10">
      <c r="A970" s="1">
        <v>43550</v>
      </c>
      <c r="B970">
        <v>21</v>
      </c>
      <c r="C970">
        <v>21</v>
      </c>
      <c r="D970">
        <v>20</v>
      </c>
      <c r="E970">
        <v>20</v>
      </c>
      <c r="F970">
        <v>20</v>
      </c>
      <c r="G970">
        <f t="shared" si="45"/>
        <v>1</v>
      </c>
      <c r="H970" s="14">
        <f t="shared" si="46"/>
        <v>19</v>
      </c>
      <c r="I970" s="13">
        <f t="shared" si="47"/>
        <v>11.66</v>
      </c>
      <c r="J970">
        <v>11659000</v>
      </c>
    </row>
    <row r="971" spans="1:10">
      <c r="A971" s="1">
        <v>43551</v>
      </c>
      <c r="B971">
        <v>21</v>
      </c>
      <c r="C971">
        <v>21</v>
      </c>
      <c r="D971">
        <v>20</v>
      </c>
      <c r="E971">
        <v>20</v>
      </c>
      <c r="F971">
        <v>20</v>
      </c>
      <c r="G971">
        <f t="shared" si="45"/>
        <v>1</v>
      </c>
      <c r="H971" s="14">
        <f t="shared" si="46"/>
        <v>19</v>
      </c>
      <c r="I971" s="13">
        <f t="shared" si="47"/>
        <v>10.199999999999999</v>
      </c>
      <c r="J971">
        <v>10204000</v>
      </c>
    </row>
    <row r="972" spans="1:10">
      <c r="A972" s="1">
        <v>43552</v>
      </c>
      <c r="B972">
        <v>21</v>
      </c>
      <c r="C972">
        <v>20</v>
      </c>
      <c r="D972">
        <v>20</v>
      </c>
      <c r="E972">
        <v>20</v>
      </c>
      <c r="F972">
        <v>20</v>
      </c>
      <c r="G972">
        <f t="shared" si="45"/>
        <v>0</v>
      </c>
      <c r="H972" s="14">
        <f t="shared" si="46"/>
        <v>19</v>
      </c>
      <c r="I972" s="13">
        <f t="shared" si="47"/>
        <v>11.14</v>
      </c>
      <c r="J972">
        <v>11140000</v>
      </c>
    </row>
    <row r="973" spans="1:10">
      <c r="A973" s="1">
        <v>43553</v>
      </c>
      <c r="B973">
        <v>21</v>
      </c>
      <c r="C973">
        <v>21</v>
      </c>
      <c r="D973">
        <v>20</v>
      </c>
      <c r="E973">
        <v>21</v>
      </c>
      <c r="F973">
        <v>21</v>
      </c>
      <c r="G973">
        <f t="shared" si="45"/>
        <v>1</v>
      </c>
      <c r="H973" s="14">
        <f t="shared" si="46"/>
        <v>20</v>
      </c>
      <c r="I973" s="13">
        <f t="shared" si="47"/>
        <v>8.1</v>
      </c>
      <c r="J973">
        <v>8101000</v>
      </c>
    </row>
    <row r="974" spans="1:10">
      <c r="A974" s="1">
        <v>43556</v>
      </c>
      <c r="B974">
        <v>21</v>
      </c>
      <c r="C974">
        <v>21</v>
      </c>
      <c r="D974">
        <v>20</v>
      </c>
      <c r="E974">
        <v>21</v>
      </c>
      <c r="F974">
        <v>21</v>
      </c>
      <c r="G974">
        <f t="shared" si="45"/>
        <v>1</v>
      </c>
      <c r="H974" s="14">
        <f t="shared" si="46"/>
        <v>20</v>
      </c>
      <c r="I974" s="13">
        <f t="shared" si="47"/>
        <v>11.03</v>
      </c>
      <c r="J974">
        <v>11032000</v>
      </c>
    </row>
    <row r="975" spans="1:10">
      <c r="A975" s="1">
        <v>43557</v>
      </c>
      <c r="B975">
        <v>21</v>
      </c>
      <c r="C975">
        <v>21</v>
      </c>
      <c r="D975">
        <v>20</v>
      </c>
      <c r="E975">
        <v>20</v>
      </c>
      <c r="F975">
        <v>20</v>
      </c>
      <c r="G975">
        <f t="shared" si="45"/>
        <v>1</v>
      </c>
      <c r="H975" s="14">
        <f t="shared" si="46"/>
        <v>19</v>
      </c>
      <c r="I975" s="13">
        <f t="shared" si="47"/>
        <v>24.55</v>
      </c>
      <c r="J975">
        <v>24549000</v>
      </c>
    </row>
    <row r="976" spans="1:10">
      <c r="A976" s="1">
        <v>43558</v>
      </c>
      <c r="B976">
        <v>21</v>
      </c>
      <c r="C976">
        <v>21</v>
      </c>
      <c r="D976">
        <v>20</v>
      </c>
      <c r="E976">
        <v>21</v>
      </c>
      <c r="F976">
        <v>21</v>
      </c>
      <c r="G976">
        <f t="shared" si="45"/>
        <v>1</v>
      </c>
      <c r="H976" s="14">
        <f t="shared" si="46"/>
        <v>20</v>
      </c>
      <c r="I976" s="13">
        <f t="shared" si="47"/>
        <v>20.11</v>
      </c>
      <c r="J976">
        <v>20110000</v>
      </c>
    </row>
    <row r="977" spans="1:10">
      <c r="A977" s="1">
        <v>43559</v>
      </c>
      <c r="B977">
        <v>21</v>
      </c>
      <c r="C977">
        <v>21</v>
      </c>
      <c r="D977">
        <v>19</v>
      </c>
      <c r="E977">
        <v>19</v>
      </c>
      <c r="F977">
        <v>19</v>
      </c>
      <c r="G977">
        <f t="shared" si="45"/>
        <v>2</v>
      </c>
      <c r="H977" s="14">
        <f t="shared" si="46"/>
        <v>18</v>
      </c>
      <c r="I977" s="13">
        <f t="shared" si="47"/>
        <v>47.62</v>
      </c>
      <c r="J977">
        <v>47621000</v>
      </c>
    </row>
    <row r="978" spans="1:10">
      <c r="A978" s="1">
        <v>43560</v>
      </c>
      <c r="B978">
        <v>20</v>
      </c>
      <c r="C978">
        <v>20</v>
      </c>
      <c r="D978">
        <v>19</v>
      </c>
      <c r="E978">
        <v>20</v>
      </c>
      <c r="F978">
        <v>20</v>
      </c>
      <c r="G978">
        <f t="shared" si="45"/>
        <v>1</v>
      </c>
      <c r="H978" s="14">
        <f t="shared" si="46"/>
        <v>19</v>
      </c>
      <c r="I978" s="13">
        <f t="shared" si="47"/>
        <v>14.9</v>
      </c>
      <c r="J978">
        <v>14899000</v>
      </c>
    </row>
    <row r="979" spans="1:10">
      <c r="A979" s="1">
        <v>43563</v>
      </c>
      <c r="B979">
        <v>20</v>
      </c>
      <c r="C979">
        <v>20</v>
      </c>
      <c r="D979">
        <v>20</v>
      </c>
      <c r="E979">
        <v>20</v>
      </c>
      <c r="F979">
        <v>20</v>
      </c>
      <c r="G979">
        <f t="shared" si="45"/>
        <v>0</v>
      </c>
      <c r="H979" s="14">
        <f t="shared" si="46"/>
        <v>19</v>
      </c>
      <c r="I979" s="13">
        <f t="shared" si="47"/>
        <v>12.91</v>
      </c>
      <c r="J979">
        <v>12913000</v>
      </c>
    </row>
    <row r="980" spans="1:10">
      <c r="A980" s="1">
        <v>43564</v>
      </c>
      <c r="B980">
        <v>20</v>
      </c>
      <c r="C980">
        <v>20</v>
      </c>
      <c r="D980">
        <v>20</v>
      </c>
      <c r="E980">
        <v>20</v>
      </c>
      <c r="F980">
        <v>20</v>
      </c>
      <c r="G980">
        <f t="shared" si="45"/>
        <v>0</v>
      </c>
      <c r="H980" s="14">
        <f t="shared" si="46"/>
        <v>19</v>
      </c>
      <c r="I980" s="13">
        <f t="shared" si="47"/>
        <v>12.48</v>
      </c>
      <c r="J980">
        <v>12482000</v>
      </c>
    </row>
    <row r="981" spans="1:10">
      <c r="A981" s="1">
        <v>43565</v>
      </c>
      <c r="B981">
        <v>21</v>
      </c>
      <c r="C981">
        <v>21</v>
      </c>
      <c r="D981">
        <v>20</v>
      </c>
      <c r="E981">
        <v>21</v>
      </c>
      <c r="F981">
        <v>21</v>
      </c>
      <c r="G981">
        <f t="shared" si="45"/>
        <v>1</v>
      </c>
      <c r="H981" s="14">
        <f t="shared" si="46"/>
        <v>20</v>
      </c>
      <c r="I981" s="13">
        <f t="shared" si="47"/>
        <v>8.8000000000000007</v>
      </c>
      <c r="J981">
        <v>8803000</v>
      </c>
    </row>
    <row r="982" spans="1:10">
      <c r="A982" s="1">
        <v>43566</v>
      </c>
      <c r="B982">
        <v>21</v>
      </c>
      <c r="C982">
        <v>21</v>
      </c>
      <c r="D982">
        <v>21</v>
      </c>
      <c r="E982">
        <v>21</v>
      </c>
      <c r="F982">
        <v>21</v>
      </c>
      <c r="G982">
        <f t="shared" si="45"/>
        <v>0</v>
      </c>
      <c r="H982" s="14">
        <f t="shared" si="46"/>
        <v>20</v>
      </c>
      <c r="I982" s="13">
        <f t="shared" si="47"/>
        <v>13.35</v>
      </c>
      <c r="J982">
        <v>13347000</v>
      </c>
    </row>
    <row r="983" spans="1:10">
      <c r="A983" s="1">
        <v>43567</v>
      </c>
      <c r="B983">
        <v>22</v>
      </c>
      <c r="C983">
        <v>21</v>
      </c>
      <c r="D983">
        <v>21</v>
      </c>
      <c r="E983">
        <v>21</v>
      </c>
      <c r="F983">
        <v>21</v>
      </c>
      <c r="G983">
        <f t="shared" si="45"/>
        <v>0</v>
      </c>
      <c r="H983" s="14">
        <f t="shared" si="46"/>
        <v>20</v>
      </c>
      <c r="I983" s="13">
        <f t="shared" si="47"/>
        <v>11.97</v>
      </c>
      <c r="J983">
        <v>11970000</v>
      </c>
    </row>
    <row r="984" spans="1:10">
      <c r="A984" s="1">
        <v>43570</v>
      </c>
      <c r="B984">
        <v>22</v>
      </c>
      <c r="C984">
        <v>22</v>
      </c>
      <c r="D984">
        <v>21</v>
      </c>
      <c r="E984">
        <v>22</v>
      </c>
      <c r="F984">
        <v>22</v>
      </c>
      <c r="G984">
        <f t="shared" si="45"/>
        <v>1</v>
      </c>
      <c r="H984" s="14">
        <f t="shared" si="46"/>
        <v>21</v>
      </c>
      <c r="I984" s="13">
        <f t="shared" si="47"/>
        <v>17.600000000000001</v>
      </c>
      <c r="J984">
        <v>17595000</v>
      </c>
    </row>
    <row r="985" spans="1:10">
      <c r="A985" s="1">
        <v>43571</v>
      </c>
      <c r="B985">
        <v>22</v>
      </c>
      <c r="C985">
        <v>22</v>
      </c>
      <c r="D985">
        <v>21</v>
      </c>
      <c r="E985">
        <v>22</v>
      </c>
      <c r="F985">
        <v>22</v>
      </c>
      <c r="G985">
        <f t="shared" si="45"/>
        <v>1</v>
      </c>
      <c r="H985" s="14">
        <f t="shared" si="46"/>
        <v>21</v>
      </c>
      <c r="I985" s="13">
        <f t="shared" si="47"/>
        <v>13.38</v>
      </c>
      <c r="J985">
        <v>13382000</v>
      </c>
    </row>
    <row r="986" spans="1:10">
      <c r="A986" s="1">
        <v>43572</v>
      </c>
      <c r="B986">
        <v>22</v>
      </c>
      <c r="C986">
        <v>22</v>
      </c>
      <c r="D986">
        <v>21</v>
      </c>
      <c r="E986">
        <v>22</v>
      </c>
      <c r="F986">
        <v>22</v>
      </c>
      <c r="G986">
        <f t="shared" si="45"/>
        <v>1</v>
      </c>
      <c r="H986" s="14">
        <f t="shared" si="46"/>
        <v>21</v>
      </c>
      <c r="I986" s="13">
        <f t="shared" si="47"/>
        <v>10.64</v>
      </c>
      <c r="J986">
        <v>10640000</v>
      </c>
    </row>
    <row r="987" spans="1:10">
      <c r="A987" s="1">
        <v>43573</v>
      </c>
      <c r="B987">
        <v>22</v>
      </c>
      <c r="C987">
        <v>22</v>
      </c>
      <c r="D987">
        <v>21</v>
      </c>
      <c r="E987">
        <v>22</v>
      </c>
      <c r="F987">
        <v>22</v>
      </c>
      <c r="G987">
        <f t="shared" si="45"/>
        <v>1</v>
      </c>
      <c r="H987" s="14">
        <f t="shared" si="46"/>
        <v>21</v>
      </c>
      <c r="I987" s="13">
        <f t="shared" si="47"/>
        <v>12.88</v>
      </c>
      <c r="J987">
        <v>12877000</v>
      </c>
    </row>
    <row r="988" spans="1:10">
      <c r="A988" s="1">
        <v>43577</v>
      </c>
      <c r="B988">
        <v>22</v>
      </c>
      <c r="C988">
        <v>23</v>
      </c>
      <c r="D988">
        <v>22</v>
      </c>
      <c r="E988">
        <v>22</v>
      </c>
      <c r="F988">
        <v>22</v>
      </c>
      <c r="G988">
        <f t="shared" si="45"/>
        <v>1</v>
      </c>
      <c r="H988" s="14">
        <f t="shared" si="46"/>
        <v>21</v>
      </c>
      <c r="I988" s="13">
        <f t="shared" si="47"/>
        <v>13.17</v>
      </c>
      <c r="J988">
        <v>13165000</v>
      </c>
    </row>
    <row r="989" spans="1:10">
      <c r="A989" s="1">
        <v>43578</v>
      </c>
      <c r="B989">
        <v>23</v>
      </c>
      <c r="C989">
        <v>23</v>
      </c>
      <c r="D989">
        <v>22</v>
      </c>
      <c r="E989">
        <v>22</v>
      </c>
      <c r="F989">
        <v>22</v>
      </c>
      <c r="G989">
        <f t="shared" si="45"/>
        <v>1</v>
      </c>
      <c r="H989" s="14">
        <f t="shared" si="46"/>
        <v>21</v>
      </c>
      <c r="I989" s="13">
        <f t="shared" si="47"/>
        <v>18.809999999999999</v>
      </c>
      <c r="J989">
        <v>18813000</v>
      </c>
    </row>
    <row r="990" spans="1:10">
      <c r="A990" s="1">
        <v>43579</v>
      </c>
      <c r="B990">
        <v>23</v>
      </c>
      <c r="C990">
        <v>22</v>
      </c>
      <c r="D990">
        <v>22</v>
      </c>
      <c r="E990">
        <v>22</v>
      </c>
      <c r="F990">
        <v>22</v>
      </c>
      <c r="G990">
        <f t="shared" si="45"/>
        <v>0</v>
      </c>
      <c r="H990" s="14">
        <f t="shared" si="46"/>
        <v>21</v>
      </c>
      <c r="I990" s="13">
        <f t="shared" si="47"/>
        <v>20.23</v>
      </c>
      <c r="J990">
        <v>20231000</v>
      </c>
    </row>
    <row r="991" spans="1:10">
      <c r="A991" s="1">
        <v>43580</v>
      </c>
      <c r="B991">
        <v>23</v>
      </c>
      <c r="C991">
        <v>22</v>
      </c>
      <c r="D991">
        <v>22</v>
      </c>
      <c r="E991">
        <v>22</v>
      </c>
      <c r="F991">
        <v>22</v>
      </c>
      <c r="G991">
        <f t="shared" si="45"/>
        <v>0</v>
      </c>
      <c r="H991" s="14">
        <f t="shared" si="46"/>
        <v>21</v>
      </c>
      <c r="I991" s="13">
        <f t="shared" si="47"/>
        <v>16.670000000000002</v>
      </c>
      <c r="J991">
        <v>16673000</v>
      </c>
    </row>
    <row r="992" spans="1:10">
      <c r="A992" s="1">
        <v>43581</v>
      </c>
      <c r="B992">
        <v>22</v>
      </c>
      <c r="C992">
        <v>23</v>
      </c>
      <c r="D992">
        <v>22</v>
      </c>
      <c r="E992">
        <v>22</v>
      </c>
      <c r="F992">
        <v>22</v>
      </c>
      <c r="G992">
        <f t="shared" si="45"/>
        <v>1</v>
      </c>
      <c r="H992" s="14">
        <f t="shared" si="46"/>
        <v>21</v>
      </c>
      <c r="I992" s="13">
        <f t="shared" si="47"/>
        <v>13.89</v>
      </c>
      <c r="J992">
        <v>13886000</v>
      </c>
    </row>
    <row r="993" spans="1:10">
      <c r="A993" s="1">
        <v>43584</v>
      </c>
      <c r="B993">
        <v>23</v>
      </c>
      <c r="C993">
        <v>23</v>
      </c>
      <c r="D993">
        <v>22</v>
      </c>
      <c r="E993">
        <v>23</v>
      </c>
      <c r="F993">
        <v>23</v>
      </c>
      <c r="G993">
        <f t="shared" si="45"/>
        <v>1</v>
      </c>
      <c r="H993" s="14">
        <f t="shared" si="46"/>
        <v>22</v>
      </c>
      <c r="I993" s="13">
        <f t="shared" si="47"/>
        <v>19.399999999999999</v>
      </c>
      <c r="J993">
        <v>19403000</v>
      </c>
    </row>
    <row r="994" spans="1:10">
      <c r="A994" s="1">
        <v>43585</v>
      </c>
      <c r="B994">
        <v>23</v>
      </c>
      <c r="C994">
        <v>25</v>
      </c>
      <c r="D994">
        <v>23</v>
      </c>
      <c r="E994">
        <v>24</v>
      </c>
      <c r="F994">
        <v>24</v>
      </c>
      <c r="G994">
        <f t="shared" si="45"/>
        <v>2</v>
      </c>
      <c r="H994" s="14">
        <f t="shared" si="46"/>
        <v>23</v>
      </c>
      <c r="I994" s="13">
        <f t="shared" si="47"/>
        <v>62.23</v>
      </c>
      <c r="J994">
        <v>62234000</v>
      </c>
    </row>
    <row r="995" spans="1:10">
      <c r="A995" s="1">
        <v>43586</v>
      </c>
      <c r="B995">
        <v>25</v>
      </c>
      <c r="C995">
        <v>25</v>
      </c>
      <c r="D995">
        <v>24</v>
      </c>
      <c r="E995">
        <v>25</v>
      </c>
      <c r="F995">
        <v>25</v>
      </c>
      <c r="G995">
        <f t="shared" si="45"/>
        <v>1</v>
      </c>
      <c r="H995" s="14">
        <f t="shared" si="46"/>
        <v>24</v>
      </c>
      <c r="I995" s="13">
        <f t="shared" si="47"/>
        <v>31.84</v>
      </c>
      <c r="J995">
        <v>31843000</v>
      </c>
    </row>
    <row r="996" spans="1:10">
      <c r="A996" s="1">
        <v>43587</v>
      </c>
      <c r="B996">
        <v>25</v>
      </c>
      <c r="C996">
        <v>26</v>
      </c>
      <c r="D996">
        <v>25</v>
      </c>
      <c r="E996">
        <v>26</v>
      </c>
      <c r="F996">
        <v>26</v>
      </c>
      <c r="G996">
        <f t="shared" si="45"/>
        <v>1</v>
      </c>
      <c r="H996" s="14">
        <f t="shared" si="46"/>
        <v>25</v>
      </c>
      <c r="I996" s="13">
        <f t="shared" si="47"/>
        <v>40.54</v>
      </c>
      <c r="J996">
        <v>40542000</v>
      </c>
    </row>
    <row r="997" spans="1:10">
      <c r="A997" s="1">
        <v>43588</v>
      </c>
      <c r="B997">
        <v>26</v>
      </c>
      <c r="C997">
        <v>27</v>
      </c>
      <c r="D997">
        <v>25</v>
      </c>
      <c r="E997">
        <v>26</v>
      </c>
      <c r="F997">
        <v>26</v>
      </c>
      <c r="G997">
        <f t="shared" si="45"/>
        <v>2</v>
      </c>
      <c r="H997" s="14">
        <f t="shared" si="46"/>
        <v>25</v>
      </c>
      <c r="I997" s="13">
        <f t="shared" si="47"/>
        <v>33.5</v>
      </c>
      <c r="J997">
        <v>33499000</v>
      </c>
    </row>
    <row r="998" spans="1:10">
      <c r="A998" s="1">
        <v>43591</v>
      </c>
      <c r="B998">
        <v>26</v>
      </c>
      <c r="C998">
        <v>27</v>
      </c>
      <c r="D998">
        <v>26</v>
      </c>
      <c r="E998">
        <v>27</v>
      </c>
      <c r="F998">
        <v>27</v>
      </c>
      <c r="G998">
        <f t="shared" si="45"/>
        <v>1</v>
      </c>
      <c r="H998" s="14">
        <f t="shared" si="46"/>
        <v>26</v>
      </c>
      <c r="I998" s="13">
        <f t="shared" si="47"/>
        <v>29.17</v>
      </c>
      <c r="J998">
        <v>29169000</v>
      </c>
    </row>
    <row r="999" spans="1:10">
      <c r="A999" s="1">
        <v>43592</v>
      </c>
      <c r="B999">
        <v>27</v>
      </c>
      <c r="C999">
        <v>27</v>
      </c>
      <c r="D999">
        <v>25</v>
      </c>
      <c r="E999">
        <v>26</v>
      </c>
      <c r="F999">
        <v>26</v>
      </c>
      <c r="G999">
        <f t="shared" si="45"/>
        <v>2</v>
      </c>
      <c r="H999" s="14">
        <f t="shared" si="46"/>
        <v>25</v>
      </c>
      <c r="I999" s="13">
        <f t="shared" si="47"/>
        <v>25.89</v>
      </c>
      <c r="J999">
        <v>25894000</v>
      </c>
    </row>
    <row r="1000" spans="1:10">
      <c r="A1000" s="1">
        <v>43593</v>
      </c>
      <c r="B1000">
        <v>26</v>
      </c>
      <c r="C1000">
        <v>26</v>
      </c>
      <c r="D1000">
        <v>26</v>
      </c>
      <c r="E1000">
        <v>26</v>
      </c>
      <c r="F1000">
        <v>26</v>
      </c>
      <c r="G1000">
        <f t="shared" si="45"/>
        <v>0</v>
      </c>
      <c r="H1000" s="14">
        <f t="shared" si="46"/>
        <v>25</v>
      </c>
      <c r="I1000" s="13">
        <f t="shared" si="47"/>
        <v>18.48</v>
      </c>
      <c r="J1000">
        <v>18475000</v>
      </c>
    </row>
    <row r="1001" spans="1:10">
      <c r="A1001" s="1">
        <v>43594</v>
      </c>
      <c r="B1001">
        <v>26</v>
      </c>
      <c r="C1001">
        <v>26</v>
      </c>
      <c r="D1001">
        <v>25</v>
      </c>
      <c r="E1001">
        <v>26</v>
      </c>
      <c r="F1001">
        <v>26</v>
      </c>
      <c r="G1001">
        <f t="shared" si="45"/>
        <v>1</v>
      </c>
      <c r="H1001" s="14">
        <f t="shared" si="46"/>
        <v>25</v>
      </c>
      <c r="I1001" s="13">
        <f t="shared" si="47"/>
        <v>18.309999999999999</v>
      </c>
      <c r="J1001">
        <v>18310000</v>
      </c>
    </row>
    <row r="1002" spans="1:10">
      <c r="A1002" s="1">
        <v>43595</v>
      </c>
      <c r="B1002">
        <v>27</v>
      </c>
      <c r="C1002">
        <v>26</v>
      </c>
      <c r="D1002">
        <v>25</v>
      </c>
      <c r="E1002">
        <v>26</v>
      </c>
      <c r="F1002">
        <v>26</v>
      </c>
      <c r="G1002">
        <f t="shared" si="45"/>
        <v>1</v>
      </c>
      <c r="H1002" s="14">
        <f t="shared" si="46"/>
        <v>25</v>
      </c>
      <c r="I1002" s="13">
        <f t="shared" si="47"/>
        <v>16.75</v>
      </c>
      <c r="J1002">
        <v>16749000</v>
      </c>
    </row>
    <row r="1003" spans="1:10">
      <c r="A1003" s="1">
        <v>43598</v>
      </c>
      <c r="B1003">
        <v>25</v>
      </c>
      <c r="C1003">
        <v>25</v>
      </c>
      <c r="D1003">
        <v>25</v>
      </c>
      <c r="E1003">
        <v>25</v>
      </c>
      <c r="F1003">
        <v>25</v>
      </c>
      <c r="G1003">
        <f t="shared" si="45"/>
        <v>0</v>
      </c>
      <c r="H1003" s="14">
        <f t="shared" si="46"/>
        <v>24</v>
      </c>
      <c r="I1003" s="13">
        <f t="shared" si="47"/>
        <v>19.39</v>
      </c>
      <c r="J1003">
        <v>19388000</v>
      </c>
    </row>
    <row r="1004" spans="1:10">
      <c r="A1004" s="1">
        <v>43599</v>
      </c>
      <c r="B1004">
        <v>25</v>
      </c>
      <c r="C1004">
        <v>25</v>
      </c>
      <c r="D1004">
        <v>24</v>
      </c>
      <c r="E1004">
        <v>25</v>
      </c>
      <c r="F1004">
        <v>25</v>
      </c>
      <c r="G1004">
        <f t="shared" si="45"/>
        <v>1</v>
      </c>
      <c r="H1004" s="14">
        <f t="shared" si="46"/>
        <v>24</v>
      </c>
      <c r="I1004" s="13">
        <f t="shared" si="47"/>
        <v>20.97</v>
      </c>
      <c r="J1004">
        <v>20971000</v>
      </c>
    </row>
    <row r="1005" spans="1:10">
      <c r="A1005" s="1">
        <v>43600</v>
      </c>
      <c r="B1005">
        <v>26</v>
      </c>
      <c r="C1005">
        <v>27</v>
      </c>
      <c r="D1005">
        <v>25</v>
      </c>
      <c r="E1005">
        <v>26</v>
      </c>
      <c r="F1005">
        <v>26</v>
      </c>
      <c r="G1005">
        <f t="shared" si="45"/>
        <v>2</v>
      </c>
      <c r="H1005" s="14">
        <f t="shared" si="46"/>
        <v>25</v>
      </c>
      <c r="I1005" s="13">
        <f t="shared" si="47"/>
        <v>19.32</v>
      </c>
      <c r="J1005">
        <v>19316000</v>
      </c>
    </row>
    <row r="1006" spans="1:10">
      <c r="A1006" s="1">
        <v>43601</v>
      </c>
      <c r="B1006">
        <v>27</v>
      </c>
      <c r="C1006">
        <v>28</v>
      </c>
      <c r="D1006">
        <v>27</v>
      </c>
      <c r="E1006">
        <v>28</v>
      </c>
      <c r="F1006">
        <v>28</v>
      </c>
      <c r="G1006">
        <f t="shared" si="45"/>
        <v>1</v>
      </c>
      <c r="H1006" s="14">
        <f t="shared" si="46"/>
        <v>27</v>
      </c>
      <c r="I1006" s="13">
        <f t="shared" si="47"/>
        <v>29.76</v>
      </c>
      <c r="J1006">
        <v>29757000</v>
      </c>
    </row>
    <row r="1007" spans="1:10">
      <c r="A1007" s="1">
        <v>43602</v>
      </c>
      <c r="B1007">
        <v>28</v>
      </c>
      <c r="C1007">
        <v>28</v>
      </c>
      <c r="D1007">
        <v>27</v>
      </c>
      <c r="E1007">
        <v>27</v>
      </c>
      <c r="F1007">
        <v>27</v>
      </c>
      <c r="G1007">
        <f t="shared" si="45"/>
        <v>1</v>
      </c>
      <c r="H1007" s="14">
        <f t="shared" si="46"/>
        <v>26</v>
      </c>
      <c r="I1007" s="13">
        <f t="shared" si="47"/>
        <v>16.670000000000002</v>
      </c>
      <c r="J1007">
        <v>16672000</v>
      </c>
    </row>
    <row r="1008" spans="1:10">
      <c r="A1008" s="1">
        <v>43605</v>
      </c>
      <c r="B1008">
        <v>28</v>
      </c>
      <c r="C1008">
        <v>27</v>
      </c>
      <c r="D1008">
        <v>26</v>
      </c>
      <c r="E1008">
        <v>27</v>
      </c>
      <c r="F1008">
        <v>27</v>
      </c>
      <c r="G1008">
        <f t="shared" si="45"/>
        <v>1</v>
      </c>
      <c r="H1008" s="14">
        <f t="shared" si="46"/>
        <v>26</v>
      </c>
      <c r="I1008" s="13">
        <f t="shared" si="47"/>
        <v>18.559999999999999</v>
      </c>
      <c r="J1008">
        <v>18561000</v>
      </c>
    </row>
    <row r="1009" spans="1:10">
      <c r="A1009" s="1">
        <v>43606</v>
      </c>
      <c r="B1009">
        <v>28</v>
      </c>
      <c r="C1009">
        <v>27</v>
      </c>
      <c r="D1009">
        <v>27</v>
      </c>
      <c r="E1009">
        <v>27</v>
      </c>
      <c r="F1009">
        <v>27</v>
      </c>
      <c r="G1009">
        <f t="shared" si="45"/>
        <v>0</v>
      </c>
      <c r="H1009" s="14">
        <f t="shared" si="46"/>
        <v>26</v>
      </c>
      <c r="I1009" s="13">
        <f t="shared" si="47"/>
        <v>11.1</v>
      </c>
      <c r="J1009">
        <v>11104000</v>
      </c>
    </row>
    <row r="1010" spans="1:10">
      <c r="A1010" s="1">
        <v>43607</v>
      </c>
      <c r="B1010">
        <v>28</v>
      </c>
      <c r="C1010">
        <v>28</v>
      </c>
      <c r="D1010">
        <v>27</v>
      </c>
      <c r="E1010">
        <v>28</v>
      </c>
      <c r="F1010">
        <v>28</v>
      </c>
      <c r="G1010">
        <f t="shared" si="45"/>
        <v>1</v>
      </c>
      <c r="H1010" s="14">
        <f t="shared" si="46"/>
        <v>27</v>
      </c>
      <c r="I1010" s="13">
        <f t="shared" si="47"/>
        <v>12.52</v>
      </c>
      <c r="J1010">
        <v>12520000</v>
      </c>
    </row>
    <row r="1011" spans="1:10">
      <c r="A1011" s="1">
        <v>43608</v>
      </c>
      <c r="B1011">
        <v>28</v>
      </c>
      <c r="C1011">
        <v>28</v>
      </c>
      <c r="D1011">
        <v>27</v>
      </c>
      <c r="E1011">
        <v>27</v>
      </c>
      <c r="F1011">
        <v>27</v>
      </c>
      <c r="G1011">
        <f t="shared" si="45"/>
        <v>1</v>
      </c>
      <c r="H1011" s="14">
        <f t="shared" si="46"/>
        <v>26</v>
      </c>
      <c r="I1011" s="13">
        <f t="shared" si="47"/>
        <v>15.3</v>
      </c>
      <c r="J1011">
        <v>15303000</v>
      </c>
    </row>
    <row r="1012" spans="1:10">
      <c r="A1012" s="1">
        <v>43609</v>
      </c>
      <c r="B1012">
        <v>28</v>
      </c>
      <c r="C1012">
        <v>28</v>
      </c>
      <c r="D1012">
        <v>27</v>
      </c>
      <c r="E1012">
        <v>28</v>
      </c>
      <c r="F1012">
        <v>28</v>
      </c>
      <c r="G1012">
        <f t="shared" si="45"/>
        <v>1</v>
      </c>
      <c r="H1012" s="14">
        <f t="shared" si="46"/>
        <v>27</v>
      </c>
      <c r="I1012" s="13">
        <f t="shared" si="47"/>
        <v>11.63</v>
      </c>
      <c r="J1012">
        <v>11634000</v>
      </c>
    </row>
    <row r="1013" spans="1:10">
      <c r="A1013" s="1">
        <v>43613</v>
      </c>
      <c r="B1013">
        <v>28</v>
      </c>
      <c r="C1013">
        <v>29</v>
      </c>
      <c r="D1013">
        <v>28</v>
      </c>
      <c r="E1013">
        <v>28</v>
      </c>
      <c r="F1013">
        <v>28</v>
      </c>
      <c r="G1013">
        <f t="shared" si="45"/>
        <v>1</v>
      </c>
      <c r="H1013" s="14">
        <f t="shared" si="46"/>
        <v>27</v>
      </c>
      <c r="I1013" s="13">
        <f t="shared" si="47"/>
        <v>15.39</v>
      </c>
      <c r="J1013">
        <v>15389000</v>
      </c>
    </row>
    <row r="1014" spans="1:10">
      <c r="A1014" s="1">
        <v>43614</v>
      </c>
      <c r="B1014">
        <v>28</v>
      </c>
      <c r="C1014">
        <v>28</v>
      </c>
      <c r="D1014">
        <v>27</v>
      </c>
      <c r="E1014">
        <v>27</v>
      </c>
      <c r="F1014">
        <v>27</v>
      </c>
      <c r="G1014">
        <f t="shared" si="45"/>
        <v>1</v>
      </c>
      <c r="H1014" s="14">
        <f t="shared" si="46"/>
        <v>26</v>
      </c>
      <c r="I1014" s="13">
        <f t="shared" si="47"/>
        <v>16.739999999999998</v>
      </c>
      <c r="J1014">
        <v>16738000</v>
      </c>
    </row>
    <row r="1015" spans="1:10">
      <c r="A1015" s="1">
        <v>43615</v>
      </c>
      <c r="B1015">
        <v>28</v>
      </c>
      <c r="C1015">
        <v>28</v>
      </c>
      <c r="D1015">
        <v>27</v>
      </c>
      <c r="E1015">
        <v>28</v>
      </c>
      <c r="F1015">
        <v>28</v>
      </c>
      <c r="G1015">
        <f t="shared" si="45"/>
        <v>1</v>
      </c>
      <c r="H1015" s="14">
        <f t="shared" si="46"/>
        <v>27</v>
      </c>
      <c r="I1015" s="13">
        <f t="shared" si="47"/>
        <v>12.91</v>
      </c>
      <c r="J1015">
        <v>12909000</v>
      </c>
    </row>
    <row r="1016" spans="1:10">
      <c r="A1016" s="1">
        <v>43616</v>
      </c>
      <c r="B1016">
        <v>28</v>
      </c>
      <c r="C1016">
        <v>28</v>
      </c>
      <c r="D1016">
        <v>27</v>
      </c>
      <c r="E1016">
        <v>27</v>
      </c>
      <c r="F1016">
        <v>27</v>
      </c>
      <c r="G1016">
        <f t="shared" si="45"/>
        <v>1</v>
      </c>
      <c r="H1016" s="14">
        <f t="shared" si="46"/>
        <v>26</v>
      </c>
      <c r="I1016" s="13">
        <f t="shared" si="47"/>
        <v>10.88</v>
      </c>
      <c r="J1016">
        <v>10878000</v>
      </c>
    </row>
    <row r="1017" spans="1:10">
      <c r="A1017" s="1">
        <v>43619</v>
      </c>
      <c r="B1017">
        <v>28</v>
      </c>
      <c r="C1017">
        <v>28</v>
      </c>
      <c r="D1017">
        <v>26</v>
      </c>
      <c r="E1017">
        <v>26</v>
      </c>
      <c r="F1017">
        <v>26</v>
      </c>
      <c r="G1017">
        <f t="shared" si="45"/>
        <v>2</v>
      </c>
      <c r="H1017" s="14">
        <f t="shared" si="46"/>
        <v>25</v>
      </c>
      <c r="I1017" s="13">
        <f t="shared" si="47"/>
        <v>25.36</v>
      </c>
      <c r="J1017">
        <v>25358000</v>
      </c>
    </row>
    <row r="1018" spans="1:10">
      <c r="A1018" s="1">
        <v>43620</v>
      </c>
      <c r="B1018">
        <v>27</v>
      </c>
      <c r="C1018">
        <v>27</v>
      </c>
      <c r="D1018">
        <v>26</v>
      </c>
      <c r="E1018">
        <v>27</v>
      </c>
      <c r="F1018">
        <v>27</v>
      </c>
      <c r="G1018">
        <f t="shared" si="45"/>
        <v>1</v>
      </c>
      <c r="H1018" s="14">
        <f t="shared" si="46"/>
        <v>26</v>
      </c>
      <c r="I1018" s="13">
        <f t="shared" si="47"/>
        <v>16.03</v>
      </c>
      <c r="J1018">
        <v>16030000</v>
      </c>
    </row>
    <row r="1019" spans="1:10">
      <c r="A1019" s="1">
        <v>43621</v>
      </c>
      <c r="B1019">
        <v>28</v>
      </c>
      <c r="C1019">
        <v>29</v>
      </c>
      <c r="D1019">
        <v>28</v>
      </c>
      <c r="E1019">
        <v>29</v>
      </c>
      <c r="F1019">
        <v>29</v>
      </c>
      <c r="G1019">
        <f t="shared" si="45"/>
        <v>1</v>
      </c>
      <c r="H1019" s="14">
        <f t="shared" si="46"/>
        <v>28</v>
      </c>
      <c r="I1019" s="13">
        <f t="shared" si="47"/>
        <v>23.42</v>
      </c>
      <c r="J1019">
        <v>23421000</v>
      </c>
    </row>
    <row r="1020" spans="1:10">
      <c r="A1020" s="1">
        <v>43622</v>
      </c>
      <c r="B1020">
        <v>30</v>
      </c>
      <c r="C1020">
        <v>30</v>
      </c>
      <c r="D1020">
        <v>29</v>
      </c>
      <c r="E1020">
        <v>30</v>
      </c>
      <c r="F1020">
        <v>30</v>
      </c>
      <c r="G1020">
        <f t="shared" si="45"/>
        <v>1</v>
      </c>
      <c r="H1020" s="14">
        <f t="shared" si="46"/>
        <v>29</v>
      </c>
      <c r="I1020" s="13">
        <f t="shared" si="47"/>
        <v>18.670000000000002</v>
      </c>
      <c r="J1020">
        <v>18673000</v>
      </c>
    </row>
    <row r="1021" spans="1:10">
      <c r="A1021" s="1">
        <v>43623</v>
      </c>
      <c r="B1021">
        <v>30</v>
      </c>
      <c r="C1021">
        <v>31</v>
      </c>
      <c r="D1021">
        <v>30</v>
      </c>
      <c r="E1021">
        <v>31</v>
      </c>
      <c r="F1021">
        <v>31</v>
      </c>
      <c r="G1021">
        <f t="shared" si="45"/>
        <v>1</v>
      </c>
      <c r="H1021" s="14">
        <f t="shared" si="46"/>
        <v>30</v>
      </c>
      <c r="I1021" s="13">
        <f t="shared" si="47"/>
        <v>23.45</v>
      </c>
      <c r="J1021">
        <v>23447000</v>
      </c>
    </row>
    <row r="1022" spans="1:10">
      <c r="A1022" s="1">
        <v>43626</v>
      </c>
      <c r="B1022">
        <v>31</v>
      </c>
      <c r="C1022">
        <v>32</v>
      </c>
      <c r="D1022">
        <v>30</v>
      </c>
      <c r="E1022">
        <v>31</v>
      </c>
      <c r="F1022">
        <v>31</v>
      </c>
      <c r="G1022">
        <f t="shared" si="45"/>
        <v>2</v>
      </c>
      <c r="H1022" s="14">
        <f t="shared" si="46"/>
        <v>30</v>
      </c>
      <c r="I1022" s="13">
        <f t="shared" si="47"/>
        <v>17.16</v>
      </c>
      <c r="J1022">
        <v>17161000</v>
      </c>
    </row>
    <row r="1023" spans="1:10">
      <c r="A1023" s="1">
        <v>43627</v>
      </c>
      <c r="B1023">
        <v>31</v>
      </c>
      <c r="C1023">
        <v>31</v>
      </c>
      <c r="D1023">
        <v>30</v>
      </c>
      <c r="E1023">
        <v>31</v>
      </c>
      <c r="F1023">
        <v>31</v>
      </c>
      <c r="G1023">
        <f t="shared" si="45"/>
        <v>1</v>
      </c>
      <c r="H1023" s="14">
        <f t="shared" si="46"/>
        <v>30</v>
      </c>
      <c r="I1023" s="13">
        <f t="shared" si="47"/>
        <v>18.48</v>
      </c>
      <c r="J1023">
        <v>18478000</v>
      </c>
    </row>
    <row r="1024" spans="1:10">
      <c r="A1024" s="1">
        <v>43628</v>
      </c>
      <c r="B1024">
        <v>31</v>
      </c>
      <c r="C1024">
        <v>31</v>
      </c>
      <c r="D1024">
        <v>30</v>
      </c>
      <c r="E1024">
        <v>31</v>
      </c>
      <c r="F1024">
        <v>31</v>
      </c>
      <c r="G1024">
        <f t="shared" si="45"/>
        <v>1</v>
      </c>
      <c r="H1024" s="14">
        <f t="shared" si="46"/>
        <v>30</v>
      </c>
      <c r="I1024" s="13">
        <f t="shared" si="47"/>
        <v>11.25</v>
      </c>
      <c r="J1024">
        <v>11246000</v>
      </c>
    </row>
    <row r="1025" spans="1:10">
      <c r="A1025" s="1">
        <v>43629</v>
      </c>
      <c r="B1025">
        <v>32</v>
      </c>
      <c r="C1025">
        <v>31</v>
      </c>
      <c r="D1025">
        <v>31</v>
      </c>
      <c r="E1025">
        <v>31</v>
      </c>
      <c r="F1025">
        <v>31</v>
      </c>
      <c r="G1025">
        <f t="shared" si="45"/>
        <v>0</v>
      </c>
      <c r="H1025" s="14">
        <f t="shared" si="46"/>
        <v>30</v>
      </c>
      <c r="I1025" s="13">
        <f t="shared" si="47"/>
        <v>10.43</v>
      </c>
      <c r="J1025">
        <v>10434000</v>
      </c>
    </row>
    <row r="1026" spans="1:10">
      <c r="A1026" s="1">
        <v>43630</v>
      </c>
      <c r="B1026">
        <v>31</v>
      </c>
      <c r="C1026">
        <v>31</v>
      </c>
      <c r="D1026">
        <v>30</v>
      </c>
      <c r="E1026">
        <v>31</v>
      </c>
      <c r="F1026">
        <v>31</v>
      </c>
      <c r="G1026">
        <f t="shared" ref="G1026:G1089" si="48">C1026-D1026</f>
        <v>1</v>
      </c>
      <c r="H1026" s="14">
        <f t="shared" ref="H1026:H1089" si="49">E1026-B1026/B1026</f>
        <v>30</v>
      </c>
      <c r="I1026" s="13">
        <f t="shared" ref="I1026:I1089" si="50">ROUND(J1026/1000000,2)</f>
        <v>7.51</v>
      </c>
      <c r="J1026">
        <v>7510000</v>
      </c>
    </row>
    <row r="1027" spans="1:10">
      <c r="A1027" s="1">
        <v>43633</v>
      </c>
      <c r="B1027">
        <v>31</v>
      </c>
      <c r="C1027">
        <v>31</v>
      </c>
      <c r="D1027">
        <v>30</v>
      </c>
      <c r="E1027">
        <v>31</v>
      </c>
      <c r="F1027">
        <v>31</v>
      </c>
      <c r="G1027">
        <f t="shared" si="48"/>
        <v>1</v>
      </c>
      <c r="H1027" s="14">
        <f t="shared" si="49"/>
        <v>30</v>
      </c>
      <c r="I1027" s="13">
        <f t="shared" si="50"/>
        <v>7.04</v>
      </c>
      <c r="J1027">
        <v>7035000</v>
      </c>
    </row>
    <row r="1028" spans="1:10">
      <c r="A1028" s="1">
        <v>43634</v>
      </c>
      <c r="B1028">
        <v>31</v>
      </c>
      <c r="C1028">
        <v>31</v>
      </c>
      <c r="D1028">
        <v>30</v>
      </c>
      <c r="E1028">
        <v>30</v>
      </c>
      <c r="F1028">
        <v>30</v>
      </c>
      <c r="G1028">
        <f t="shared" si="48"/>
        <v>1</v>
      </c>
      <c r="H1028" s="14">
        <f t="shared" si="49"/>
        <v>29</v>
      </c>
      <c r="I1028" s="13">
        <f t="shared" si="50"/>
        <v>11.05</v>
      </c>
      <c r="J1028">
        <v>11049000</v>
      </c>
    </row>
    <row r="1029" spans="1:10">
      <c r="A1029" s="1">
        <v>43635</v>
      </c>
      <c r="B1029">
        <v>31</v>
      </c>
      <c r="C1029">
        <v>33</v>
      </c>
      <c r="D1029">
        <v>30</v>
      </c>
      <c r="E1029">
        <v>33</v>
      </c>
      <c r="F1029">
        <v>33</v>
      </c>
      <c r="G1029">
        <f t="shared" si="48"/>
        <v>3</v>
      </c>
      <c r="H1029" s="14">
        <f t="shared" si="49"/>
        <v>32</v>
      </c>
      <c r="I1029" s="13">
        <f t="shared" si="50"/>
        <v>29.8</v>
      </c>
      <c r="J1029">
        <v>29802000</v>
      </c>
    </row>
    <row r="1030" spans="1:10">
      <c r="A1030" s="1">
        <v>43636</v>
      </c>
      <c r="B1030">
        <v>34</v>
      </c>
      <c r="C1030">
        <v>34</v>
      </c>
      <c r="D1030">
        <v>33</v>
      </c>
      <c r="E1030">
        <v>33</v>
      </c>
      <c r="F1030">
        <v>33</v>
      </c>
      <c r="G1030">
        <f t="shared" si="48"/>
        <v>1</v>
      </c>
      <c r="H1030" s="14">
        <f t="shared" si="49"/>
        <v>32</v>
      </c>
      <c r="I1030" s="13">
        <f t="shared" si="50"/>
        <v>31.09</v>
      </c>
      <c r="J1030">
        <v>31088000</v>
      </c>
    </row>
    <row r="1031" spans="1:10">
      <c r="A1031" s="1">
        <v>43637</v>
      </c>
      <c r="B1031">
        <v>33</v>
      </c>
      <c r="C1031">
        <v>33</v>
      </c>
      <c r="D1031">
        <v>32</v>
      </c>
      <c r="E1031">
        <v>33</v>
      </c>
      <c r="F1031">
        <v>33</v>
      </c>
      <c r="G1031">
        <f t="shared" si="48"/>
        <v>1</v>
      </c>
      <c r="H1031" s="14">
        <f t="shared" si="49"/>
        <v>32</v>
      </c>
      <c r="I1031" s="13">
        <f t="shared" si="50"/>
        <v>14.46</v>
      </c>
      <c r="J1031">
        <v>14460000</v>
      </c>
    </row>
    <row r="1032" spans="1:10">
      <c r="A1032" s="1">
        <v>43640</v>
      </c>
      <c r="B1032">
        <v>33</v>
      </c>
      <c r="C1032">
        <v>32</v>
      </c>
      <c r="D1032">
        <v>31</v>
      </c>
      <c r="E1032">
        <v>31</v>
      </c>
      <c r="F1032">
        <v>31</v>
      </c>
      <c r="G1032">
        <f t="shared" si="48"/>
        <v>1</v>
      </c>
      <c r="H1032" s="14">
        <f t="shared" si="49"/>
        <v>30</v>
      </c>
      <c r="I1032" s="13">
        <f t="shared" si="50"/>
        <v>21.8</v>
      </c>
      <c r="J1032">
        <v>21796000</v>
      </c>
    </row>
    <row r="1033" spans="1:10">
      <c r="A1033" s="1">
        <v>43641</v>
      </c>
      <c r="B1033">
        <v>31</v>
      </c>
      <c r="C1033">
        <v>31</v>
      </c>
      <c r="D1033">
        <v>28</v>
      </c>
      <c r="E1033">
        <v>28</v>
      </c>
      <c r="F1033">
        <v>28</v>
      </c>
      <c r="G1033">
        <f t="shared" si="48"/>
        <v>3</v>
      </c>
      <c r="H1033" s="14">
        <f t="shared" si="49"/>
        <v>27</v>
      </c>
      <c r="I1033" s="13">
        <f t="shared" si="50"/>
        <v>49.53</v>
      </c>
      <c r="J1033">
        <v>49530000</v>
      </c>
    </row>
    <row r="1034" spans="1:10">
      <c r="A1034" s="1">
        <v>43642</v>
      </c>
      <c r="B1034">
        <v>29</v>
      </c>
      <c r="C1034">
        <v>30</v>
      </c>
      <c r="D1034">
        <v>28</v>
      </c>
      <c r="E1034">
        <v>29</v>
      </c>
      <c r="F1034">
        <v>29</v>
      </c>
      <c r="G1034">
        <f t="shared" si="48"/>
        <v>2</v>
      </c>
      <c r="H1034" s="14">
        <f t="shared" si="49"/>
        <v>28</v>
      </c>
      <c r="I1034" s="13">
        <f t="shared" si="50"/>
        <v>23.34</v>
      </c>
      <c r="J1034">
        <v>23340000</v>
      </c>
    </row>
    <row r="1035" spans="1:10">
      <c r="A1035" s="1">
        <v>43643</v>
      </c>
      <c r="B1035">
        <v>30</v>
      </c>
      <c r="C1035">
        <v>30</v>
      </c>
      <c r="D1035">
        <v>29</v>
      </c>
      <c r="E1035">
        <v>30</v>
      </c>
      <c r="F1035">
        <v>30</v>
      </c>
      <c r="G1035">
        <f t="shared" si="48"/>
        <v>1</v>
      </c>
      <c r="H1035" s="14">
        <f t="shared" si="49"/>
        <v>29</v>
      </c>
      <c r="I1035" s="13">
        <f t="shared" si="50"/>
        <v>18.149999999999999</v>
      </c>
      <c r="J1035">
        <v>18145000</v>
      </c>
    </row>
    <row r="1036" spans="1:10">
      <c r="A1036" s="1">
        <v>43644</v>
      </c>
      <c r="B1036">
        <v>31</v>
      </c>
      <c r="C1036">
        <v>30</v>
      </c>
      <c r="D1036">
        <v>29</v>
      </c>
      <c r="E1036">
        <v>30</v>
      </c>
      <c r="F1036">
        <v>30</v>
      </c>
      <c r="G1036">
        <f t="shared" si="48"/>
        <v>1</v>
      </c>
      <c r="H1036" s="14">
        <f t="shared" si="49"/>
        <v>29</v>
      </c>
      <c r="I1036" s="13">
        <f t="shared" si="50"/>
        <v>15.01</v>
      </c>
      <c r="J1036">
        <v>15009000</v>
      </c>
    </row>
    <row r="1037" spans="1:10">
      <c r="A1037" s="1">
        <v>43647</v>
      </c>
      <c r="B1037">
        <v>31</v>
      </c>
      <c r="C1037">
        <v>31</v>
      </c>
      <c r="D1037">
        <v>30</v>
      </c>
      <c r="E1037">
        <v>30</v>
      </c>
      <c r="F1037">
        <v>30</v>
      </c>
      <c r="G1037">
        <f t="shared" si="48"/>
        <v>1</v>
      </c>
      <c r="H1037" s="14">
        <f t="shared" si="49"/>
        <v>29</v>
      </c>
      <c r="I1037" s="13">
        <f t="shared" si="50"/>
        <v>13.44</v>
      </c>
      <c r="J1037">
        <v>13440000</v>
      </c>
    </row>
    <row r="1038" spans="1:10">
      <c r="A1038" s="1">
        <v>43648</v>
      </c>
      <c r="B1038">
        <v>31</v>
      </c>
      <c r="C1038">
        <v>31</v>
      </c>
      <c r="D1038">
        <v>30</v>
      </c>
      <c r="E1038">
        <v>31</v>
      </c>
      <c r="F1038">
        <v>31</v>
      </c>
      <c r="G1038">
        <f t="shared" si="48"/>
        <v>1</v>
      </c>
      <c r="H1038" s="14">
        <f t="shared" si="49"/>
        <v>30</v>
      </c>
      <c r="I1038" s="13">
        <f t="shared" si="50"/>
        <v>12.99</v>
      </c>
      <c r="J1038">
        <v>12988000</v>
      </c>
    </row>
    <row r="1039" spans="1:10">
      <c r="A1039" s="1">
        <v>43649</v>
      </c>
      <c r="B1039">
        <v>32</v>
      </c>
      <c r="C1039">
        <v>32</v>
      </c>
      <c r="D1039">
        <v>31</v>
      </c>
      <c r="E1039">
        <v>31</v>
      </c>
      <c r="F1039">
        <v>31</v>
      </c>
      <c r="G1039">
        <f t="shared" si="48"/>
        <v>1</v>
      </c>
      <c r="H1039" s="14">
        <f t="shared" si="49"/>
        <v>30</v>
      </c>
      <c r="I1039" s="13">
        <f t="shared" si="50"/>
        <v>9.66</v>
      </c>
      <c r="J1039">
        <v>9664000</v>
      </c>
    </row>
    <row r="1040" spans="1:10">
      <c r="A1040" s="1">
        <v>43651</v>
      </c>
      <c r="B1040">
        <v>32</v>
      </c>
      <c r="C1040">
        <v>31</v>
      </c>
      <c r="D1040">
        <v>30</v>
      </c>
      <c r="E1040">
        <v>31</v>
      </c>
      <c r="F1040">
        <v>31</v>
      </c>
      <c r="G1040">
        <f t="shared" si="48"/>
        <v>1</v>
      </c>
      <c r="H1040" s="14">
        <f t="shared" si="49"/>
        <v>30</v>
      </c>
      <c r="I1040" s="13">
        <f t="shared" si="50"/>
        <v>13.18</v>
      </c>
      <c r="J1040">
        <v>13183000</v>
      </c>
    </row>
    <row r="1041" spans="1:10">
      <c r="A1041" s="1">
        <v>43654</v>
      </c>
      <c r="B1041">
        <v>32</v>
      </c>
      <c r="C1041">
        <v>33</v>
      </c>
      <c r="D1041">
        <v>31</v>
      </c>
      <c r="E1041">
        <v>32</v>
      </c>
      <c r="F1041">
        <v>32</v>
      </c>
      <c r="G1041">
        <f t="shared" si="48"/>
        <v>2</v>
      </c>
      <c r="H1041" s="14">
        <f t="shared" si="49"/>
        <v>31</v>
      </c>
      <c r="I1041" s="13">
        <f t="shared" si="50"/>
        <v>25.49</v>
      </c>
      <c r="J1041">
        <v>25487000</v>
      </c>
    </row>
    <row r="1042" spans="1:10">
      <c r="A1042" s="1">
        <v>43655</v>
      </c>
      <c r="B1042">
        <v>33</v>
      </c>
      <c r="C1042">
        <v>32</v>
      </c>
      <c r="D1042">
        <v>32</v>
      </c>
      <c r="E1042">
        <v>32</v>
      </c>
      <c r="F1042">
        <v>32</v>
      </c>
      <c r="G1042">
        <f t="shared" si="48"/>
        <v>0</v>
      </c>
      <c r="H1042" s="14">
        <f t="shared" si="49"/>
        <v>31</v>
      </c>
      <c r="I1042" s="13">
        <f t="shared" si="50"/>
        <v>17.41</v>
      </c>
      <c r="J1042">
        <v>17407000</v>
      </c>
    </row>
    <row r="1043" spans="1:10">
      <c r="A1043" s="1">
        <v>43656</v>
      </c>
      <c r="B1043">
        <v>33</v>
      </c>
      <c r="C1043">
        <v>33</v>
      </c>
      <c r="D1043">
        <v>32</v>
      </c>
      <c r="E1043">
        <v>32</v>
      </c>
      <c r="F1043">
        <v>32</v>
      </c>
      <c r="G1043">
        <f t="shared" si="48"/>
        <v>1</v>
      </c>
      <c r="H1043" s="14">
        <f t="shared" si="49"/>
        <v>31</v>
      </c>
      <c r="I1043" s="13">
        <f t="shared" si="50"/>
        <v>12.76</v>
      </c>
      <c r="J1043">
        <v>12757000</v>
      </c>
    </row>
    <row r="1044" spans="1:10">
      <c r="A1044" s="1">
        <v>43657</v>
      </c>
      <c r="B1044">
        <v>32</v>
      </c>
      <c r="C1044">
        <v>32</v>
      </c>
      <c r="D1044">
        <v>31</v>
      </c>
      <c r="E1044">
        <v>32</v>
      </c>
      <c r="F1044">
        <v>32</v>
      </c>
      <c r="G1044">
        <f t="shared" si="48"/>
        <v>1</v>
      </c>
      <c r="H1044" s="14">
        <f t="shared" si="49"/>
        <v>31</v>
      </c>
      <c r="I1044" s="13">
        <f t="shared" si="50"/>
        <v>12.38</v>
      </c>
      <c r="J1044">
        <v>12383000</v>
      </c>
    </row>
    <row r="1045" spans="1:10">
      <c r="A1045" s="1">
        <v>43658</v>
      </c>
      <c r="B1045">
        <v>32</v>
      </c>
      <c r="C1045">
        <v>32</v>
      </c>
      <c r="D1045">
        <v>30</v>
      </c>
      <c r="E1045">
        <v>31</v>
      </c>
      <c r="F1045">
        <v>31</v>
      </c>
      <c r="G1045">
        <f t="shared" si="48"/>
        <v>2</v>
      </c>
      <c r="H1045" s="14">
        <f t="shared" si="49"/>
        <v>30</v>
      </c>
      <c r="I1045" s="13">
        <f t="shared" si="50"/>
        <v>20.25</v>
      </c>
      <c r="J1045">
        <v>20248000</v>
      </c>
    </row>
    <row r="1046" spans="1:10">
      <c r="A1046" s="1">
        <v>43661</v>
      </c>
      <c r="B1046">
        <v>31</v>
      </c>
      <c r="C1046">
        <v>32</v>
      </c>
      <c r="D1046">
        <v>31</v>
      </c>
      <c r="E1046">
        <v>32</v>
      </c>
      <c r="F1046">
        <v>32</v>
      </c>
      <c r="G1046">
        <f t="shared" si="48"/>
        <v>1</v>
      </c>
      <c r="H1046" s="14">
        <f t="shared" si="49"/>
        <v>31</v>
      </c>
      <c r="I1046" s="13">
        <f t="shared" si="50"/>
        <v>18.41</v>
      </c>
      <c r="J1046">
        <v>18413000</v>
      </c>
    </row>
    <row r="1047" spans="1:10">
      <c r="A1047" s="1">
        <v>43662</v>
      </c>
      <c r="B1047">
        <v>33</v>
      </c>
      <c r="C1047">
        <v>32</v>
      </c>
      <c r="D1047">
        <v>32</v>
      </c>
      <c r="E1047">
        <v>32</v>
      </c>
      <c r="F1047">
        <v>32</v>
      </c>
      <c r="G1047">
        <f t="shared" si="48"/>
        <v>0</v>
      </c>
      <c r="H1047" s="14">
        <f t="shared" si="49"/>
        <v>31</v>
      </c>
      <c r="I1047" s="13">
        <f t="shared" si="50"/>
        <v>13.37</v>
      </c>
      <c r="J1047">
        <v>13369000</v>
      </c>
    </row>
    <row r="1048" spans="1:10">
      <c r="A1048" s="1">
        <v>43663</v>
      </c>
      <c r="B1048">
        <v>32</v>
      </c>
      <c r="C1048">
        <v>34</v>
      </c>
      <c r="D1048">
        <v>32</v>
      </c>
      <c r="E1048">
        <v>33</v>
      </c>
      <c r="F1048">
        <v>33</v>
      </c>
      <c r="G1048">
        <f t="shared" si="48"/>
        <v>2</v>
      </c>
      <c r="H1048" s="14">
        <f t="shared" si="49"/>
        <v>32</v>
      </c>
      <c r="I1048" s="13">
        <f t="shared" si="50"/>
        <v>37.479999999999997</v>
      </c>
      <c r="J1048">
        <v>37482000</v>
      </c>
    </row>
    <row r="1049" spans="1:10">
      <c r="A1049" s="1">
        <v>43664</v>
      </c>
      <c r="B1049">
        <v>33</v>
      </c>
      <c r="C1049">
        <v>33</v>
      </c>
      <c r="D1049">
        <v>32</v>
      </c>
      <c r="E1049">
        <v>33</v>
      </c>
      <c r="F1049">
        <v>33</v>
      </c>
      <c r="G1049">
        <f t="shared" si="48"/>
        <v>1</v>
      </c>
      <c r="H1049" s="14">
        <f t="shared" si="49"/>
        <v>32</v>
      </c>
      <c r="I1049" s="13">
        <f t="shared" si="50"/>
        <v>16.79</v>
      </c>
      <c r="J1049">
        <v>16785000</v>
      </c>
    </row>
    <row r="1050" spans="1:10">
      <c r="A1050" s="1">
        <v>43665</v>
      </c>
      <c r="B1050">
        <v>34</v>
      </c>
      <c r="C1050">
        <v>34</v>
      </c>
      <c r="D1050">
        <v>33</v>
      </c>
      <c r="E1050">
        <v>33</v>
      </c>
      <c r="F1050">
        <v>33</v>
      </c>
      <c r="G1050">
        <f t="shared" si="48"/>
        <v>1</v>
      </c>
      <c r="H1050" s="14">
        <f t="shared" si="49"/>
        <v>32</v>
      </c>
      <c r="I1050" s="13">
        <f t="shared" si="50"/>
        <v>14.79</v>
      </c>
      <c r="J1050">
        <v>14789000</v>
      </c>
    </row>
    <row r="1051" spans="1:10">
      <c r="A1051" s="1">
        <v>43668</v>
      </c>
      <c r="B1051">
        <v>34</v>
      </c>
      <c r="C1051">
        <v>34</v>
      </c>
      <c r="D1051">
        <v>33</v>
      </c>
      <c r="E1051">
        <v>34</v>
      </c>
      <c r="F1051">
        <v>34</v>
      </c>
      <c r="G1051">
        <f t="shared" si="48"/>
        <v>1</v>
      </c>
      <c r="H1051" s="14">
        <f t="shared" si="49"/>
        <v>33</v>
      </c>
      <c r="I1051" s="13">
        <f t="shared" si="50"/>
        <v>18.71</v>
      </c>
      <c r="J1051">
        <v>18709000</v>
      </c>
    </row>
    <row r="1052" spans="1:10">
      <c r="A1052" s="1">
        <v>43669</v>
      </c>
      <c r="B1052">
        <v>34</v>
      </c>
      <c r="C1052">
        <v>34</v>
      </c>
      <c r="D1052">
        <v>33</v>
      </c>
      <c r="E1052">
        <v>33</v>
      </c>
      <c r="F1052">
        <v>33</v>
      </c>
      <c r="G1052">
        <f t="shared" si="48"/>
        <v>1</v>
      </c>
      <c r="H1052" s="14">
        <f t="shared" si="49"/>
        <v>32</v>
      </c>
      <c r="I1052" s="13">
        <f t="shared" si="50"/>
        <v>16.64</v>
      </c>
      <c r="J1052">
        <v>16641000</v>
      </c>
    </row>
    <row r="1053" spans="1:10">
      <c r="A1053" s="1">
        <v>43670</v>
      </c>
      <c r="B1053">
        <v>34</v>
      </c>
      <c r="C1053">
        <v>33</v>
      </c>
      <c r="D1053">
        <v>32</v>
      </c>
      <c r="E1053">
        <v>33</v>
      </c>
      <c r="F1053">
        <v>33</v>
      </c>
      <c r="G1053">
        <f t="shared" si="48"/>
        <v>1</v>
      </c>
      <c r="H1053" s="14">
        <f t="shared" si="49"/>
        <v>32</v>
      </c>
      <c r="I1053" s="13">
        <f t="shared" si="50"/>
        <v>18.89</v>
      </c>
      <c r="J1053">
        <v>18889000</v>
      </c>
    </row>
    <row r="1054" spans="1:10">
      <c r="A1054" s="1">
        <v>43671</v>
      </c>
      <c r="B1054">
        <v>34</v>
      </c>
      <c r="C1054">
        <v>34</v>
      </c>
      <c r="D1054">
        <v>33</v>
      </c>
      <c r="E1054">
        <v>33</v>
      </c>
      <c r="F1054">
        <v>33</v>
      </c>
      <c r="G1054">
        <f t="shared" si="48"/>
        <v>1</v>
      </c>
      <c r="H1054" s="14">
        <f t="shared" si="49"/>
        <v>32</v>
      </c>
      <c r="I1054" s="13">
        <f t="shared" si="50"/>
        <v>14.98</v>
      </c>
      <c r="J1054">
        <v>14984000</v>
      </c>
    </row>
    <row r="1055" spans="1:10">
      <c r="A1055" s="1">
        <v>43672</v>
      </c>
      <c r="B1055">
        <v>34</v>
      </c>
      <c r="C1055">
        <v>34</v>
      </c>
      <c r="D1055">
        <v>33</v>
      </c>
      <c r="E1055">
        <v>34</v>
      </c>
      <c r="F1055">
        <v>34</v>
      </c>
      <c r="G1055">
        <f t="shared" si="48"/>
        <v>1</v>
      </c>
      <c r="H1055" s="14">
        <f t="shared" si="49"/>
        <v>33</v>
      </c>
      <c r="I1055" s="13">
        <f t="shared" si="50"/>
        <v>11.2</v>
      </c>
      <c r="J1055">
        <v>11202000</v>
      </c>
    </row>
    <row r="1056" spans="1:10">
      <c r="A1056" s="1">
        <v>43675</v>
      </c>
      <c r="B1056">
        <v>34</v>
      </c>
      <c r="C1056">
        <v>34</v>
      </c>
      <c r="D1056">
        <v>31</v>
      </c>
      <c r="E1056">
        <v>32</v>
      </c>
      <c r="F1056">
        <v>32</v>
      </c>
      <c r="G1056">
        <f t="shared" si="48"/>
        <v>3</v>
      </c>
      <c r="H1056" s="14">
        <f t="shared" si="49"/>
        <v>31</v>
      </c>
      <c r="I1056" s="13">
        <f t="shared" si="50"/>
        <v>22.23</v>
      </c>
      <c r="J1056">
        <v>22234000</v>
      </c>
    </row>
    <row r="1057" spans="1:10">
      <c r="A1057" s="1">
        <v>43676</v>
      </c>
      <c r="B1057">
        <v>32</v>
      </c>
      <c r="C1057">
        <v>32</v>
      </c>
      <c r="D1057">
        <v>31</v>
      </c>
      <c r="E1057">
        <v>31</v>
      </c>
      <c r="F1057">
        <v>31</v>
      </c>
      <c r="G1057">
        <f t="shared" si="48"/>
        <v>1</v>
      </c>
      <c r="H1057" s="14">
        <f t="shared" si="49"/>
        <v>30</v>
      </c>
      <c r="I1057" s="13">
        <f t="shared" si="50"/>
        <v>17.760000000000002</v>
      </c>
      <c r="J1057">
        <v>17761000</v>
      </c>
    </row>
    <row r="1058" spans="1:10">
      <c r="A1058" s="1">
        <v>43677</v>
      </c>
      <c r="B1058">
        <v>32</v>
      </c>
      <c r="C1058">
        <v>32</v>
      </c>
      <c r="D1058">
        <v>31</v>
      </c>
      <c r="E1058">
        <v>32</v>
      </c>
      <c r="F1058">
        <v>32</v>
      </c>
      <c r="G1058">
        <f t="shared" si="48"/>
        <v>1</v>
      </c>
      <c r="H1058" s="14">
        <f t="shared" si="49"/>
        <v>31</v>
      </c>
      <c r="I1058" s="13">
        <f t="shared" si="50"/>
        <v>18.36</v>
      </c>
      <c r="J1058">
        <v>18363000</v>
      </c>
    </row>
    <row r="1059" spans="1:10">
      <c r="A1059" s="1">
        <v>43678</v>
      </c>
      <c r="B1059">
        <v>34</v>
      </c>
      <c r="C1059">
        <v>35</v>
      </c>
      <c r="D1059">
        <v>33</v>
      </c>
      <c r="E1059">
        <v>34</v>
      </c>
      <c r="F1059">
        <v>34</v>
      </c>
      <c r="G1059">
        <f t="shared" si="48"/>
        <v>2</v>
      </c>
      <c r="H1059" s="14">
        <f t="shared" si="49"/>
        <v>33</v>
      </c>
      <c r="I1059" s="13">
        <f t="shared" si="50"/>
        <v>46.13</v>
      </c>
      <c r="J1059">
        <v>46128000</v>
      </c>
    </row>
    <row r="1060" spans="1:10">
      <c r="A1060" s="1">
        <v>43679</v>
      </c>
      <c r="B1060">
        <v>35</v>
      </c>
      <c r="C1060">
        <v>34</v>
      </c>
      <c r="D1060">
        <v>32</v>
      </c>
      <c r="E1060">
        <v>33</v>
      </c>
      <c r="F1060">
        <v>33</v>
      </c>
      <c r="G1060">
        <f t="shared" si="48"/>
        <v>2</v>
      </c>
      <c r="H1060" s="14">
        <f t="shared" si="49"/>
        <v>32</v>
      </c>
      <c r="I1060" s="13">
        <f t="shared" si="50"/>
        <v>19.809999999999999</v>
      </c>
      <c r="J1060">
        <v>19806000</v>
      </c>
    </row>
    <row r="1061" spans="1:10">
      <c r="A1061" s="1">
        <v>43682</v>
      </c>
      <c r="B1061">
        <v>32</v>
      </c>
      <c r="C1061">
        <v>33</v>
      </c>
      <c r="D1061">
        <v>31</v>
      </c>
      <c r="E1061">
        <v>32</v>
      </c>
      <c r="F1061">
        <v>32</v>
      </c>
      <c r="G1061">
        <f t="shared" si="48"/>
        <v>2</v>
      </c>
      <c r="H1061" s="14">
        <f t="shared" si="49"/>
        <v>31</v>
      </c>
      <c r="I1061" s="13">
        <f t="shared" si="50"/>
        <v>23.91</v>
      </c>
      <c r="J1061">
        <v>23913000</v>
      </c>
    </row>
    <row r="1062" spans="1:10">
      <c r="A1062" s="1">
        <v>43683</v>
      </c>
      <c r="B1062">
        <v>33</v>
      </c>
      <c r="C1062">
        <v>33</v>
      </c>
      <c r="D1062">
        <v>32</v>
      </c>
      <c r="E1062">
        <v>33</v>
      </c>
      <c r="F1062">
        <v>33</v>
      </c>
      <c r="G1062">
        <f t="shared" si="48"/>
        <v>1</v>
      </c>
      <c r="H1062" s="14">
        <f t="shared" si="49"/>
        <v>32</v>
      </c>
      <c r="I1062" s="13">
        <f t="shared" si="50"/>
        <v>17.73</v>
      </c>
      <c r="J1062">
        <v>17726000</v>
      </c>
    </row>
    <row r="1063" spans="1:10">
      <c r="A1063" s="1">
        <v>43684</v>
      </c>
      <c r="B1063">
        <v>34</v>
      </c>
      <c r="C1063">
        <v>34</v>
      </c>
      <c r="D1063">
        <v>33</v>
      </c>
      <c r="E1063">
        <v>34</v>
      </c>
      <c r="F1063">
        <v>34</v>
      </c>
      <c r="G1063">
        <f t="shared" si="48"/>
        <v>1</v>
      </c>
      <c r="H1063" s="14">
        <f t="shared" si="49"/>
        <v>33</v>
      </c>
      <c r="I1063" s="13">
        <f t="shared" si="50"/>
        <v>17.68</v>
      </c>
      <c r="J1063">
        <v>17679000</v>
      </c>
    </row>
    <row r="1064" spans="1:10">
      <c r="A1064" s="1">
        <v>43685</v>
      </c>
      <c r="B1064">
        <v>35</v>
      </c>
      <c r="C1064">
        <v>36</v>
      </c>
      <c r="D1064">
        <v>34</v>
      </c>
      <c r="E1064">
        <v>36</v>
      </c>
      <c r="F1064">
        <v>36</v>
      </c>
      <c r="G1064">
        <f t="shared" si="48"/>
        <v>2</v>
      </c>
      <c r="H1064" s="14">
        <f t="shared" si="49"/>
        <v>35</v>
      </c>
      <c r="I1064" s="13">
        <f t="shared" si="50"/>
        <v>18.850000000000001</v>
      </c>
      <c r="J1064">
        <v>18852000</v>
      </c>
    </row>
    <row r="1065" spans="1:10">
      <c r="A1065" s="1">
        <v>43686</v>
      </c>
      <c r="B1065">
        <v>36</v>
      </c>
      <c r="C1065">
        <v>37</v>
      </c>
      <c r="D1065">
        <v>35</v>
      </c>
      <c r="E1065">
        <v>37</v>
      </c>
      <c r="F1065">
        <v>37</v>
      </c>
      <c r="G1065">
        <f t="shared" si="48"/>
        <v>2</v>
      </c>
      <c r="H1065" s="14">
        <f t="shared" si="49"/>
        <v>36</v>
      </c>
      <c r="I1065" s="13">
        <f t="shared" si="50"/>
        <v>23.61</v>
      </c>
      <c r="J1065">
        <v>23614000</v>
      </c>
    </row>
    <row r="1066" spans="1:10">
      <c r="A1066" s="1">
        <v>43689</v>
      </c>
      <c r="B1066">
        <v>37</v>
      </c>
      <c r="C1066">
        <v>37</v>
      </c>
      <c r="D1066">
        <v>36</v>
      </c>
      <c r="E1066">
        <v>37</v>
      </c>
      <c r="F1066">
        <v>37</v>
      </c>
      <c r="G1066">
        <f t="shared" si="48"/>
        <v>1</v>
      </c>
      <c r="H1066" s="14">
        <f t="shared" si="49"/>
        <v>36</v>
      </c>
      <c r="I1066" s="13">
        <f t="shared" si="50"/>
        <v>17.059999999999999</v>
      </c>
      <c r="J1066">
        <v>17058000</v>
      </c>
    </row>
    <row r="1067" spans="1:10">
      <c r="A1067" s="1">
        <v>43690</v>
      </c>
      <c r="B1067">
        <v>37</v>
      </c>
      <c r="C1067">
        <v>37</v>
      </c>
      <c r="D1067">
        <v>36</v>
      </c>
      <c r="E1067">
        <v>37</v>
      </c>
      <c r="F1067">
        <v>37</v>
      </c>
      <c r="G1067">
        <f t="shared" si="48"/>
        <v>1</v>
      </c>
      <c r="H1067" s="14">
        <f t="shared" si="49"/>
        <v>36</v>
      </c>
      <c r="I1067" s="13">
        <f t="shared" si="50"/>
        <v>19.22</v>
      </c>
      <c r="J1067">
        <v>19219000</v>
      </c>
    </row>
    <row r="1068" spans="1:10">
      <c r="A1068" s="1">
        <v>43691</v>
      </c>
      <c r="B1068">
        <v>37</v>
      </c>
      <c r="C1068">
        <v>37</v>
      </c>
      <c r="D1068">
        <v>35</v>
      </c>
      <c r="E1068">
        <v>35</v>
      </c>
      <c r="F1068">
        <v>35</v>
      </c>
      <c r="G1068">
        <f t="shared" si="48"/>
        <v>2</v>
      </c>
      <c r="H1068" s="14">
        <f t="shared" si="49"/>
        <v>34</v>
      </c>
      <c r="I1068" s="13">
        <f t="shared" si="50"/>
        <v>23.98</v>
      </c>
      <c r="J1068">
        <v>23977000</v>
      </c>
    </row>
    <row r="1069" spans="1:10">
      <c r="A1069" s="1">
        <v>43692</v>
      </c>
      <c r="B1069">
        <v>36</v>
      </c>
      <c r="C1069">
        <v>36</v>
      </c>
      <c r="D1069">
        <v>35</v>
      </c>
      <c r="E1069">
        <v>35</v>
      </c>
      <c r="F1069">
        <v>35</v>
      </c>
      <c r="G1069">
        <f t="shared" si="48"/>
        <v>1</v>
      </c>
      <c r="H1069" s="14">
        <f t="shared" si="49"/>
        <v>34</v>
      </c>
      <c r="I1069" s="13">
        <f t="shared" si="50"/>
        <v>15.82</v>
      </c>
      <c r="J1069">
        <v>15822000</v>
      </c>
    </row>
    <row r="1070" spans="1:10">
      <c r="A1070" s="1">
        <v>43693</v>
      </c>
      <c r="B1070">
        <v>36</v>
      </c>
      <c r="C1070">
        <v>36</v>
      </c>
      <c r="D1070">
        <v>35</v>
      </c>
      <c r="E1070">
        <v>36</v>
      </c>
      <c r="F1070">
        <v>36</v>
      </c>
      <c r="G1070">
        <f t="shared" si="48"/>
        <v>1</v>
      </c>
      <c r="H1070" s="14">
        <f t="shared" si="49"/>
        <v>35</v>
      </c>
      <c r="I1070" s="13">
        <f t="shared" si="50"/>
        <v>13.21</v>
      </c>
      <c r="J1070">
        <v>13206000</v>
      </c>
    </row>
    <row r="1071" spans="1:10">
      <c r="A1071" s="1">
        <v>43696</v>
      </c>
      <c r="B1071">
        <v>37</v>
      </c>
      <c r="C1071">
        <v>37</v>
      </c>
      <c r="D1071">
        <v>36</v>
      </c>
      <c r="E1071">
        <v>36</v>
      </c>
      <c r="F1071">
        <v>36</v>
      </c>
      <c r="G1071">
        <f t="shared" si="48"/>
        <v>1</v>
      </c>
      <c r="H1071" s="14">
        <f t="shared" si="49"/>
        <v>35</v>
      </c>
      <c r="I1071" s="13">
        <f t="shared" si="50"/>
        <v>12.01</v>
      </c>
      <c r="J1071">
        <v>12007000</v>
      </c>
    </row>
    <row r="1072" spans="1:10">
      <c r="A1072" s="1">
        <v>43697</v>
      </c>
      <c r="B1072">
        <v>37</v>
      </c>
      <c r="C1072">
        <v>38</v>
      </c>
      <c r="D1072">
        <v>36</v>
      </c>
      <c r="E1072">
        <v>37</v>
      </c>
      <c r="F1072">
        <v>37</v>
      </c>
      <c r="G1072">
        <f t="shared" si="48"/>
        <v>2</v>
      </c>
      <c r="H1072" s="14">
        <f t="shared" si="49"/>
        <v>36</v>
      </c>
      <c r="I1072" s="13">
        <f t="shared" si="50"/>
        <v>20.72</v>
      </c>
      <c r="J1072">
        <v>20717000</v>
      </c>
    </row>
    <row r="1073" spans="1:10">
      <c r="A1073" s="1">
        <v>43698</v>
      </c>
      <c r="B1073">
        <v>39</v>
      </c>
      <c r="C1073">
        <v>39</v>
      </c>
      <c r="D1073">
        <v>38</v>
      </c>
      <c r="E1073">
        <v>39</v>
      </c>
      <c r="F1073">
        <v>39</v>
      </c>
      <c r="G1073">
        <f t="shared" si="48"/>
        <v>1</v>
      </c>
      <c r="H1073" s="14">
        <f t="shared" si="49"/>
        <v>38</v>
      </c>
      <c r="I1073" s="13">
        <f t="shared" si="50"/>
        <v>24.21</v>
      </c>
      <c r="J1073">
        <v>24212000</v>
      </c>
    </row>
    <row r="1074" spans="1:10">
      <c r="A1074" s="1">
        <v>43699</v>
      </c>
      <c r="B1074">
        <v>40</v>
      </c>
      <c r="C1074">
        <v>39</v>
      </c>
      <c r="D1074">
        <v>38</v>
      </c>
      <c r="E1074">
        <v>39</v>
      </c>
      <c r="F1074">
        <v>39</v>
      </c>
      <c r="G1074">
        <f t="shared" si="48"/>
        <v>1</v>
      </c>
      <c r="H1074" s="14">
        <f t="shared" si="49"/>
        <v>38</v>
      </c>
      <c r="I1074" s="13">
        <f t="shared" si="50"/>
        <v>20.85</v>
      </c>
      <c r="J1074">
        <v>20848000</v>
      </c>
    </row>
    <row r="1075" spans="1:10">
      <c r="A1075" s="1">
        <v>43700</v>
      </c>
      <c r="B1075">
        <v>39</v>
      </c>
      <c r="C1075">
        <v>40</v>
      </c>
      <c r="D1075">
        <v>38</v>
      </c>
      <c r="E1075">
        <v>38</v>
      </c>
      <c r="F1075">
        <v>38</v>
      </c>
      <c r="G1075">
        <f t="shared" si="48"/>
        <v>2</v>
      </c>
      <c r="H1075" s="14">
        <f t="shared" si="49"/>
        <v>37</v>
      </c>
      <c r="I1075" s="13">
        <f t="shared" si="50"/>
        <v>29.02</v>
      </c>
      <c r="J1075">
        <v>29024000</v>
      </c>
    </row>
    <row r="1076" spans="1:10">
      <c r="A1076" s="1">
        <v>43703</v>
      </c>
      <c r="B1076">
        <v>39</v>
      </c>
      <c r="C1076">
        <v>40</v>
      </c>
      <c r="D1076">
        <v>38</v>
      </c>
      <c r="E1076">
        <v>40</v>
      </c>
      <c r="F1076">
        <v>40</v>
      </c>
      <c r="G1076">
        <f t="shared" si="48"/>
        <v>2</v>
      </c>
      <c r="H1076" s="14">
        <f t="shared" si="49"/>
        <v>39</v>
      </c>
      <c r="I1076" s="13">
        <f t="shared" si="50"/>
        <v>19.96</v>
      </c>
      <c r="J1076">
        <v>19962000</v>
      </c>
    </row>
    <row r="1077" spans="1:10">
      <c r="A1077" s="1">
        <v>43704</v>
      </c>
      <c r="B1077">
        <v>41</v>
      </c>
      <c r="C1077">
        <v>41</v>
      </c>
      <c r="D1077">
        <v>40</v>
      </c>
      <c r="E1077">
        <v>41</v>
      </c>
      <c r="F1077">
        <v>41</v>
      </c>
      <c r="G1077">
        <f t="shared" si="48"/>
        <v>1</v>
      </c>
      <c r="H1077" s="14">
        <f t="shared" si="49"/>
        <v>40</v>
      </c>
      <c r="I1077" s="13">
        <f t="shared" si="50"/>
        <v>27.92</v>
      </c>
      <c r="J1077">
        <v>27919000</v>
      </c>
    </row>
    <row r="1078" spans="1:10">
      <c r="A1078" s="1">
        <v>43705</v>
      </c>
      <c r="B1078">
        <v>41</v>
      </c>
      <c r="C1078">
        <v>41</v>
      </c>
      <c r="D1078">
        <v>39</v>
      </c>
      <c r="E1078">
        <v>39</v>
      </c>
      <c r="F1078">
        <v>39</v>
      </c>
      <c r="G1078">
        <f t="shared" si="48"/>
        <v>2</v>
      </c>
      <c r="H1078" s="14">
        <f t="shared" si="49"/>
        <v>38</v>
      </c>
      <c r="I1078" s="13">
        <f t="shared" si="50"/>
        <v>27.44</v>
      </c>
      <c r="J1078">
        <v>27436000</v>
      </c>
    </row>
    <row r="1079" spans="1:10">
      <c r="A1079" s="1">
        <v>43706</v>
      </c>
      <c r="B1079">
        <v>41</v>
      </c>
      <c r="C1079">
        <v>40</v>
      </c>
      <c r="D1079">
        <v>39</v>
      </c>
      <c r="E1079">
        <v>39</v>
      </c>
      <c r="F1079">
        <v>39</v>
      </c>
      <c r="G1079">
        <f t="shared" si="48"/>
        <v>1</v>
      </c>
      <c r="H1079" s="14">
        <f t="shared" si="49"/>
        <v>38</v>
      </c>
      <c r="I1079" s="13">
        <f t="shared" si="50"/>
        <v>24.07</v>
      </c>
      <c r="J1079">
        <v>24074000</v>
      </c>
    </row>
    <row r="1080" spans="1:10">
      <c r="A1080" s="1">
        <v>43707</v>
      </c>
      <c r="B1080">
        <v>40</v>
      </c>
      <c r="C1080">
        <v>39</v>
      </c>
      <c r="D1080">
        <v>37</v>
      </c>
      <c r="E1080">
        <v>39</v>
      </c>
      <c r="F1080">
        <v>39</v>
      </c>
      <c r="G1080">
        <f t="shared" si="48"/>
        <v>2</v>
      </c>
      <c r="H1080" s="14">
        <f t="shared" si="49"/>
        <v>38</v>
      </c>
      <c r="I1080" s="13">
        <f t="shared" si="50"/>
        <v>29.23</v>
      </c>
      <c r="J1080">
        <v>29226000</v>
      </c>
    </row>
    <row r="1081" spans="1:10">
      <c r="A1081" s="1">
        <v>43711</v>
      </c>
      <c r="B1081">
        <v>39</v>
      </c>
      <c r="C1081">
        <v>39</v>
      </c>
      <c r="D1081">
        <v>38</v>
      </c>
      <c r="E1081">
        <v>38</v>
      </c>
      <c r="F1081">
        <v>38</v>
      </c>
      <c r="G1081">
        <f t="shared" si="48"/>
        <v>1</v>
      </c>
      <c r="H1081" s="14">
        <f t="shared" si="49"/>
        <v>37</v>
      </c>
      <c r="I1081" s="13">
        <f t="shared" si="50"/>
        <v>19.66</v>
      </c>
      <c r="J1081">
        <v>19655000</v>
      </c>
    </row>
    <row r="1082" spans="1:10">
      <c r="A1082" s="1">
        <v>43712</v>
      </c>
      <c r="B1082">
        <v>39</v>
      </c>
      <c r="C1082">
        <v>39</v>
      </c>
      <c r="D1082">
        <v>38</v>
      </c>
      <c r="E1082">
        <v>39</v>
      </c>
      <c r="F1082">
        <v>39</v>
      </c>
      <c r="G1082">
        <f t="shared" si="48"/>
        <v>1</v>
      </c>
      <c r="H1082" s="14">
        <f t="shared" si="49"/>
        <v>38</v>
      </c>
      <c r="I1082" s="13">
        <f t="shared" si="50"/>
        <v>13.4</v>
      </c>
      <c r="J1082">
        <v>13399000</v>
      </c>
    </row>
    <row r="1083" spans="1:10">
      <c r="A1083" s="1">
        <v>43713</v>
      </c>
      <c r="B1083">
        <v>39</v>
      </c>
      <c r="C1083">
        <v>39</v>
      </c>
      <c r="D1083">
        <v>38</v>
      </c>
      <c r="E1083">
        <v>39</v>
      </c>
      <c r="F1083">
        <v>39</v>
      </c>
      <c r="G1083">
        <f t="shared" si="48"/>
        <v>1</v>
      </c>
      <c r="H1083" s="14">
        <f t="shared" si="49"/>
        <v>38</v>
      </c>
      <c r="I1083" s="13">
        <f t="shared" si="50"/>
        <v>22.19</v>
      </c>
      <c r="J1083">
        <v>22185000</v>
      </c>
    </row>
    <row r="1084" spans="1:10">
      <c r="A1084" s="1">
        <v>43714</v>
      </c>
      <c r="B1084">
        <v>40</v>
      </c>
      <c r="C1084">
        <v>40</v>
      </c>
      <c r="D1084">
        <v>38</v>
      </c>
      <c r="E1084">
        <v>38</v>
      </c>
      <c r="F1084">
        <v>38</v>
      </c>
      <c r="G1084">
        <f t="shared" si="48"/>
        <v>2</v>
      </c>
      <c r="H1084" s="14">
        <f t="shared" si="49"/>
        <v>37</v>
      </c>
      <c r="I1084" s="13">
        <f t="shared" si="50"/>
        <v>17.239999999999998</v>
      </c>
      <c r="J1084">
        <v>17237000</v>
      </c>
    </row>
    <row r="1085" spans="1:10">
      <c r="A1085" s="1">
        <v>43717</v>
      </c>
      <c r="B1085">
        <v>39</v>
      </c>
      <c r="C1085">
        <v>38</v>
      </c>
      <c r="D1085">
        <v>35</v>
      </c>
      <c r="E1085">
        <v>36</v>
      </c>
      <c r="F1085">
        <v>36</v>
      </c>
      <c r="G1085">
        <f t="shared" si="48"/>
        <v>3</v>
      </c>
      <c r="H1085" s="14">
        <f t="shared" si="49"/>
        <v>35</v>
      </c>
      <c r="I1085" s="13">
        <f t="shared" si="50"/>
        <v>45.18</v>
      </c>
      <c r="J1085">
        <v>45181000</v>
      </c>
    </row>
    <row r="1086" spans="1:10">
      <c r="A1086" s="1">
        <v>43718</v>
      </c>
      <c r="B1086">
        <v>36</v>
      </c>
      <c r="C1086">
        <v>36</v>
      </c>
      <c r="D1086">
        <v>34</v>
      </c>
      <c r="E1086">
        <v>34</v>
      </c>
      <c r="F1086">
        <v>34</v>
      </c>
      <c r="G1086">
        <f t="shared" si="48"/>
        <v>2</v>
      </c>
      <c r="H1086" s="14">
        <f t="shared" si="49"/>
        <v>33</v>
      </c>
      <c r="I1086" s="13">
        <f t="shared" si="50"/>
        <v>52.55</v>
      </c>
      <c r="J1086">
        <v>52546000</v>
      </c>
    </row>
    <row r="1087" spans="1:10">
      <c r="A1087" s="1">
        <v>43719</v>
      </c>
      <c r="B1087">
        <v>34</v>
      </c>
      <c r="C1087">
        <v>35</v>
      </c>
      <c r="D1087">
        <v>34</v>
      </c>
      <c r="E1087">
        <v>35</v>
      </c>
      <c r="F1087">
        <v>35</v>
      </c>
      <c r="G1087">
        <f t="shared" si="48"/>
        <v>1</v>
      </c>
      <c r="H1087" s="14">
        <f t="shared" si="49"/>
        <v>34</v>
      </c>
      <c r="I1087" s="13">
        <f t="shared" si="50"/>
        <v>32.15</v>
      </c>
      <c r="J1087">
        <v>32152000</v>
      </c>
    </row>
    <row r="1088" spans="1:10">
      <c r="A1088" s="1">
        <v>43720</v>
      </c>
      <c r="B1088">
        <v>36</v>
      </c>
      <c r="C1088">
        <v>36</v>
      </c>
      <c r="D1088">
        <v>35</v>
      </c>
      <c r="E1088">
        <v>36</v>
      </c>
      <c r="F1088">
        <v>36</v>
      </c>
      <c r="G1088">
        <f t="shared" si="48"/>
        <v>1</v>
      </c>
      <c r="H1088" s="14">
        <f t="shared" si="49"/>
        <v>35</v>
      </c>
      <c r="I1088" s="13">
        <f t="shared" si="50"/>
        <v>30.8</v>
      </c>
      <c r="J1088">
        <v>30800000</v>
      </c>
    </row>
    <row r="1089" spans="1:10">
      <c r="A1089" s="1">
        <v>43721</v>
      </c>
      <c r="B1089">
        <v>36</v>
      </c>
      <c r="C1089">
        <v>36</v>
      </c>
      <c r="D1089">
        <v>34</v>
      </c>
      <c r="E1089">
        <v>34</v>
      </c>
      <c r="F1089">
        <v>34</v>
      </c>
      <c r="G1089">
        <f t="shared" si="48"/>
        <v>2</v>
      </c>
      <c r="H1089" s="14">
        <f t="shared" si="49"/>
        <v>33</v>
      </c>
      <c r="I1089" s="13">
        <f t="shared" si="50"/>
        <v>26.77</v>
      </c>
      <c r="J1089">
        <v>26766000</v>
      </c>
    </row>
    <row r="1090" spans="1:10">
      <c r="A1090" s="1">
        <v>43724</v>
      </c>
      <c r="B1090">
        <v>33</v>
      </c>
      <c r="C1090">
        <v>34</v>
      </c>
      <c r="D1090">
        <v>32</v>
      </c>
      <c r="E1090">
        <v>34</v>
      </c>
      <c r="F1090">
        <v>34</v>
      </c>
      <c r="G1090">
        <f t="shared" ref="G1090:G1153" si="51">C1090-D1090</f>
        <v>2</v>
      </c>
      <c r="H1090" s="14">
        <f t="shared" ref="H1090:H1153" si="52">E1090-B1090/B1090</f>
        <v>33</v>
      </c>
      <c r="I1090" s="13">
        <f t="shared" ref="I1090:I1153" si="53">ROUND(J1090/1000000,2)</f>
        <v>28.55</v>
      </c>
      <c r="J1090">
        <v>28553000</v>
      </c>
    </row>
    <row r="1091" spans="1:10">
      <c r="A1091" s="1">
        <v>43725</v>
      </c>
      <c r="B1091">
        <v>33</v>
      </c>
      <c r="C1091">
        <v>33</v>
      </c>
      <c r="D1091">
        <v>32</v>
      </c>
      <c r="E1091">
        <v>33</v>
      </c>
      <c r="F1091">
        <v>33</v>
      </c>
      <c r="G1091">
        <f t="shared" si="51"/>
        <v>1</v>
      </c>
      <c r="H1091" s="14">
        <f t="shared" si="52"/>
        <v>32</v>
      </c>
      <c r="I1091" s="13">
        <f t="shared" si="53"/>
        <v>55.34</v>
      </c>
      <c r="J1091">
        <v>55335000</v>
      </c>
    </row>
    <row r="1092" spans="1:10">
      <c r="A1092" s="1">
        <v>43726</v>
      </c>
      <c r="B1092">
        <v>34</v>
      </c>
      <c r="C1092">
        <v>33</v>
      </c>
      <c r="D1092">
        <v>32</v>
      </c>
      <c r="E1092">
        <v>33</v>
      </c>
      <c r="F1092">
        <v>33</v>
      </c>
      <c r="G1092">
        <f t="shared" si="51"/>
        <v>1</v>
      </c>
      <c r="H1092" s="14">
        <f t="shared" si="52"/>
        <v>32</v>
      </c>
      <c r="I1092" s="13">
        <f t="shared" si="53"/>
        <v>27.01</v>
      </c>
      <c r="J1092">
        <v>27011000</v>
      </c>
    </row>
    <row r="1093" spans="1:10">
      <c r="A1093" s="1">
        <v>43727</v>
      </c>
      <c r="B1093">
        <v>33</v>
      </c>
      <c r="C1093">
        <v>33</v>
      </c>
      <c r="D1093">
        <v>32</v>
      </c>
      <c r="E1093">
        <v>32</v>
      </c>
      <c r="F1093">
        <v>32</v>
      </c>
      <c r="G1093">
        <f t="shared" si="51"/>
        <v>1</v>
      </c>
      <c r="H1093" s="14">
        <f t="shared" si="52"/>
        <v>31</v>
      </c>
      <c r="I1093" s="13">
        <f t="shared" si="53"/>
        <v>17.670000000000002</v>
      </c>
      <c r="J1093">
        <v>17669000</v>
      </c>
    </row>
    <row r="1094" spans="1:10">
      <c r="A1094" s="1">
        <v>43728</v>
      </c>
      <c r="B1094">
        <v>33</v>
      </c>
      <c r="C1094">
        <v>33</v>
      </c>
      <c r="D1094">
        <v>31</v>
      </c>
      <c r="E1094">
        <v>32</v>
      </c>
      <c r="F1094">
        <v>32</v>
      </c>
      <c r="G1094">
        <f t="shared" si="51"/>
        <v>2</v>
      </c>
      <c r="H1094" s="14">
        <f t="shared" si="52"/>
        <v>31</v>
      </c>
      <c r="I1094" s="13">
        <f t="shared" si="53"/>
        <v>27.83</v>
      </c>
      <c r="J1094">
        <v>27832000</v>
      </c>
    </row>
    <row r="1095" spans="1:10">
      <c r="A1095" s="1">
        <v>43731</v>
      </c>
      <c r="B1095">
        <v>32</v>
      </c>
      <c r="C1095">
        <v>33</v>
      </c>
      <c r="D1095">
        <v>31</v>
      </c>
      <c r="E1095">
        <v>31</v>
      </c>
      <c r="F1095">
        <v>31</v>
      </c>
      <c r="G1095">
        <f t="shared" si="51"/>
        <v>2</v>
      </c>
      <c r="H1095" s="14">
        <f t="shared" si="52"/>
        <v>30</v>
      </c>
      <c r="I1095" s="13">
        <f t="shared" si="53"/>
        <v>24.69</v>
      </c>
      <c r="J1095">
        <v>24693000</v>
      </c>
    </row>
    <row r="1096" spans="1:10">
      <c r="A1096" s="1">
        <v>43732</v>
      </c>
      <c r="B1096">
        <v>32</v>
      </c>
      <c r="C1096">
        <v>32</v>
      </c>
      <c r="D1096">
        <v>29</v>
      </c>
      <c r="E1096">
        <v>30</v>
      </c>
      <c r="F1096">
        <v>30</v>
      </c>
      <c r="G1096">
        <f t="shared" si="51"/>
        <v>3</v>
      </c>
      <c r="H1096" s="14">
        <f t="shared" si="52"/>
        <v>29</v>
      </c>
      <c r="I1096" s="13">
        <f t="shared" si="53"/>
        <v>52.63</v>
      </c>
      <c r="J1096">
        <v>52634000</v>
      </c>
    </row>
    <row r="1097" spans="1:10">
      <c r="A1097" s="1">
        <v>43733</v>
      </c>
      <c r="B1097">
        <v>30</v>
      </c>
      <c r="C1097">
        <v>32</v>
      </c>
      <c r="D1097">
        <v>29</v>
      </c>
      <c r="E1097">
        <v>31</v>
      </c>
      <c r="F1097">
        <v>31</v>
      </c>
      <c r="G1097">
        <f t="shared" si="51"/>
        <v>3</v>
      </c>
      <c r="H1097" s="14">
        <f t="shared" si="52"/>
        <v>30</v>
      </c>
      <c r="I1097" s="13">
        <f t="shared" si="53"/>
        <v>54.84</v>
      </c>
      <c r="J1097">
        <v>54844000</v>
      </c>
    </row>
    <row r="1098" spans="1:10">
      <c r="A1098" s="1">
        <v>43734</v>
      </c>
      <c r="B1098">
        <v>32</v>
      </c>
      <c r="C1098">
        <v>32</v>
      </c>
      <c r="D1098">
        <v>30</v>
      </c>
      <c r="E1098">
        <v>31</v>
      </c>
      <c r="F1098">
        <v>31</v>
      </c>
      <c r="G1098">
        <f t="shared" si="51"/>
        <v>2</v>
      </c>
      <c r="H1098" s="14">
        <f t="shared" si="52"/>
        <v>30</v>
      </c>
      <c r="I1098" s="13">
        <f t="shared" si="53"/>
        <v>29.36</v>
      </c>
      <c r="J1098">
        <v>29359000</v>
      </c>
    </row>
    <row r="1099" spans="1:10">
      <c r="A1099" s="1">
        <v>43735</v>
      </c>
      <c r="B1099">
        <v>32</v>
      </c>
      <c r="C1099">
        <v>32</v>
      </c>
      <c r="D1099">
        <v>30</v>
      </c>
      <c r="E1099">
        <v>31</v>
      </c>
      <c r="F1099">
        <v>31</v>
      </c>
      <c r="G1099">
        <f t="shared" si="51"/>
        <v>2</v>
      </c>
      <c r="H1099" s="14">
        <f t="shared" si="52"/>
        <v>30</v>
      </c>
      <c r="I1099" s="13">
        <f t="shared" si="53"/>
        <v>21.81</v>
      </c>
      <c r="J1099">
        <v>21812000</v>
      </c>
    </row>
    <row r="1100" spans="1:10">
      <c r="A1100" s="1">
        <v>43738</v>
      </c>
      <c r="B1100">
        <v>31</v>
      </c>
      <c r="C1100">
        <v>32</v>
      </c>
      <c r="D1100">
        <v>30</v>
      </c>
      <c r="E1100">
        <v>31</v>
      </c>
      <c r="F1100">
        <v>31</v>
      </c>
      <c r="G1100">
        <f t="shared" si="51"/>
        <v>2</v>
      </c>
      <c r="H1100" s="14">
        <f t="shared" si="52"/>
        <v>30</v>
      </c>
      <c r="I1100" s="13">
        <f t="shared" si="53"/>
        <v>20.6</v>
      </c>
      <c r="J1100">
        <v>20602000</v>
      </c>
    </row>
    <row r="1101" spans="1:10">
      <c r="A1101" s="1">
        <v>43739</v>
      </c>
      <c r="B1101">
        <v>32</v>
      </c>
      <c r="C1101">
        <v>32</v>
      </c>
      <c r="D1101">
        <v>31</v>
      </c>
      <c r="E1101">
        <v>31</v>
      </c>
      <c r="F1101">
        <v>31</v>
      </c>
      <c r="G1101">
        <f t="shared" si="51"/>
        <v>1</v>
      </c>
      <c r="H1101" s="14">
        <f t="shared" si="52"/>
        <v>30</v>
      </c>
      <c r="I1101" s="13">
        <f t="shared" si="53"/>
        <v>20.11</v>
      </c>
      <c r="J1101">
        <v>20107000</v>
      </c>
    </row>
    <row r="1102" spans="1:10">
      <c r="A1102" s="1">
        <v>43740</v>
      </c>
      <c r="B1102">
        <v>31</v>
      </c>
      <c r="C1102">
        <v>31</v>
      </c>
      <c r="D1102">
        <v>30</v>
      </c>
      <c r="E1102">
        <v>31</v>
      </c>
      <c r="F1102">
        <v>31</v>
      </c>
      <c r="G1102">
        <f t="shared" si="51"/>
        <v>1</v>
      </c>
      <c r="H1102" s="14">
        <f t="shared" si="52"/>
        <v>30</v>
      </c>
      <c r="I1102" s="13">
        <f t="shared" si="53"/>
        <v>22.06</v>
      </c>
      <c r="J1102">
        <v>22062000</v>
      </c>
    </row>
    <row r="1103" spans="1:10">
      <c r="A1103" s="1">
        <v>43741</v>
      </c>
      <c r="B1103">
        <v>32</v>
      </c>
      <c r="C1103">
        <v>33</v>
      </c>
      <c r="D1103">
        <v>30</v>
      </c>
      <c r="E1103">
        <v>33</v>
      </c>
      <c r="F1103">
        <v>33</v>
      </c>
      <c r="G1103">
        <f t="shared" si="51"/>
        <v>3</v>
      </c>
      <c r="H1103" s="14">
        <f t="shared" si="52"/>
        <v>32</v>
      </c>
      <c r="I1103" s="13">
        <f t="shared" si="53"/>
        <v>31.37</v>
      </c>
      <c r="J1103">
        <v>31372000</v>
      </c>
    </row>
    <row r="1104" spans="1:10">
      <c r="A1104" s="1">
        <v>43742</v>
      </c>
      <c r="B1104">
        <v>33</v>
      </c>
      <c r="C1104">
        <v>33</v>
      </c>
      <c r="D1104">
        <v>32</v>
      </c>
      <c r="E1104">
        <v>33</v>
      </c>
      <c r="F1104">
        <v>33</v>
      </c>
      <c r="G1104">
        <f t="shared" si="51"/>
        <v>1</v>
      </c>
      <c r="H1104" s="14">
        <f t="shared" si="52"/>
        <v>32</v>
      </c>
      <c r="I1104" s="13">
        <f t="shared" si="53"/>
        <v>27.54</v>
      </c>
      <c r="J1104">
        <v>27540000</v>
      </c>
    </row>
    <row r="1105" spans="1:10">
      <c r="A1105" s="1">
        <v>43745</v>
      </c>
      <c r="B1105">
        <v>33</v>
      </c>
      <c r="C1105">
        <v>33</v>
      </c>
      <c r="D1105">
        <v>32</v>
      </c>
      <c r="E1105">
        <v>33</v>
      </c>
      <c r="F1105">
        <v>33</v>
      </c>
      <c r="G1105">
        <f t="shared" si="51"/>
        <v>1</v>
      </c>
      <c r="H1105" s="14">
        <f t="shared" si="52"/>
        <v>32</v>
      </c>
      <c r="I1105" s="13">
        <f t="shared" si="53"/>
        <v>14.01</v>
      </c>
      <c r="J1105">
        <v>14006000</v>
      </c>
    </row>
    <row r="1106" spans="1:10">
      <c r="A1106" s="1">
        <v>43746</v>
      </c>
      <c r="B1106">
        <v>33</v>
      </c>
      <c r="C1106">
        <v>33</v>
      </c>
      <c r="D1106">
        <v>31</v>
      </c>
      <c r="E1106">
        <v>31</v>
      </c>
      <c r="F1106">
        <v>31</v>
      </c>
      <c r="G1106">
        <f t="shared" si="51"/>
        <v>2</v>
      </c>
      <c r="H1106" s="14">
        <f t="shared" si="52"/>
        <v>30</v>
      </c>
      <c r="I1106" s="13">
        <f t="shared" si="53"/>
        <v>19.670000000000002</v>
      </c>
      <c r="J1106">
        <v>19673000</v>
      </c>
    </row>
    <row r="1107" spans="1:10">
      <c r="A1107" s="1">
        <v>43747</v>
      </c>
      <c r="B1107">
        <v>32</v>
      </c>
      <c r="C1107">
        <v>32</v>
      </c>
      <c r="D1107">
        <v>31</v>
      </c>
      <c r="E1107">
        <v>31</v>
      </c>
      <c r="F1107">
        <v>31</v>
      </c>
      <c r="G1107">
        <f t="shared" si="51"/>
        <v>1</v>
      </c>
      <c r="H1107" s="14">
        <f t="shared" si="52"/>
        <v>30</v>
      </c>
      <c r="I1107" s="13">
        <f t="shared" si="53"/>
        <v>14.49</v>
      </c>
      <c r="J1107">
        <v>14488000</v>
      </c>
    </row>
    <row r="1108" spans="1:10">
      <c r="A1108" s="1">
        <v>43748</v>
      </c>
      <c r="B1108">
        <v>32</v>
      </c>
      <c r="C1108">
        <v>33</v>
      </c>
      <c r="D1108">
        <v>31</v>
      </c>
      <c r="E1108">
        <v>32</v>
      </c>
      <c r="F1108">
        <v>32</v>
      </c>
      <c r="G1108">
        <f t="shared" si="51"/>
        <v>2</v>
      </c>
      <c r="H1108" s="14">
        <f t="shared" si="52"/>
        <v>31</v>
      </c>
      <c r="I1108" s="13">
        <f t="shared" si="53"/>
        <v>21.76</v>
      </c>
      <c r="J1108">
        <v>21758000</v>
      </c>
    </row>
    <row r="1109" spans="1:10">
      <c r="A1109" s="1">
        <v>43749</v>
      </c>
      <c r="B1109">
        <v>34</v>
      </c>
      <c r="C1109">
        <v>34</v>
      </c>
      <c r="D1109">
        <v>32</v>
      </c>
      <c r="E1109">
        <v>33</v>
      </c>
      <c r="F1109">
        <v>33</v>
      </c>
      <c r="G1109">
        <f t="shared" si="51"/>
        <v>2</v>
      </c>
      <c r="H1109" s="14">
        <f t="shared" si="52"/>
        <v>32</v>
      </c>
      <c r="I1109" s="13">
        <f t="shared" si="53"/>
        <v>22.61</v>
      </c>
      <c r="J1109">
        <v>22612000</v>
      </c>
    </row>
    <row r="1110" spans="1:10">
      <c r="A1110" s="1">
        <v>43752</v>
      </c>
      <c r="B1110">
        <v>33</v>
      </c>
      <c r="C1110">
        <v>35</v>
      </c>
      <c r="D1110">
        <v>33</v>
      </c>
      <c r="E1110">
        <v>34</v>
      </c>
      <c r="F1110">
        <v>34</v>
      </c>
      <c r="G1110">
        <f t="shared" si="51"/>
        <v>2</v>
      </c>
      <c r="H1110" s="14">
        <f t="shared" si="52"/>
        <v>33</v>
      </c>
      <c r="I1110" s="13">
        <f t="shared" si="53"/>
        <v>21.22</v>
      </c>
      <c r="J1110">
        <v>21224000</v>
      </c>
    </row>
    <row r="1111" spans="1:10">
      <c r="A1111" s="1">
        <v>43753</v>
      </c>
      <c r="B1111">
        <v>35</v>
      </c>
      <c r="C1111">
        <v>35</v>
      </c>
      <c r="D1111">
        <v>34</v>
      </c>
      <c r="E1111">
        <v>35</v>
      </c>
      <c r="F1111">
        <v>35</v>
      </c>
      <c r="G1111">
        <f t="shared" si="51"/>
        <v>1</v>
      </c>
      <c r="H1111" s="14">
        <f t="shared" si="52"/>
        <v>34</v>
      </c>
      <c r="I1111" s="13">
        <f t="shared" si="53"/>
        <v>20.329999999999998</v>
      </c>
      <c r="J1111">
        <v>20334000</v>
      </c>
    </row>
    <row r="1112" spans="1:10">
      <c r="A1112" s="1">
        <v>43754</v>
      </c>
      <c r="B1112">
        <v>35</v>
      </c>
      <c r="C1112">
        <v>34</v>
      </c>
      <c r="D1112">
        <v>32</v>
      </c>
      <c r="E1112">
        <v>32</v>
      </c>
      <c r="F1112">
        <v>32</v>
      </c>
      <c r="G1112">
        <f t="shared" si="51"/>
        <v>2</v>
      </c>
      <c r="H1112" s="14">
        <f t="shared" si="52"/>
        <v>31</v>
      </c>
      <c r="I1112" s="13">
        <f t="shared" si="53"/>
        <v>24.89</v>
      </c>
      <c r="J1112">
        <v>24892000</v>
      </c>
    </row>
    <row r="1113" spans="1:10">
      <c r="A1113" s="1">
        <v>43755</v>
      </c>
      <c r="B1113">
        <v>33</v>
      </c>
      <c r="C1113">
        <v>33</v>
      </c>
      <c r="D1113">
        <v>32</v>
      </c>
      <c r="E1113">
        <v>33</v>
      </c>
      <c r="F1113">
        <v>33</v>
      </c>
      <c r="G1113">
        <f t="shared" si="51"/>
        <v>1</v>
      </c>
      <c r="H1113" s="14">
        <f t="shared" si="52"/>
        <v>32</v>
      </c>
      <c r="I1113" s="13">
        <f t="shared" si="53"/>
        <v>16.84</v>
      </c>
      <c r="J1113">
        <v>16843000</v>
      </c>
    </row>
    <row r="1114" spans="1:10">
      <c r="A1114" s="1">
        <v>43756</v>
      </c>
      <c r="B1114">
        <v>34</v>
      </c>
      <c r="C1114">
        <v>34</v>
      </c>
      <c r="D1114">
        <v>31</v>
      </c>
      <c r="E1114">
        <v>31</v>
      </c>
      <c r="F1114">
        <v>31</v>
      </c>
      <c r="G1114">
        <f t="shared" si="51"/>
        <v>3</v>
      </c>
      <c r="H1114" s="14">
        <f t="shared" si="52"/>
        <v>30</v>
      </c>
      <c r="I1114" s="13">
        <f t="shared" si="53"/>
        <v>26.58</v>
      </c>
      <c r="J1114">
        <v>26576000</v>
      </c>
    </row>
    <row r="1115" spans="1:10">
      <c r="A1115" s="1">
        <v>43759</v>
      </c>
      <c r="B1115">
        <v>32</v>
      </c>
      <c r="C1115">
        <v>33</v>
      </c>
      <c r="D1115">
        <v>31</v>
      </c>
      <c r="E1115">
        <v>32</v>
      </c>
      <c r="F1115">
        <v>32</v>
      </c>
      <c r="G1115">
        <f t="shared" si="51"/>
        <v>2</v>
      </c>
      <c r="H1115" s="14">
        <f t="shared" si="52"/>
        <v>31</v>
      </c>
      <c r="I1115" s="13">
        <f t="shared" si="53"/>
        <v>17.97</v>
      </c>
      <c r="J1115">
        <v>17972000</v>
      </c>
    </row>
    <row r="1116" spans="1:10">
      <c r="A1116" s="1">
        <v>43760</v>
      </c>
      <c r="B1116">
        <v>33</v>
      </c>
      <c r="C1116">
        <v>33</v>
      </c>
      <c r="D1116">
        <v>30</v>
      </c>
      <c r="E1116">
        <v>30</v>
      </c>
      <c r="F1116">
        <v>30</v>
      </c>
      <c r="G1116">
        <f t="shared" si="51"/>
        <v>3</v>
      </c>
      <c r="H1116" s="14">
        <f t="shared" si="52"/>
        <v>29</v>
      </c>
      <c r="I1116" s="13">
        <f t="shared" si="53"/>
        <v>30.9</v>
      </c>
      <c r="J1116">
        <v>30904000</v>
      </c>
    </row>
    <row r="1117" spans="1:10">
      <c r="A1117" s="1">
        <v>43761</v>
      </c>
      <c r="B1117">
        <v>30</v>
      </c>
      <c r="C1117">
        <v>31</v>
      </c>
      <c r="D1117">
        <v>29</v>
      </c>
      <c r="E1117">
        <v>30</v>
      </c>
      <c r="F1117">
        <v>30</v>
      </c>
      <c r="G1117">
        <f t="shared" si="51"/>
        <v>2</v>
      </c>
      <c r="H1117" s="14">
        <f t="shared" si="52"/>
        <v>29</v>
      </c>
      <c r="I1117" s="13">
        <f t="shared" si="53"/>
        <v>23.66</v>
      </c>
      <c r="J1117">
        <v>23660000</v>
      </c>
    </row>
    <row r="1118" spans="1:10">
      <c r="A1118" s="1">
        <v>43762</v>
      </c>
      <c r="B1118">
        <v>31</v>
      </c>
      <c r="C1118">
        <v>32</v>
      </c>
      <c r="D1118">
        <v>30</v>
      </c>
      <c r="E1118">
        <v>32</v>
      </c>
      <c r="F1118">
        <v>32</v>
      </c>
      <c r="G1118">
        <f t="shared" si="51"/>
        <v>2</v>
      </c>
      <c r="H1118" s="14">
        <f t="shared" si="52"/>
        <v>31</v>
      </c>
      <c r="I1118" s="13">
        <f t="shared" si="53"/>
        <v>31.34</v>
      </c>
      <c r="J1118">
        <v>31335000</v>
      </c>
    </row>
    <row r="1119" spans="1:10">
      <c r="A1119" s="1">
        <v>43763</v>
      </c>
      <c r="B1119">
        <v>32</v>
      </c>
      <c r="C1119">
        <v>32</v>
      </c>
      <c r="D1119">
        <v>31</v>
      </c>
      <c r="E1119">
        <v>32</v>
      </c>
      <c r="F1119">
        <v>32</v>
      </c>
      <c r="G1119">
        <f t="shared" si="51"/>
        <v>1</v>
      </c>
      <c r="H1119" s="14">
        <f t="shared" si="52"/>
        <v>31</v>
      </c>
      <c r="I1119" s="13">
        <f t="shared" si="53"/>
        <v>22.42</v>
      </c>
      <c r="J1119">
        <v>22416000</v>
      </c>
    </row>
    <row r="1120" spans="1:10">
      <c r="A1120" s="1">
        <v>43766</v>
      </c>
      <c r="B1120">
        <v>33</v>
      </c>
      <c r="C1120">
        <v>33</v>
      </c>
      <c r="D1120">
        <v>31</v>
      </c>
      <c r="E1120">
        <v>32</v>
      </c>
      <c r="F1120">
        <v>32</v>
      </c>
      <c r="G1120">
        <f t="shared" si="51"/>
        <v>2</v>
      </c>
      <c r="H1120" s="14">
        <f t="shared" si="52"/>
        <v>31</v>
      </c>
      <c r="I1120" s="13">
        <f t="shared" si="53"/>
        <v>28.43</v>
      </c>
      <c r="J1120">
        <v>28425000</v>
      </c>
    </row>
    <row r="1121" spans="1:10">
      <c r="A1121" s="1">
        <v>43767</v>
      </c>
      <c r="B1121">
        <v>31</v>
      </c>
      <c r="C1121">
        <v>32</v>
      </c>
      <c r="D1121">
        <v>30</v>
      </c>
      <c r="E1121">
        <v>31</v>
      </c>
      <c r="F1121">
        <v>31</v>
      </c>
      <c r="G1121">
        <f t="shared" si="51"/>
        <v>2</v>
      </c>
      <c r="H1121" s="14">
        <f t="shared" si="52"/>
        <v>30</v>
      </c>
      <c r="I1121" s="13">
        <f t="shared" si="53"/>
        <v>53.52</v>
      </c>
      <c r="J1121">
        <v>53518000</v>
      </c>
    </row>
    <row r="1122" spans="1:10">
      <c r="A1122" s="1">
        <v>43768</v>
      </c>
      <c r="B1122">
        <v>32</v>
      </c>
      <c r="C1122">
        <v>32</v>
      </c>
      <c r="D1122">
        <v>31</v>
      </c>
      <c r="E1122">
        <v>32</v>
      </c>
      <c r="F1122">
        <v>32</v>
      </c>
      <c r="G1122">
        <f t="shared" si="51"/>
        <v>1</v>
      </c>
      <c r="H1122" s="14">
        <f t="shared" si="52"/>
        <v>31</v>
      </c>
      <c r="I1122" s="13">
        <f t="shared" si="53"/>
        <v>20.420000000000002</v>
      </c>
      <c r="J1122">
        <v>20418000</v>
      </c>
    </row>
    <row r="1123" spans="1:10">
      <c r="A1123" s="1">
        <v>43769</v>
      </c>
      <c r="B1123">
        <v>32</v>
      </c>
      <c r="C1123">
        <v>32</v>
      </c>
      <c r="D1123">
        <v>31</v>
      </c>
      <c r="E1123">
        <v>31</v>
      </c>
      <c r="F1123">
        <v>31</v>
      </c>
      <c r="G1123">
        <f t="shared" si="51"/>
        <v>1</v>
      </c>
      <c r="H1123" s="14">
        <f t="shared" si="52"/>
        <v>30</v>
      </c>
      <c r="I1123" s="13">
        <f t="shared" si="53"/>
        <v>17.89</v>
      </c>
      <c r="J1123">
        <v>17894000</v>
      </c>
    </row>
    <row r="1124" spans="1:10">
      <c r="A1124" s="1">
        <v>43770</v>
      </c>
      <c r="B1124">
        <v>32</v>
      </c>
      <c r="C1124">
        <v>32</v>
      </c>
      <c r="D1124">
        <v>31</v>
      </c>
      <c r="E1124">
        <v>32</v>
      </c>
      <c r="F1124">
        <v>32</v>
      </c>
      <c r="G1124">
        <f t="shared" si="51"/>
        <v>1</v>
      </c>
      <c r="H1124" s="14">
        <f t="shared" si="52"/>
        <v>31</v>
      </c>
      <c r="I1124" s="13">
        <f t="shared" si="53"/>
        <v>16.010000000000002</v>
      </c>
      <c r="J1124">
        <v>16005000</v>
      </c>
    </row>
    <row r="1125" spans="1:10">
      <c r="A1125" s="1">
        <v>43773</v>
      </c>
      <c r="B1125">
        <v>32</v>
      </c>
      <c r="C1125">
        <v>32</v>
      </c>
      <c r="D1125">
        <v>30</v>
      </c>
      <c r="E1125">
        <v>31</v>
      </c>
      <c r="F1125">
        <v>31</v>
      </c>
      <c r="G1125">
        <f t="shared" si="51"/>
        <v>2</v>
      </c>
      <c r="H1125" s="14">
        <f t="shared" si="52"/>
        <v>30</v>
      </c>
      <c r="I1125" s="13">
        <f t="shared" si="53"/>
        <v>26.23</v>
      </c>
      <c r="J1125">
        <v>26226000</v>
      </c>
    </row>
    <row r="1126" spans="1:10">
      <c r="A1126" s="1">
        <v>43774</v>
      </c>
      <c r="B1126">
        <v>31</v>
      </c>
      <c r="C1126">
        <v>31</v>
      </c>
      <c r="D1126">
        <v>29</v>
      </c>
      <c r="E1126">
        <v>30</v>
      </c>
      <c r="F1126">
        <v>30</v>
      </c>
      <c r="G1126">
        <f t="shared" si="51"/>
        <v>2</v>
      </c>
      <c r="H1126" s="14">
        <f t="shared" si="52"/>
        <v>29</v>
      </c>
      <c r="I1126" s="13">
        <f t="shared" si="53"/>
        <v>28.06</v>
      </c>
      <c r="J1126">
        <v>28060000</v>
      </c>
    </row>
    <row r="1127" spans="1:10">
      <c r="A1127" s="1">
        <v>43775</v>
      </c>
      <c r="B1127">
        <v>30</v>
      </c>
      <c r="C1127">
        <v>30</v>
      </c>
      <c r="D1127">
        <v>29</v>
      </c>
      <c r="E1127">
        <v>30</v>
      </c>
      <c r="F1127">
        <v>30</v>
      </c>
      <c r="G1127">
        <f t="shared" si="51"/>
        <v>1</v>
      </c>
      <c r="H1127" s="14">
        <f t="shared" si="52"/>
        <v>29</v>
      </c>
      <c r="I1127" s="13">
        <f t="shared" si="53"/>
        <v>16.36</v>
      </c>
      <c r="J1127">
        <v>16359000</v>
      </c>
    </row>
    <row r="1128" spans="1:10">
      <c r="A1128" s="1">
        <v>43776</v>
      </c>
      <c r="B1128">
        <v>30</v>
      </c>
      <c r="C1128">
        <v>30</v>
      </c>
      <c r="D1128">
        <v>28</v>
      </c>
      <c r="E1128">
        <v>29</v>
      </c>
      <c r="F1128">
        <v>29</v>
      </c>
      <c r="G1128">
        <f t="shared" si="51"/>
        <v>2</v>
      </c>
      <c r="H1128" s="14">
        <f t="shared" si="52"/>
        <v>28</v>
      </c>
      <c r="I1128" s="13">
        <f t="shared" si="53"/>
        <v>24.49</v>
      </c>
      <c r="J1128">
        <v>24489000</v>
      </c>
    </row>
    <row r="1129" spans="1:10">
      <c r="A1129" s="1">
        <v>43777</v>
      </c>
      <c r="B1129">
        <v>29</v>
      </c>
      <c r="C1129">
        <v>30</v>
      </c>
      <c r="D1129">
        <v>28</v>
      </c>
      <c r="E1129">
        <v>30</v>
      </c>
      <c r="F1129">
        <v>30</v>
      </c>
      <c r="G1129">
        <f t="shared" si="51"/>
        <v>2</v>
      </c>
      <c r="H1129" s="14">
        <f t="shared" si="52"/>
        <v>29</v>
      </c>
      <c r="I1129" s="13">
        <f t="shared" si="53"/>
        <v>24.67</v>
      </c>
      <c r="J1129">
        <v>24672000</v>
      </c>
    </row>
    <row r="1130" spans="1:10">
      <c r="A1130" s="1">
        <v>43780</v>
      </c>
      <c r="B1130">
        <v>30</v>
      </c>
      <c r="C1130">
        <v>31</v>
      </c>
      <c r="D1130">
        <v>29</v>
      </c>
      <c r="E1130">
        <v>30</v>
      </c>
      <c r="F1130">
        <v>30</v>
      </c>
      <c r="G1130">
        <f t="shared" si="51"/>
        <v>2</v>
      </c>
      <c r="H1130" s="14">
        <f t="shared" si="52"/>
        <v>29</v>
      </c>
      <c r="I1130" s="13">
        <f t="shared" si="53"/>
        <v>17.48</v>
      </c>
      <c r="J1130">
        <v>17478000</v>
      </c>
    </row>
    <row r="1131" spans="1:10">
      <c r="A1131" s="1">
        <v>43781</v>
      </c>
      <c r="B1131">
        <v>31</v>
      </c>
      <c r="C1131">
        <v>31</v>
      </c>
      <c r="D1131">
        <v>30</v>
      </c>
      <c r="E1131">
        <v>31</v>
      </c>
      <c r="F1131">
        <v>31</v>
      </c>
      <c r="G1131">
        <f t="shared" si="51"/>
        <v>1</v>
      </c>
      <c r="H1131" s="14">
        <f t="shared" si="52"/>
        <v>30</v>
      </c>
      <c r="I1131" s="13">
        <f t="shared" si="53"/>
        <v>16.77</v>
      </c>
      <c r="J1131">
        <v>16772000</v>
      </c>
    </row>
    <row r="1132" spans="1:10">
      <c r="A1132" s="1">
        <v>43782</v>
      </c>
      <c r="B1132">
        <v>31</v>
      </c>
      <c r="C1132">
        <v>31</v>
      </c>
      <c r="D1132">
        <v>30</v>
      </c>
      <c r="E1132">
        <v>31</v>
      </c>
      <c r="F1132">
        <v>31</v>
      </c>
      <c r="G1132">
        <f t="shared" si="51"/>
        <v>1</v>
      </c>
      <c r="H1132" s="14">
        <f t="shared" si="52"/>
        <v>30</v>
      </c>
      <c r="I1132" s="13">
        <f t="shared" si="53"/>
        <v>19.64</v>
      </c>
      <c r="J1132">
        <v>19642000</v>
      </c>
    </row>
    <row r="1133" spans="1:10">
      <c r="A1133" s="1">
        <v>43783</v>
      </c>
      <c r="B1133">
        <v>32</v>
      </c>
      <c r="C1133">
        <v>32</v>
      </c>
      <c r="D1133">
        <v>31</v>
      </c>
      <c r="E1133">
        <v>31</v>
      </c>
      <c r="F1133">
        <v>31</v>
      </c>
      <c r="G1133">
        <f t="shared" si="51"/>
        <v>1</v>
      </c>
      <c r="H1133" s="14">
        <f t="shared" si="52"/>
        <v>30</v>
      </c>
      <c r="I1133" s="13">
        <f t="shared" si="53"/>
        <v>16.54</v>
      </c>
      <c r="J1133">
        <v>16535000</v>
      </c>
    </row>
    <row r="1134" spans="1:10">
      <c r="A1134" s="1">
        <v>43784</v>
      </c>
      <c r="B1134">
        <v>32</v>
      </c>
      <c r="C1134">
        <v>32</v>
      </c>
      <c r="D1134">
        <v>31</v>
      </c>
      <c r="E1134">
        <v>31</v>
      </c>
      <c r="F1134">
        <v>31</v>
      </c>
      <c r="G1134">
        <f t="shared" si="51"/>
        <v>1</v>
      </c>
      <c r="H1134" s="14">
        <f t="shared" si="52"/>
        <v>30</v>
      </c>
      <c r="I1134" s="13">
        <f t="shared" si="53"/>
        <v>10.210000000000001</v>
      </c>
      <c r="J1134">
        <v>10205000</v>
      </c>
    </row>
    <row r="1135" spans="1:10">
      <c r="A1135" s="1">
        <v>43787</v>
      </c>
      <c r="B1135">
        <v>32</v>
      </c>
      <c r="C1135">
        <v>33</v>
      </c>
      <c r="D1135">
        <v>31</v>
      </c>
      <c r="E1135">
        <v>32</v>
      </c>
      <c r="F1135">
        <v>32</v>
      </c>
      <c r="G1135">
        <f t="shared" si="51"/>
        <v>2</v>
      </c>
      <c r="H1135" s="14">
        <f t="shared" si="52"/>
        <v>31</v>
      </c>
      <c r="I1135" s="13">
        <f t="shared" si="53"/>
        <v>17.440000000000001</v>
      </c>
      <c r="J1135">
        <v>17435000</v>
      </c>
    </row>
    <row r="1136" spans="1:10">
      <c r="A1136" s="1">
        <v>43788</v>
      </c>
      <c r="B1136">
        <v>33</v>
      </c>
      <c r="C1136">
        <v>33</v>
      </c>
      <c r="D1136">
        <v>31</v>
      </c>
      <c r="E1136">
        <v>32</v>
      </c>
      <c r="F1136">
        <v>32</v>
      </c>
      <c r="G1136">
        <f t="shared" si="51"/>
        <v>2</v>
      </c>
      <c r="H1136" s="14">
        <f t="shared" si="52"/>
        <v>31</v>
      </c>
      <c r="I1136" s="13">
        <f t="shared" si="53"/>
        <v>14.28</v>
      </c>
      <c r="J1136">
        <v>14284000</v>
      </c>
    </row>
    <row r="1137" spans="1:10">
      <c r="A1137" s="1">
        <v>43789</v>
      </c>
      <c r="B1137">
        <v>32</v>
      </c>
      <c r="C1137">
        <v>33</v>
      </c>
      <c r="D1137">
        <v>31</v>
      </c>
      <c r="E1137">
        <v>32</v>
      </c>
      <c r="F1137">
        <v>32</v>
      </c>
      <c r="G1137">
        <f t="shared" si="51"/>
        <v>2</v>
      </c>
      <c r="H1137" s="14">
        <f t="shared" si="52"/>
        <v>31</v>
      </c>
      <c r="I1137" s="13">
        <f t="shared" si="53"/>
        <v>16.57</v>
      </c>
      <c r="J1137">
        <v>16569000</v>
      </c>
    </row>
    <row r="1138" spans="1:10">
      <c r="A1138" s="1">
        <v>43790</v>
      </c>
      <c r="B1138">
        <v>32</v>
      </c>
      <c r="C1138">
        <v>32</v>
      </c>
      <c r="D1138">
        <v>31</v>
      </c>
      <c r="E1138">
        <v>32</v>
      </c>
      <c r="F1138">
        <v>32</v>
      </c>
      <c r="G1138">
        <f t="shared" si="51"/>
        <v>1</v>
      </c>
      <c r="H1138" s="14">
        <f t="shared" si="52"/>
        <v>31</v>
      </c>
      <c r="I1138" s="13">
        <f t="shared" si="53"/>
        <v>13.53</v>
      </c>
      <c r="J1138">
        <v>13531000</v>
      </c>
    </row>
    <row r="1139" spans="1:10">
      <c r="A1139" s="1">
        <v>43791</v>
      </c>
      <c r="B1139">
        <v>32</v>
      </c>
      <c r="C1139">
        <v>32</v>
      </c>
      <c r="D1139">
        <v>31</v>
      </c>
      <c r="E1139">
        <v>31</v>
      </c>
      <c r="F1139">
        <v>31</v>
      </c>
      <c r="G1139">
        <f t="shared" si="51"/>
        <v>1</v>
      </c>
      <c r="H1139" s="14">
        <f t="shared" si="52"/>
        <v>30</v>
      </c>
      <c r="I1139" s="13">
        <f t="shared" si="53"/>
        <v>11.16</v>
      </c>
      <c r="J1139">
        <v>11163000</v>
      </c>
    </row>
    <row r="1140" spans="1:10">
      <c r="A1140" s="1">
        <v>43794</v>
      </c>
      <c r="B1140">
        <v>32</v>
      </c>
      <c r="C1140">
        <v>32</v>
      </c>
      <c r="D1140">
        <v>31</v>
      </c>
      <c r="E1140">
        <v>32</v>
      </c>
      <c r="F1140">
        <v>32</v>
      </c>
      <c r="G1140">
        <f t="shared" si="51"/>
        <v>1</v>
      </c>
      <c r="H1140" s="14">
        <f t="shared" si="52"/>
        <v>31</v>
      </c>
      <c r="I1140" s="13">
        <f t="shared" si="53"/>
        <v>13.72</v>
      </c>
      <c r="J1140">
        <v>13718000</v>
      </c>
    </row>
    <row r="1141" spans="1:10">
      <c r="A1141" s="1">
        <v>43795</v>
      </c>
      <c r="B1141">
        <v>32</v>
      </c>
      <c r="C1141">
        <v>34</v>
      </c>
      <c r="D1141">
        <v>32</v>
      </c>
      <c r="E1141">
        <v>34</v>
      </c>
      <c r="F1141">
        <v>34</v>
      </c>
      <c r="G1141">
        <f t="shared" si="51"/>
        <v>2</v>
      </c>
      <c r="H1141" s="14">
        <f t="shared" si="52"/>
        <v>33</v>
      </c>
      <c r="I1141" s="13">
        <f t="shared" si="53"/>
        <v>28.77</v>
      </c>
      <c r="J1141">
        <v>28766000</v>
      </c>
    </row>
    <row r="1142" spans="1:10">
      <c r="A1142" s="1">
        <v>43796</v>
      </c>
      <c r="B1142">
        <v>34</v>
      </c>
      <c r="C1142">
        <v>34</v>
      </c>
      <c r="D1142">
        <v>33</v>
      </c>
      <c r="E1142">
        <v>34</v>
      </c>
      <c r="F1142">
        <v>34</v>
      </c>
      <c r="G1142">
        <f t="shared" si="51"/>
        <v>1</v>
      </c>
      <c r="H1142" s="14">
        <f t="shared" si="52"/>
        <v>33</v>
      </c>
      <c r="I1142" s="13">
        <f t="shared" si="53"/>
        <v>24.14</v>
      </c>
      <c r="J1142">
        <v>24136000</v>
      </c>
    </row>
    <row r="1143" spans="1:10">
      <c r="A1143" s="1">
        <v>43798</v>
      </c>
      <c r="B1143">
        <v>34</v>
      </c>
      <c r="C1143">
        <v>34</v>
      </c>
      <c r="D1143">
        <v>34</v>
      </c>
      <c r="E1143">
        <v>34</v>
      </c>
      <c r="F1143">
        <v>34</v>
      </c>
      <c r="G1143">
        <f t="shared" si="51"/>
        <v>0</v>
      </c>
      <c r="H1143" s="14">
        <f t="shared" si="52"/>
        <v>33</v>
      </c>
      <c r="I1143" s="13">
        <f t="shared" si="53"/>
        <v>12.07</v>
      </c>
      <c r="J1143">
        <v>12067000</v>
      </c>
    </row>
    <row r="1144" spans="1:10">
      <c r="A1144" s="1">
        <v>43801</v>
      </c>
      <c r="B1144">
        <v>34</v>
      </c>
      <c r="C1144">
        <v>34</v>
      </c>
      <c r="D1144">
        <v>31</v>
      </c>
      <c r="E1144">
        <v>33</v>
      </c>
      <c r="F1144">
        <v>33</v>
      </c>
      <c r="G1144">
        <f t="shared" si="51"/>
        <v>3</v>
      </c>
      <c r="H1144" s="14">
        <f t="shared" si="52"/>
        <v>32</v>
      </c>
      <c r="I1144" s="13">
        <f t="shared" si="53"/>
        <v>29.7</v>
      </c>
      <c r="J1144">
        <v>29702000</v>
      </c>
    </row>
    <row r="1145" spans="1:10">
      <c r="A1145" s="1">
        <v>43802</v>
      </c>
      <c r="B1145">
        <v>33</v>
      </c>
      <c r="C1145">
        <v>35</v>
      </c>
      <c r="D1145">
        <v>32</v>
      </c>
      <c r="E1145">
        <v>35</v>
      </c>
      <c r="F1145">
        <v>35</v>
      </c>
      <c r="G1145">
        <f t="shared" si="51"/>
        <v>3</v>
      </c>
      <c r="H1145" s="14">
        <f t="shared" si="52"/>
        <v>34</v>
      </c>
      <c r="I1145" s="13">
        <f t="shared" si="53"/>
        <v>32.700000000000003</v>
      </c>
      <c r="J1145">
        <v>32698000</v>
      </c>
    </row>
    <row r="1146" spans="1:10">
      <c r="A1146" s="1">
        <v>43803</v>
      </c>
      <c r="B1146">
        <v>35</v>
      </c>
      <c r="C1146">
        <v>38</v>
      </c>
      <c r="D1146">
        <v>35</v>
      </c>
      <c r="E1146">
        <v>37</v>
      </c>
      <c r="F1146">
        <v>37</v>
      </c>
      <c r="G1146">
        <f t="shared" si="51"/>
        <v>3</v>
      </c>
      <c r="H1146" s="14">
        <f t="shared" si="52"/>
        <v>36</v>
      </c>
      <c r="I1146" s="13">
        <f t="shared" si="53"/>
        <v>56.01</v>
      </c>
      <c r="J1146">
        <v>56008000</v>
      </c>
    </row>
    <row r="1147" spans="1:10">
      <c r="A1147" s="1">
        <v>43804</v>
      </c>
      <c r="B1147">
        <v>38</v>
      </c>
      <c r="C1147">
        <v>38</v>
      </c>
      <c r="D1147">
        <v>36</v>
      </c>
      <c r="E1147">
        <v>36</v>
      </c>
      <c r="F1147">
        <v>36</v>
      </c>
      <c r="G1147">
        <f t="shared" si="51"/>
        <v>2</v>
      </c>
      <c r="H1147" s="14">
        <f t="shared" si="52"/>
        <v>35</v>
      </c>
      <c r="I1147" s="13">
        <f t="shared" si="53"/>
        <v>32.42</v>
      </c>
      <c r="J1147">
        <v>32422000</v>
      </c>
    </row>
    <row r="1148" spans="1:10">
      <c r="A1148" s="1">
        <v>43805</v>
      </c>
      <c r="B1148">
        <v>37</v>
      </c>
      <c r="C1148">
        <v>37</v>
      </c>
      <c r="D1148">
        <v>36</v>
      </c>
      <c r="E1148">
        <v>36</v>
      </c>
      <c r="F1148">
        <v>36</v>
      </c>
      <c r="G1148">
        <f t="shared" si="51"/>
        <v>1</v>
      </c>
      <c r="H1148" s="14">
        <f t="shared" si="52"/>
        <v>35</v>
      </c>
      <c r="I1148" s="13">
        <f t="shared" si="53"/>
        <v>21.99</v>
      </c>
      <c r="J1148">
        <v>21987000</v>
      </c>
    </row>
    <row r="1149" spans="1:10">
      <c r="A1149" s="1">
        <v>43808</v>
      </c>
      <c r="B1149">
        <v>37</v>
      </c>
      <c r="C1149">
        <v>38</v>
      </c>
      <c r="D1149">
        <v>36</v>
      </c>
      <c r="E1149">
        <v>37</v>
      </c>
      <c r="F1149">
        <v>37</v>
      </c>
      <c r="G1149">
        <f t="shared" si="51"/>
        <v>2</v>
      </c>
      <c r="H1149" s="14">
        <f t="shared" si="52"/>
        <v>36</v>
      </c>
      <c r="I1149" s="13">
        <f t="shared" si="53"/>
        <v>40.75</v>
      </c>
      <c r="J1149">
        <v>40746000</v>
      </c>
    </row>
    <row r="1150" spans="1:10">
      <c r="A1150" s="1">
        <v>43809</v>
      </c>
      <c r="B1150">
        <v>38</v>
      </c>
      <c r="C1150">
        <v>37</v>
      </c>
      <c r="D1150">
        <v>36</v>
      </c>
      <c r="E1150">
        <v>37</v>
      </c>
      <c r="F1150">
        <v>37</v>
      </c>
      <c r="G1150">
        <f t="shared" si="51"/>
        <v>1</v>
      </c>
      <c r="H1150" s="14">
        <f t="shared" si="52"/>
        <v>36</v>
      </c>
      <c r="I1150" s="13">
        <f t="shared" si="53"/>
        <v>15.15</v>
      </c>
      <c r="J1150">
        <v>15147000</v>
      </c>
    </row>
    <row r="1151" spans="1:10">
      <c r="A1151" s="1">
        <v>43810</v>
      </c>
      <c r="B1151">
        <v>37</v>
      </c>
      <c r="C1151">
        <v>37</v>
      </c>
      <c r="D1151">
        <v>37</v>
      </c>
      <c r="E1151">
        <v>37</v>
      </c>
      <c r="F1151">
        <v>37</v>
      </c>
      <c r="G1151">
        <f t="shared" si="51"/>
        <v>0</v>
      </c>
      <c r="H1151" s="14">
        <f t="shared" si="52"/>
        <v>36</v>
      </c>
      <c r="I1151" s="13">
        <f t="shared" si="53"/>
        <v>18.38</v>
      </c>
      <c r="J1151">
        <v>18379000</v>
      </c>
    </row>
    <row r="1152" spans="1:10">
      <c r="A1152" s="1">
        <v>43811</v>
      </c>
      <c r="B1152">
        <v>38</v>
      </c>
      <c r="C1152">
        <v>38</v>
      </c>
      <c r="D1152">
        <v>36</v>
      </c>
      <c r="E1152">
        <v>37</v>
      </c>
      <c r="F1152">
        <v>37</v>
      </c>
      <c r="G1152">
        <f t="shared" si="51"/>
        <v>2</v>
      </c>
      <c r="H1152" s="14">
        <f t="shared" si="52"/>
        <v>36</v>
      </c>
      <c r="I1152" s="13">
        <f t="shared" si="53"/>
        <v>21.71</v>
      </c>
      <c r="J1152">
        <v>21714000</v>
      </c>
    </row>
    <row r="1153" spans="1:10">
      <c r="A1153" s="1">
        <v>43812</v>
      </c>
      <c r="B1153">
        <v>38</v>
      </c>
      <c r="C1153">
        <v>39</v>
      </c>
      <c r="D1153">
        <v>37</v>
      </c>
      <c r="E1153">
        <v>39</v>
      </c>
      <c r="F1153">
        <v>39</v>
      </c>
      <c r="G1153">
        <f t="shared" si="51"/>
        <v>2</v>
      </c>
      <c r="H1153" s="14">
        <f t="shared" si="52"/>
        <v>38</v>
      </c>
      <c r="I1153" s="13">
        <f t="shared" si="53"/>
        <v>32.57</v>
      </c>
      <c r="J1153">
        <v>32570000</v>
      </c>
    </row>
    <row r="1154" spans="1:10">
      <c r="A1154" s="1">
        <v>43815</v>
      </c>
      <c r="B1154">
        <v>39</v>
      </c>
      <c r="C1154">
        <v>40</v>
      </c>
      <c r="D1154">
        <v>38</v>
      </c>
      <c r="E1154">
        <v>39</v>
      </c>
      <c r="F1154">
        <v>39</v>
      </c>
      <c r="G1154">
        <f t="shared" ref="G1154:G1217" si="54">C1154-D1154</f>
        <v>2</v>
      </c>
      <c r="H1154" s="14">
        <f t="shared" ref="H1154:H1217" si="55">E1154-B1154/B1154</f>
        <v>38</v>
      </c>
      <c r="I1154" s="13">
        <f t="shared" ref="I1154:I1217" si="56">ROUND(J1154/1000000,2)</f>
        <v>26.22</v>
      </c>
      <c r="J1154">
        <v>26217000</v>
      </c>
    </row>
    <row r="1155" spans="1:10">
      <c r="A1155" s="1">
        <v>43816</v>
      </c>
      <c r="B1155">
        <v>40</v>
      </c>
      <c r="C1155">
        <v>40</v>
      </c>
      <c r="D1155">
        <v>38</v>
      </c>
      <c r="E1155">
        <v>39</v>
      </c>
      <c r="F1155">
        <v>39</v>
      </c>
      <c r="G1155">
        <f t="shared" si="54"/>
        <v>2</v>
      </c>
      <c r="H1155" s="14">
        <f t="shared" si="55"/>
        <v>38</v>
      </c>
      <c r="I1155" s="13">
        <f t="shared" si="56"/>
        <v>24.64</v>
      </c>
      <c r="J1155">
        <v>24641000</v>
      </c>
    </row>
    <row r="1156" spans="1:10">
      <c r="A1156" s="1">
        <v>43817</v>
      </c>
      <c r="B1156">
        <v>40</v>
      </c>
      <c r="C1156">
        <v>40</v>
      </c>
      <c r="D1156">
        <v>39</v>
      </c>
      <c r="E1156">
        <v>40</v>
      </c>
      <c r="F1156">
        <v>40</v>
      </c>
      <c r="G1156">
        <f t="shared" si="54"/>
        <v>1</v>
      </c>
      <c r="H1156" s="14">
        <f t="shared" si="55"/>
        <v>39</v>
      </c>
      <c r="I1156" s="13">
        <f t="shared" si="56"/>
        <v>30.71</v>
      </c>
      <c r="J1156">
        <v>30707000</v>
      </c>
    </row>
    <row r="1157" spans="1:10">
      <c r="A1157" s="1">
        <v>43818</v>
      </c>
      <c r="B1157">
        <v>40</v>
      </c>
      <c r="C1157">
        <v>40</v>
      </c>
      <c r="D1157">
        <v>39</v>
      </c>
      <c r="E1157">
        <v>39</v>
      </c>
      <c r="F1157">
        <v>39</v>
      </c>
      <c r="G1157">
        <f t="shared" si="54"/>
        <v>1</v>
      </c>
      <c r="H1157" s="14">
        <f t="shared" si="55"/>
        <v>38</v>
      </c>
      <c r="I1157" s="13">
        <f t="shared" si="56"/>
        <v>19.41</v>
      </c>
      <c r="J1157">
        <v>19410000</v>
      </c>
    </row>
    <row r="1158" spans="1:10">
      <c r="A1158" s="1">
        <v>43819</v>
      </c>
      <c r="B1158">
        <v>40</v>
      </c>
      <c r="C1158">
        <v>40</v>
      </c>
      <c r="D1158">
        <v>39</v>
      </c>
      <c r="E1158">
        <v>39</v>
      </c>
      <c r="F1158">
        <v>39</v>
      </c>
      <c r="G1158">
        <f t="shared" si="54"/>
        <v>1</v>
      </c>
      <c r="H1158" s="14">
        <f t="shared" si="55"/>
        <v>38</v>
      </c>
      <c r="I1158" s="13">
        <f t="shared" si="56"/>
        <v>16.84</v>
      </c>
      <c r="J1158">
        <v>16842000</v>
      </c>
    </row>
    <row r="1159" spans="1:10">
      <c r="A1159" s="1">
        <v>43822</v>
      </c>
      <c r="B1159">
        <v>40</v>
      </c>
      <c r="C1159">
        <v>40</v>
      </c>
      <c r="D1159">
        <v>39</v>
      </c>
      <c r="E1159">
        <v>39</v>
      </c>
      <c r="F1159">
        <v>39</v>
      </c>
      <c r="G1159">
        <f t="shared" si="54"/>
        <v>1</v>
      </c>
      <c r="H1159" s="14">
        <f t="shared" si="55"/>
        <v>38</v>
      </c>
      <c r="I1159" s="13">
        <f t="shared" si="56"/>
        <v>14.29</v>
      </c>
      <c r="J1159">
        <v>14290000</v>
      </c>
    </row>
    <row r="1160" spans="1:10">
      <c r="A1160" s="1">
        <v>43823</v>
      </c>
      <c r="B1160">
        <v>39</v>
      </c>
      <c r="C1160">
        <v>40</v>
      </c>
      <c r="D1160">
        <v>39</v>
      </c>
      <c r="E1160">
        <v>40</v>
      </c>
      <c r="F1160">
        <v>40</v>
      </c>
      <c r="G1160">
        <f t="shared" si="54"/>
        <v>1</v>
      </c>
      <c r="H1160" s="14">
        <f t="shared" si="55"/>
        <v>39</v>
      </c>
      <c r="I1160" s="13">
        <f t="shared" si="56"/>
        <v>15.27</v>
      </c>
      <c r="J1160">
        <v>15273000</v>
      </c>
    </row>
    <row r="1161" spans="1:10">
      <c r="A1161" s="1">
        <v>43825</v>
      </c>
      <c r="B1161">
        <v>41</v>
      </c>
      <c r="C1161">
        <v>42</v>
      </c>
      <c r="D1161">
        <v>40</v>
      </c>
      <c r="E1161">
        <v>41</v>
      </c>
      <c r="F1161">
        <v>41</v>
      </c>
      <c r="G1161">
        <f t="shared" si="54"/>
        <v>2</v>
      </c>
      <c r="H1161" s="14">
        <f t="shared" si="55"/>
        <v>40</v>
      </c>
      <c r="I1161" s="13">
        <f t="shared" si="56"/>
        <v>23.5</v>
      </c>
      <c r="J1161">
        <v>23498000</v>
      </c>
    </row>
    <row r="1162" spans="1:10">
      <c r="A1162" s="1">
        <v>43826</v>
      </c>
      <c r="B1162">
        <v>42</v>
      </c>
      <c r="C1162">
        <v>42</v>
      </c>
      <c r="D1162">
        <v>40</v>
      </c>
      <c r="E1162">
        <v>41</v>
      </c>
      <c r="F1162">
        <v>41</v>
      </c>
      <c r="G1162">
        <f t="shared" si="54"/>
        <v>2</v>
      </c>
      <c r="H1162" s="14">
        <f t="shared" si="55"/>
        <v>40</v>
      </c>
      <c r="I1162" s="13">
        <f t="shared" si="56"/>
        <v>19.13</v>
      </c>
      <c r="J1162">
        <v>19133000</v>
      </c>
    </row>
    <row r="1163" spans="1:10">
      <c r="A1163" s="1">
        <v>43829</v>
      </c>
      <c r="B1163">
        <v>41</v>
      </c>
      <c r="C1163">
        <v>41</v>
      </c>
      <c r="D1163">
        <v>39</v>
      </c>
      <c r="E1163">
        <v>40</v>
      </c>
      <c r="F1163">
        <v>40</v>
      </c>
      <c r="G1163">
        <f t="shared" si="54"/>
        <v>2</v>
      </c>
      <c r="H1163" s="14">
        <f t="shared" si="55"/>
        <v>39</v>
      </c>
      <c r="I1163" s="13">
        <f t="shared" si="56"/>
        <v>18.27</v>
      </c>
      <c r="J1163">
        <v>18269000</v>
      </c>
    </row>
    <row r="1164" spans="1:10">
      <c r="A1164" s="1">
        <v>43830</v>
      </c>
      <c r="B1164">
        <v>40</v>
      </c>
      <c r="C1164">
        <v>40</v>
      </c>
      <c r="D1164">
        <v>39</v>
      </c>
      <c r="E1164">
        <v>40</v>
      </c>
      <c r="F1164">
        <v>40</v>
      </c>
      <c r="G1164">
        <f t="shared" si="54"/>
        <v>1</v>
      </c>
      <c r="H1164" s="14">
        <f t="shared" si="55"/>
        <v>39</v>
      </c>
      <c r="I1164" s="13">
        <f t="shared" si="56"/>
        <v>11.22</v>
      </c>
      <c r="J1164">
        <v>11222000</v>
      </c>
    </row>
    <row r="1165" spans="1:10">
      <c r="A1165" s="1">
        <v>43832</v>
      </c>
      <c r="B1165">
        <v>41</v>
      </c>
      <c r="C1165">
        <v>41</v>
      </c>
      <c r="D1165">
        <v>40</v>
      </c>
      <c r="E1165">
        <v>41</v>
      </c>
      <c r="F1165">
        <v>41</v>
      </c>
      <c r="G1165">
        <f t="shared" si="54"/>
        <v>1</v>
      </c>
      <c r="H1165" s="14">
        <f t="shared" si="55"/>
        <v>40</v>
      </c>
      <c r="I1165" s="13">
        <f t="shared" si="56"/>
        <v>13.97</v>
      </c>
      <c r="J1165">
        <v>13967000</v>
      </c>
    </row>
    <row r="1166" spans="1:10">
      <c r="A1166" s="1">
        <v>43833</v>
      </c>
      <c r="B1166">
        <v>41</v>
      </c>
      <c r="C1166">
        <v>41</v>
      </c>
      <c r="D1166">
        <v>40</v>
      </c>
      <c r="E1166">
        <v>40</v>
      </c>
      <c r="F1166">
        <v>40</v>
      </c>
      <c r="G1166">
        <f t="shared" si="54"/>
        <v>1</v>
      </c>
      <c r="H1166" s="14">
        <f t="shared" si="55"/>
        <v>39</v>
      </c>
      <c r="I1166" s="13">
        <f t="shared" si="56"/>
        <v>10.32</v>
      </c>
      <c r="J1166">
        <v>10317000</v>
      </c>
    </row>
    <row r="1167" spans="1:10">
      <c r="A1167" s="1">
        <v>43836</v>
      </c>
      <c r="B1167">
        <v>40</v>
      </c>
      <c r="C1167">
        <v>41</v>
      </c>
      <c r="D1167">
        <v>40</v>
      </c>
      <c r="E1167">
        <v>41</v>
      </c>
      <c r="F1167">
        <v>41</v>
      </c>
      <c r="G1167">
        <f t="shared" si="54"/>
        <v>1</v>
      </c>
      <c r="H1167" s="14">
        <f t="shared" si="55"/>
        <v>40</v>
      </c>
      <c r="I1167" s="13">
        <f t="shared" si="56"/>
        <v>16.86</v>
      </c>
      <c r="J1167">
        <v>16860000</v>
      </c>
    </row>
    <row r="1168" spans="1:10">
      <c r="A1168" s="1">
        <v>43837</v>
      </c>
      <c r="B1168">
        <v>42</v>
      </c>
      <c r="C1168">
        <v>42</v>
      </c>
      <c r="D1168">
        <v>41</v>
      </c>
      <c r="E1168">
        <v>41</v>
      </c>
      <c r="F1168">
        <v>41</v>
      </c>
      <c r="G1168">
        <f t="shared" si="54"/>
        <v>1</v>
      </c>
      <c r="H1168" s="14">
        <f t="shared" si="55"/>
        <v>40</v>
      </c>
      <c r="I1168" s="13">
        <f t="shared" si="56"/>
        <v>15.53</v>
      </c>
      <c r="J1168">
        <v>15529000</v>
      </c>
    </row>
    <row r="1169" spans="1:10">
      <c r="A1169" s="1">
        <v>43838</v>
      </c>
      <c r="B1169">
        <v>42</v>
      </c>
      <c r="C1169">
        <v>42</v>
      </c>
      <c r="D1169">
        <v>41</v>
      </c>
      <c r="E1169">
        <v>42</v>
      </c>
      <c r="F1169">
        <v>42</v>
      </c>
      <c r="G1169">
        <f t="shared" si="54"/>
        <v>1</v>
      </c>
      <c r="H1169" s="14">
        <f t="shared" si="55"/>
        <v>41</v>
      </c>
      <c r="I1169" s="13">
        <f t="shared" si="56"/>
        <v>15.5</v>
      </c>
      <c r="J1169">
        <v>15501000</v>
      </c>
    </row>
    <row r="1170" spans="1:10">
      <c r="A1170" s="1">
        <v>43839</v>
      </c>
      <c r="B1170">
        <v>43</v>
      </c>
      <c r="C1170">
        <v>43</v>
      </c>
      <c r="D1170">
        <v>42</v>
      </c>
      <c r="E1170">
        <v>43</v>
      </c>
      <c r="F1170">
        <v>43</v>
      </c>
      <c r="G1170">
        <f t="shared" si="54"/>
        <v>1</v>
      </c>
      <c r="H1170" s="14">
        <f t="shared" si="55"/>
        <v>42</v>
      </c>
      <c r="I1170" s="13">
        <f t="shared" si="56"/>
        <v>17.84</v>
      </c>
      <c r="J1170">
        <v>17844000</v>
      </c>
    </row>
    <row r="1171" spans="1:10">
      <c r="A1171" s="1">
        <v>43840</v>
      </c>
      <c r="B1171">
        <v>44</v>
      </c>
      <c r="C1171">
        <v>44</v>
      </c>
      <c r="D1171">
        <v>43</v>
      </c>
      <c r="E1171">
        <v>43</v>
      </c>
      <c r="F1171">
        <v>43</v>
      </c>
      <c r="G1171">
        <f t="shared" si="54"/>
        <v>1</v>
      </c>
      <c r="H1171" s="14">
        <f t="shared" si="55"/>
        <v>42</v>
      </c>
      <c r="I1171" s="13">
        <f t="shared" si="56"/>
        <v>18.04</v>
      </c>
      <c r="J1171">
        <v>18041000</v>
      </c>
    </row>
    <row r="1172" spans="1:10">
      <c r="A1172" s="1">
        <v>43843</v>
      </c>
      <c r="B1172">
        <v>44</v>
      </c>
      <c r="C1172">
        <v>45</v>
      </c>
      <c r="D1172">
        <v>43</v>
      </c>
      <c r="E1172">
        <v>44</v>
      </c>
      <c r="F1172">
        <v>44</v>
      </c>
      <c r="G1172">
        <f t="shared" si="54"/>
        <v>2</v>
      </c>
      <c r="H1172" s="14">
        <f t="shared" si="55"/>
        <v>43</v>
      </c>
      <c r="I1172" s="13">
        <f t="shared" si="56"/>
        <v>20</v>
      </c>
      <c r="J1172">
        <v>19998000</v>
      </c>
    </row>
    <row r="1173" spans="1:10">
      <c r="A1173" s="1">
        <v>43844</v>
      </c>
      <c r="B1173">
        <v>45</v>
      </c>
      <c r="C1173">
        <v>45</v>
      </c>
      <c r="D1173">
        <v>43</v>
      </c>
      <c r="E1173">
        <v>44</v>
      </c>
      <c r="F1173">
        <v>44</v>
      </c>
      <c r="G1173">
        <f t="shared" si="54"/>
        <v>2</v>
      </c>
      <c r="H1173" s="14">
        <f t="shared" si="55"/>
        <v>43</v>
      </c>
      <c r="I1173" s="13">
        <f t="shared" si="56"/>
        <v>15.06</v>
      </c>
      <c r="J1173">
        <v>15055000</v>
      </c>
    </row>
    <row r="1174" spans="1:10">
      <c r="A1174" s="1">
        <v>43845</v>
      </c>
      <c r="B1174">
        <v>45</v>
      </c>
      <c r="C1174">
        <v>45</v>
      </c>
      <c r="D1174">
        <v>44</v>
      </c>
      <c r="E1174">
        <v>45</v>
      </c>
      <c r="F1174">
        <v>45</v>
      </c>
      <c r="G1174">
        <f t="shared" si="54"/>
        <v>1</v>
      </c>
      <c r="H1174" s="14">
        <f t="shared" si="55"/>
        <v>44</v>
      </c>
      <c r="I1174" s="13">
        <f t="shared" si="56"/>
        <v>16.329999999999998</v>
      </c>
      <c r="J1174">
        <v>16329000</v>
      </c>
    </row>
    <row r="1175" spans="1:10">
      <c r="A1175" s="1">
        <v>43846</v>
      </c>
      <c r="B1175">
        <v>46</v>
      </c>
      <c r="C1175">
        <v>45</v>
      </c>
      <c r="D1175">
        <v>45</v>
      </c>
      <c r="E1175">
        <v>45</v>
      </c>
      <c r="F1175">
        <v>45</v>
      </c>
      <c r="G1175">
        <f t="shared" si="54"/>
        <v>0</v>
      </c>
      <c r="H1175" s="14">
        <f t="shared" si="55"/>
        <v>44</v>
      </c>
      <c r="I1175" s="13">
        <f t="shared" si="56"/>
        <v>14.67</v>
      </c>
      <c r="J1175">
        <v>14669000</v>
      </c>
    </row>
    <row r="1176" spans="1:10">
      <c r="A1176" s="1">
        <v>43847</v>
      </c>
      <c r="B1176">
        <v>46</v>
      </c>
      <c r="C1176">
        <v>46</v>
      </c>
      <c r="D1176">
        <v>45</v>
      </c>
      <c r="E1176">
        <v>45</v>
      </c>
      <c r="F1176">
        <v>45</v>
      </c>
      <c r="G1176">
        <f t="shared" si="54"/>
        <v>1</v>
      </c>
      <c r="H1176" s="14">
        <f t="shared" si="55"/>
        <v>44</v>
      </c>
      <c r="I1176" s="13">
        <f t="shared" si="56"/>
        <v>18.690000000000001</v>
      </c>
      <c r="J1176">
        <v>18692000</v>
      </c>
    </row>
    <row r="1177" spans="1:10">
      <c r="A1177" s="1">
        <v>43851</v>
      </c>
      <c r="B1177">
        <v>46</v>
      </c>
      <c r="C1177">
        <v>47</v>
      </c>
      <c r="D1177">
        <v>45</v>
      </c>
      <c r="E1177">
        <v>47</v>
      </c>
      <c r="F1177">
        <v>47</v>
      </c>
      <c r="G1177">
        <f t="shared" si="54"/>
        <v>2</v>
      </c>
      <c r="H1177" s="14">
        <f t="shared" si="55"/>
        <v>46</v>
      </c>
      <c r="I1177" s="13">
        <f t="shared" si="56"/>
        <v>21.39</v>
      </c>
      <c r="J1177">
        <v>21393000</v>
      </c>
    </row>
    <row r="1178" spans="1:10">
      <c r="A1178" s="1">
        <v>43852</v>
      </c>
      <c r="B1178">
        <v>47</v>
      </c>
      <c r="C1178">
        <v>48</v>
      </c>
      <c r="D1178">
        <v>46</v>
      </c>
      <c r="E1178">
        <v>46</v>
      </c>
      <c r="F1178">
        <v>46</v>
      </c>
      <c r="G1178">
        <f t="shared" si="54"/>
        <v>2</v>
      </c>
      <c r="H1178" s="14">
        <f t="shared" si="55"/>
        <v>45</v>
      </c>
      <c r="I1178" s="13">
        <f t="shared" si="56"/>
        <v>23.58</v>
      </c>
      <c r="J1178">
        <v>23584000</v>
      </c>
    </row>
    <row r="1179" spans="1:10">
      <c r="A1179" s="1">
        <v>43853</v>
      </c>
      <c r="B1179">
        <v>47</v>
      </c>
      <c r="C1179">
        <v>47</v>
      </c>
      <c r="D1179">
        <v>46</v>
      </c>
      <c r="E1179">
        <v>47</v>
      </c>
      <c r="F1179">
        <v>47</v>
      </c>
      <c r="G1179">
        <f t="shared" si="54"/>
        <v>1</v>
      </c>
      <c r="H1179" s="14">
        <f t="shared" si="55"/>
        <v>46</v>
      </c>
      <c r="I1179" s="13">
        <f t="shared" si="56"/>
        <v>24.45</v>
      </c>
      <c r="J1179">
        <v>24450000</v>
      </c>
    </row>
    <row r="1180" spans="1:10">
      <c r="A1180" s="1">
        <v>43854</v>
      </c>
      <c r="B1180">
        <v>48</v>
      </c>
      <c r="C1180">
        <v>48</v>
      </c>
      <c r="D1180">
        <v>46</v>
      </c>
      <c r="E1180">
        <v>47</v>
      </c>
      <c r="F1180">
        <v>47</v>
      </c>
      <c r="G1180">
        <f t="shared" si="54"/>
        <v>2</v>
      </c>
      <c r="H1180" s="14">
        <f t="shared" si="55"/>
        <v>46</v>
      </c>
      <c r="I1180" s="13">
        <f t="shared" si="56"/>
        <v>21.41</v>
      </c>
      <c r="J1180">
        <v>21411000</v>
      </c>
    </row>
    <row r="1181" spans="1:10">
      <c r="A1181" s="1">
        <v>43857</v>
      </c>
      <c r="B1181">
        <v>45</v>
      </c>
      <c r="C1181">
        <v>46</v>
      </c>
      <c r="D1181">
        <v>44</v>
      </c>
      <c r="E1181">
        <v>45</v>
      </c>
      <c r="F1181">
        <v>45</v>
      </c>
      <c r="G1181">
        <f t="shared" si="54"/>
        <v>2</v>
      </c>
      <c r="H1181" s="14">
        <f t="shared" si="55"/>
        <v>44</v>
      </c>
      <c r="I1181" s="13">
        <f t="shared" si="56"/>
        <v>22.47</v>
      </c>
      <c r="J1181">
        <v>22474000</v>
      </c>
    </row>
    <row r="1182" spans="1:10">
      <c r="A1182" s="1">
        <v>43858</v>
      </c>
      <c r="B1182">
        <v>46</v>
      </c>
      <c r="C1182">
        <v>47</v>
      </c>
      <c r="D1182">
        <v>45</v>
      </c>
      <c r="E1182">
        <v>47</v>
      </c>
      <c r="F1182">
        <v>47</v>
      </c>
      <c r="G1182">
        <f t="shared" si="54"/>
        <v>2</v>
      </c>
      <c r="H1182" s="14">
        <f t="shared" si="55"/>
        <v>46</v>
      </c>
      <c r="I1182" s="13">
        <f t="shared" si="56"/>
        <v>15.36</v>
      </c>
      <c r="J1182">
        <v>15361000</v>
      </c>
    </row>
    <row r="1183" spans="1:10">
      <c r="A1183" s="1">
        <v>43859</v>
      </c>
      <c r="B1183">
        <v>48</v>
      </c>
      <c r="C1183">
        <v>48</v>
      </c>
      <c r="D1183">
        <v>47</v>
      </c>
      <c r="E1183">
        <v>47</v>
      </c>
      <c r="F1183">
        <v>47</v>
      </c>
      <c r="G1183">
        <f t="shared" si="54"/>
        <v>1</v>
      </c>
      <c r="H1183" s="14">
        <f t="shared" si="55"/>
        <v>46</v>
      </c>
      <c r="I1183" s="13">
        <f t="shared" si="56"/>
        <v>18.09</v>
      </c>
      <c r="J1183">
        <v>18085000</v>
      </c>
    </row>
    <row r="1184" spans="1:10">
      <c r="A1184" s="1">
        <v>43860</v>
      </c>
      <c r="B1184">
        <v>48</v>
      </c>
      <c r="C1184">
        <v>48</v>
      </c>
      <c r="D1184">
        <v>46</v>
      </c>
      <c r="E1184">
        <v>48</v>
      </c>
      <c r="F1184">
        <v>48</v>
      </c>
      <c r="G1184">
        <f t="shared" si="54"/>
        <v>2</v>
      </c>
      <c r="H1184" s="14">
        <f t="shared" si="55"/>
        <v>47</v>
      </c>
      <c r="I1184" s="13">
        <f t="shared" si="56"/>
        <v>15.07</v>
      </c>
      <c r="J1184">
        <v>15071000</v>
      </c>
    </row>
    <row r="1185" spans="1:10">
      <c r="A1185" s="1">
        <v>43861</v>
      </c>
      <c r="B1185">
        <v>49</v>
      </c>
      <c r="C1185">
        <v>48</v>
      </c>
      <c r="D1185">
        <v>46</v>
      </c>
      <c r="E1185">
        <v>47</v>
      </c>
      <c r="F1185">
        <v>47</v>
      </c>
      <c r="G1185">
        <f t="shared" si="54"/>
        <v>2</v>
      </c>
      <c r="H1185" s="14">
        <f t="shared" si="55"/>
        <v>46</v>
      </c>
      <c r="I1185" s="13">
        <f t="shared" si="56"/>
        <v>21.8</v>
      </c>
      <c r="J1185">
        <v>21802000</v>
      </c>
    </row>
    <row r="1186" spans="1:10">
      <c r="A1186" s="1">
        <v>43864</v>
      </c>
      <c r="B1186">
        <v>47</v>
      </c>
      <c r="C1186">
        <v>47</v>
      </c>
      <c r="D1186">
        <v>46</v>
      </c>
      <c r="E1186">
        <v>47</v>
      </c>
      <c r="F1186">
        <v>47</v>
      </c>
      <c r="G1186">
        <f t="shared" si="54"/>
        <v>1</v>
      </c>
      <c r="H1186" s="14">
        <f t="shared" si="55"/>
        <v>46</v>
      </c>
      <c r="I1186" s="13">
        <f t="shared" si="56"/>
        <v>18.510000000000002</v>
      </c>
      <c r="J1186">
        <v>18507000</v>
      </c>
    </row>
    <row r="1187" spans="1:10">
      <c r="A1187" s="1">
        <v>43865</v>
      </c>
      <c r="B1187">
        <v>48</v>
      </c>
      <c r="C1187">
        <v>49</v>
      </c>
      <c r="D1187">
        <v>47</v>
      </c>
      <c r="E1187">
        <v>49</v>
      </c>
      <c r="F1187">
        <v>49</v>
      </c>
      <c r="G1187">
        <f t="shared" si="54"/>
        <v>2</v>
      </c>
      <c r="H1187" s="14">
        <f t="shared" si="55"/>
        <v>48</v>
      </c>
      <c r="I1187" s="13">
        <f t="shared" si="56"/>
        <v>17.8</v>
      </c>
      <c r="J1187">
        <v>17798000</v>
      </c>
    </row>
    <row r="1188" spans="1:10">
      <c r="A1188" s="1">
        <v>43866</v>
      </c>
      <c r="B1188">
        <v>50</v>
      </c>
      <c r="C1188">
        <v>50</v>
      </c>
      <c r="D1188">
        <v>47</v>
      </c>
      <c r="E1188">
        <v>48</v>
      </c>
      <c r="F1188">
        <v>48</v>
      </c>
      <c r="G1188">
        <f t="shared" si="54"/>
        <v>3</v>
      </c>
      <c r="H1188" s="14">
        <f t="shared" si="55"/>
        <v>47</v>
      </c>
      <c r="I1188" s="13">
        <f t="shared" si="56"/>
        <v>21.32</v>
      </c>
      <c r="J1188">
        <v>21317000</v>
      </c>
    </row>
    <row r="1189" spans="1:10">
      <c r="A1189" s="1">
        <v>43867</v>
      </c>
      <c r="B1189">
        <v>48</v>
      </c>
      <c r="C1189">
        <v>48</v>
      </c>
      <c r="D1189">
        <v>46</v>
      </c>
      <c r="E1189">
        <v>47</v>
      </c>
      <c r="F1189">
        <v>47</v>
      </c>
      <c r="G1189">
        <f t="shared" si="54"/>
        <v>2</v>
      </c>
      <c r="H1189" s="14">
        <f t="shared" si="55"/>
        <v>46</v>
      </c>
      <c r="I1189" s="13">
        <f t="shared" si="56"/>
        <v>16.73</v>
      </c>
      <c r="J1189">
        <v>16732000</v>
      </c>
    </row>
    <row r="1190" spans="1:10">
      <c r="A1190" s="1">
        <v>43868</v>
      </c>
      <c r="B1190">
        <v>48</v>
      </c>
      <c r="C1190">
        <v>48</v>
      </c>
      <c r="D1190">
        <v>47</v>
      </c>
      <c r="E1190">
        <v>48</v>
      </c>
      <c r="F1190">
        <v>48</v>
      </c>
      <c r="G1190">
        <f t="shared" si="54"/>
        <v>1</v>
      </c>
      <c r="H1190" s="14">
        <f t="shared" si="55"/>
        <v>47</v>
      </c>
      <c r="I1190" s="13">
        <f t="shared" si="56"/>
        <v>11.94</v>
      </c>
      <c r="J1190">
        <v>11944000</v>
      </c>
    </row>
    <row r="1191" spans="1:10">
      <c r="A1191" s="1">
        <v>43871</v>
      </c>
      <c r="B1191">
        <v>48</v>
      </c>
      <c r="C1191">
        <v>49</v>
      </c>
      <c r="D1191">
        <v>48</v>
      </c>
      <c r="E1191">
        <v>49</v>
      </c>
      <c r="F1191">
        <v>49</v>
      </c>
      <c r="G1191">
        <f t="shared" si="54"/>
        <v>1</v>
      </c>
      <c r="H1191" s="14">
        <f t="shared" si="55"/>
        <v>48</v>
      </c>
      <c r="I1191" s="13">
        <f t="shared" si="56"/>
        <v>18.649999999999999</v>
      </c>
      <c r="J1191">
        <v>18650000</v>
      </c>
    </row>
    <row r="1192" spans="1:10">
      <c r="A1192" s="1">
        <v>43872</v>
      </c>
      <c r="B1192">
        <v>50</v>
      </c>
      <c r="C1192">
        <v>50</v>
      </c>
      <c r="D1192">
        <v>49</v>
      </c>
      <c r="E1192">
        <v>49</v>
      </c>
      <c r="F1192">
        <v>49</v>
      </c>
      <c r="G1192">
        <f t="shared" si="54"/>
        <v>1</v>
      </c>
      <c r="H1192" s="14">
        <f t="shared" si="55"/>
        <v>48</v>
      </c>
      <c r="I1192" s="13">
        <f t="shared" si="56"/>
        <v>26.93</v>
      </c>
      <c r="J1192">
        <v>26930000</v>
      </c>
    </row>
    <row r="1193" spans="1:10">
      <c r="A1193" s="1">
        <v>43873</v>
      </c>
      <c r="B1193">
        <v>57</v>
      </c>
      <c r="C1193">
        <v>59</v>
      </c>
      <c r="D1193">
        <v>53</v>
      </c>
      <c r="E1193">
        <v>53</v>
      </c>
      <c r="F1193">
        <v>53</v>
      </c>
      <c r="G1193">
        <f t="shared" si="54"/>
        <v>6</v>
      </c>
      <c r="H1193" s="14">
        <f t="shared" si="55"/>
        <v>52</v>
      </c>
      <c r="I1193" s="13">
        <f t="shared" si="56"/>
        <v>97.79</v>
      </c>
      <c r="J1193">
        <v>97794000</v>
      </c>
    </row>
    <row r="1194" spans="1:10">
      <c r="A1194" s="1">
        <v>43874</v>
      </c>
      <c r="B1194">
        <v>54</v>
      </c>
      <c r="C1194">
        <v>55</v>
      </c>
      <c r="D1194">
        <v>53</v>
      </c>
      <c r="E1194">
        <v>53</v>
      </c>
      <c r="F1194">
        <v>53</v>
      </c>
      <c r="G1194">
        <f t="shared" si="54"/>
        <v>2</v>
      </c>
      <c r="H1194" s="14">
        <f t="shared" si="55"/>
        <v>52</v>
      </c>
      <c r="I1194" s="13">
        <f t="shared" si="56"/>
        <v>45.23</v>
      </c>
      <c r="J1194">
        <v>45225000</v>
      </c>
    </row>
    <row r="1195" spans="1:10">
      <c r="A1195" s="1">
        <v>43875</v>
      </c>
      <c r="B1195">
        <v>55</v>
      </c>
      <c r="C1195">
        <v>54</v>
      </c>
      <c r="D1195">
        <v>52</v>
      </c>
      <c r="E1195">
        <v>53</v>
      </c>
      <c r="F1195">
        <v>53</v>
      </c>
      <c r="G1195">
        <f t="shared" si="54"/>
        <v>2</v>
      </c>
      <c r="H1195" s="14">
        <f t="shared" si="55"/>
        <v>52</v>
      </c>
      <c r="I1195" s="13">
        <f t="shared" si="56"/>
        <v>22.08</v>
      </c>
      <c r="J1195">
        <v>22082000</v>
      </c>
    </row>
    <row r="1196" spans="1:10">
      <c r="A1196" s="1">
        <v>43879</v>
      </c>
      <c r="B1196">
        <v>54</v>
      </c>
      <c r="C1196">
        <v>55</v>
      </c>
      <c r="D1196">
        <v>53</v>
      </c>
      <c r="E1196">
        <v>54</v>
      </c>
      <c r="F1196">
        <v>54</v>
      </c>
      <c r="G1196">
        <f t="shared" si="54"/>
        <v>2</v>
      </c>
      <c r="H1196" s="14">
        <f t="shared" si="55"/>
        <v>53</v>
      </c>
      <c r="I1196" s="13">
        <f t="shared" si="56"/>
        <v>24.46</v>
      </c>
      <c r="J1196">
        <v>24464000</v>
      </c>
    </row>
    <row r="1197" spans="1:10">
      <c r="A1197" s="1">
        <v>43880</v>
      </c>
      <c r="B1197">
        <v>55</v>
      </c>
      <c r="C1197">
        <v>55</v>
      </c>
      <c r="D1197">
        <v>54</v>
      </c>
      <c r="E1197">
        <v>54</v>
      </c>
      <c r="F1197">
        <v>54</v>
      </c>
      <c r="G1197">
        <f t="shared" si="54"/>
        <v>1</v>
      </c>
      <c r="H1197" s="14">
        <f t="shared" si="55"/>
        <v>53</v>
      </c>
      <c r="I1197" s="13">
        <f t="shared" si="56"/>
        <v>17.86</v>
      </c>
      <c r="J1197">
        <v>17858000</v>
      </c>
    </row>
    <row r="1198" spans="1:10">
      <c r="A1198" s="1">
        <v>43881</v>
      </c>
      <c r="B1198">
        <v>55</v>
      </c>
      <c r="C1198">
        <v>55</v>
      </c>
      <c r="D1198">
        <v>51</v>
      </c>
      <c r="E1198">
        <v>54</v>
      </c>
      <c r="F1198">
        <v>54</v>
      </c>
      <c r="G1198">
        <f t="shared" si="54"/>
        <v>4</v>
      </c>
      <c r="H1198" s="14">
        <f t="shared" si="55"/>
        <v>53</v>
      </c>
      <c r="I1198" s="13">
        <f t="shared" si="56"/>
        <v>24.67</v>
      </c>
      <c r="J1198">
        <v>24669000</v>
      </c>
    </row>
    <row r="1199" spans="1:10">
      <c r="A1199" s="1">
        <v>43882</v>
      </c>
      <c r="B1199">
        <v>54</v>
      </c>
      <c r="C1199">
        <v>53</v>
      </c>
      <c r="D1199">
        <v>51</v>
      </c>
      <c r="E1199">
        <v>52</v>
      </c>
      <c r="F1199">
        <v>52</v>
      </c>
      <c r="G1199">
        <f t="shared" si="54"/>
        <v>2</v>
      </c>
      <c r="H1199" s="14">
        <f t="shared" si="55"/>
        <v>51</v>
      </c>
      <c r="I1199" s="13">
        <f t="shared" si="56"/>
        <v>19.260000000000002</v>
      </c>
      <c r="J1199">
        <v>19258000</v>
      </c>
    </row>
    <row r="1200" spans="1:10">
      <c r="A1200" s="1">
        <v>43885</v>
      </c>
      <c r="B1200">
        <v>49</v>
      </c>
      <c r="C1200">
        <v>50</v>
      </c>
      <c r="D1200">
        <v>48</v>
      </c>
      <c r="E1200">
        <v>49</v>
      </c>
      <c r="F1200">
        <v>49</v>
      </c>
      <c r="G1200">
        <f t="shared" si="54"/>
        <v>2</v>
      </c>
      <c r="H1200" s="14">
        <f t="shared" si="55"/>
        <v>48</v>
      </c>
      <c r="I1200" s="13">
        <f t="shared" si="56"/>
        <v>32.880000000000003</v>
      </c>
      <c r="J1200">
        <v>32880000</v>
      </c>
    </row>
    <row r="1201" spans="1:10">
      <c r="A1201" s="1">
        <v>43886</v>
      </c>
      <c r="B1201">
        <v>50</v>
      </c>
      <c r="C1201">
        <v>50</v>
      </c>
      <c r="D1201">
        <v>46</v>
      </c>
      <c r="E1201">
        <v>47</v>
      </c>
      <c r="F1201">
        <v>47</v>
      </c>
      <c r="G1201">
        <f t="shared" si="54"/>
        <v>4</v>
      </c>
      <c r="H1201" s="14">
        <f t="shared" si="55"/>
        <v>46</v>
      </c>
      <c r="I1201" s="13">
        <f t="shared" si="56"/>
        <v>34.08</v>
      </c>
      <c r="J1201">
        <v>34084000</v>
      </c>
    </row>
    <row r="1202" spans="1:10">
      <c r="A1202" s="1">
        <v>43887</v>
      </c>
      <c r="B1202">
        <v>46</v>
      </c>
      <c r="C1202">
        <v>48</v>
      </c>
      <c r="D1202">
        <v>46</v>
      </c>
      <c r="E1202">
        <v>47</v>
      </c>
      <c r="F1202">
        <v>47</v>
      </c>
      <c r="G1202">
        <f t="shared" si="54"/>
        <v>2</v>
      </c>
      <c r="H1202" s="14">
        <f t="shared" si="55"/>
        <v>46</v>
      </c>
      <c r="I1202" s="13">
        <f t="shared" si="56"/>
        <v>25.32</v>
      </c>
      <c r="J1202">
        <v>25320000</v>
      </c>
    </row>
    <row r="1203" spans="1:10">
      <c r="A1203" s="1">
        <v>43888</v>
      </c>
      <c r="B1203">
        <v>46</v>
      </c>
      <c r="C1203">
        <v>47</v>
      </c>
      <c r="D1203">
        <v>43</v>
      </c>
      <c r="E1203">
        <v>44</v>
      </c>
      <c r="F1203">
        <v>44</v>
      </c>
      <c r="G1203">
        <f t="shared" si="54"/>
        <v>4</v>
      </c>
      <c r="H1203" s="14">
        <f t="shared" si="55"/>
        <v>43</v>
      </c>
      <c r="I1203" s="13">
        <f t="shared" si="56"/>
        <v>37.17</v>
      </c>
      <c r="J1203">
        <v>37168000</v>
      </c>
    </row>
    <row r="1204" spans="1:10">
      <c r="A1204" s="1">
        <v>43889</v>
      </c>
      <c r="B1204">
        <v>43</v>
      </c>
      <c r="C1204">
        <v>46</v>
      </c>
      <c r="D1204">
        <v>42</v>
      </c>
      <c r="E1204">
        <v>46</v>
      </c>
      <c r="F1204">
        <v>46</v>
      </c>
      <c r="G1204">
        <f t="shared" si="54"/>
        <v>4</v>
      </c>
      <c r="H1204" s="14">
        <f t="shared" si="55"/>
        <v>45</v>
      </c>
      <c r="I1204" s="13">
        <f t="shared" si="56"/>
        <v>34.549999999999997</v>
      </c>
      <c r="J1204">
        <v>34554000</v>
      </c>
    </row>
    <row r="1205" spans="1:10">
      <c r="A1205" s="1">
        <v>43892</v>
      </c>
      <c r="B1205">
        <v>49</v>
      </c>
      <c r="C1205">
        <v>49</v>
      </c>
      <c r="D1205">
        <v>46</v>
      </c>
      <c r="E1205">
        <v>49</v>
      </c>
      <c r="F1205">
        <v>49</v>
      </c>
      <c r="G1205">
        <f t="shared" si="54"/>
        <v>3</v>
      </c>
      <c r="H1205" s="14">
        <f t="shared" si="55"/>
        <v>48</v>
      </c>
      <c r="I1205" s="13">
        <f t="shared" si="56"/>
        <v>32.56</v>
      </c>
      <c r="J1205">
        <v>32555000</v>
      </c>
    </row>
    <row r="1206" spans="1:10">
      <c r="A1206" s="1">
        <v>43893</v>
      </c>
      <c r="B1206">
        <v>51</v>
      </c>
      <c r="C1206">
        <v>50</v>
      </c>
      <c r="D1206">
        <v>47</v>
      </c>
      <c r="E1206">
        <v>48</v>
      </c>
      <c r="F1206">
        <v>48</v>
      </c>
      <c r="G1206">
        <f t="shared" si="54"/>
        <v>3</v>
      </c>
      <c r="H1206" s="14">
        <f t="shared" si="55"/>
        <v>47</v>
      </c>
      <c r="I1206" s="13">
        <f t="shared" si="56"/>
        <v>31.57</v>
      </c>
      <c r="J1206">
        <v>31572000</v>
      </c>
    </row>
    <row r="1207" spans="1:10">
      <c r="A1207" s="1">
        <v>43894</v>
      </c>
      <c r="B1207">
        <v>49</v>
      </c>
      <c r="C1207">
        <v>51</v>
      </c>
      <c r="D1207">
        <v>49</v>
      </c>
      <c r="E1207">
        <v>51</v>
      </c>
      <c r="F1207">
        <v>51</v>
      </c>
      <c r="G1207">
        <f t="shared" si="54"/>
        <v>2</v>
      </c>
      <c r="H1207" s="14">
        <f t="shared" si="55"/>
        <v>50</v>
      </c>
      <c r="I1207" s="13">
        <f t="shared" si="56"/>
        <v>26.95</v>
      </c>
      <c r="J1207">
        <v>26945000</v>
      </c>
    </row>
    <row r="1208" spans="1:10">
      <c r="A1208" s="1">
        <v>43895</v>
      </c>
      <c r="B1208">
        <v>50</v>
      </c>
      <c r="C1208">
        <v>51</v>
      </c>
      <c r="D1208">
        <v>49</v>
      </c>
      <c r="E1208">
        <v>50</v>
      </c>
      <c r="F1208">
        <v>50</v>
      </c>
      <c r="G1208">
        <f t="shared" si="54"/>
        <v>2</v>
      </c>
      <c r="H1208" s="14">
        <f t="shared" si="55"/>
        <v>49</v>
      </c>
      <c r="I1208" s="13">
        <f t="shared" si="56"/>
        <v>24.6</v>
      </c>
      <c r="J1208">
        <v>24602000</v>
      </c>
    </row>
    <row r="1209" spans="1:10">
      <c r="A1209" s="1">
        <v>43896</v>
      </c>
      <c r="B1209">
        <v>48</v>
      </c>
      <c r="C1209">
        <v>49</v>
      </c>
      <c r="D1209">
        <v>46</v>
      </c>
      <c r="E1209">
        <v>47</v>
      </c>
      <c r="F1209">
        <v>47</v>
      </c>
      <c r="G1209">
        <f t="shared" si="54"/>
        <v>3</v>
      </c>
      <c r="H1209" s="14">
        <f t="shared" si="55"/>
        <v>46</v>
      </c>
      <c r="I1209" s="13">
        <f t="shared" si="56"/>
        <v>29.14</v>
      </c>
      <c r="J1209">
        <v>29135000</v>
      </c>
    </row>
    <row r="1210" spans="1:10">
      <c r="A1210" s="1">
        <v>43899</v>
      </c>
      <c r="B1210">
        <v>44</v>
      </c>
      <c r="C1210">
        <v>45</v>
      </c>
      <c r="D1210">
        <v>42</v>
      </c>
      <c r="E1210">
        <v>42</v>
      </c>
      <c r="F1210">
        <v>42</v>
      </c>
      <c r="G1210">
        <f t="shared" si="54"/>
        <v>3</v>
      </c>
      <c r="H1210" s="14">
        <f t="shared" si="55"/>
        <v>41</v>
      </c>
      <c r="I1210" s="13">
        <f t="shared" si="56"/>
        <v>29.87</v>
      </c>
      <c r="J1210">
        <v>29866000</v>
      </c>
    </row>
    <row r="1211" spans="1:10">
      <c r="A1211" s="1">
        <v>43900</v>
      </c>
      <c r="B1211">
        <v>45</v>
      </c>
      <c r="C1211">
        <v>45</v>
      </c>
      <c r="D1211">
        <v>42</v>
      </c>
      <c r="E1211">
        <v>45</v>
      </c>
      <c r="F1211">
        <v>45</v>
      </c>
      <c r="G1211">
        <f t="shared" si="54"/>
        <v>3</v>
      </c>
      <c r="H1211" s="14">
        <f t="shared" si="55"/>
        <v>44</v>
      </c>
      <c r="I1211" s="13">
        <f t="shared" si="56"/>
        <v>28.64</v>
      </c>
      <c r="J1211">
        <v>28641000</v>
      </c>
    </row>
    <row r="1212" spans="1:10">
      <c r="A1212" s="1">
        <v>43901</v>
      </c>
      <c r="B1212">
        <v>44</v>
      </c>
      <c r="C1212">
        <v>44</v>
      </c>
      <c r="D1212">
        <v>41</v>
      </c>
      <c r="E1212">
        <v>42</v>
      </c>
      <c r="F1212">
        <v>42</v>
      </c>
      <c r="G1212">
        <f t="shared" si="54"/>
        <v>3</v>
      </c>
      <c r="H1212" s="14">
        <f t="shared" si="55"/>
        <v>41</v>
      </c>
      <c r="I1212" s="13">
        <f t="shared" si="56"/>
        <v>28.13</v>
      </c>
      <c r="J1212">
        <v>28126000</v>
      </c>
    </row>
    <row r="1213" spans="1:10">
      <c r="A1213" s="1">
        <v>43902</v>
      </c>
      <c r="B1213">
        <v>38</v>
      </c>
      <c r="C1213">
        <v>40</v>
      </c>
      <c r="D1213">
        <v>37</v>
      </c>
      <c r="E1213">
        <v>38</v>
      </c>
      <c r="F1213">
        <v>38</v>
      </c>
      <c r="G1213">
        <f t="shared" si="54"/>
        <v>3</v>
      </c>
      <c r="H1213" s="14">
        <f t="shared" si="55"/>
        <v>37</v>
      </c>
      <c r="I1213" s="13">
        <f t="shared" si="56"/>
        <v>44.19</v>
      </c>
      <c r="J1213">
        <v>44194000</v>
      </c>
    </row>
    <row r="1214" spans="1:10">
      <c r="A1214" s="1">
        <v>43903</v>
      </c>
      <c r="B1214">
        <v>41</v>
      </c>
      <c r="C1214">
        <v>41</v>
      </c>
      <c r="D1214">
        <v>36</v>
      </c>
      <c r="E1214">
        <v>39</v>
      </c>
      <c r="F1214">
        <v>39</v>
      </c>
      <c r="G1214">
        <f t="shared" si="54"/>
        <v>5</v>
      </c>
      <c r="H1214" s="14">
        <f t="shared" si="55"/>
        <v>38</v>
      </c>
      <c r="I1214" s="13">
        <f t="shared" si="56"/>
        <v>33.14</v>
      </c>
      <c r="J1214">
        <v>33144000</v>
      </c>
    </row>
    <row r="1215" spans="1:10">
      <c r="A1215" s="1">
        <v>43906</v>
      </c>
      <c r="B1215">
        <v>34</v>
      </c>
      <c r="C1215">
        <v>36</v>
      </c>
      <c r="D1215">
        <v>32</v>
      </c>
      <c r="E1215">
        <v>32</v>
      </c>
      <c r="F1215">
        <v>32</v>
      </c>
      <c r="G1215">
        <f t="shared" si="54"/>
        <v>4</v>
      </c>
      <c r="H1215" s="14">
        <f t="shared" si="55"/>
        <v>31</v>
      </c>
      <c r="I1215" s="13">
        <f t="shared" si="56"/>
        <v>41.8</v>
      </c>
      <c r="J1215">
        <v>41799000</v>
      </c>
    </row>
    <row r="1216" spans="1:10">
      <c r="A1216" s="1">
        <v>43907</v>
      </c>
      <c r="B1216">
        <v>34</v>
      </c>
      <c r="C1216">
        <v>36</v>
      </c>
      <c r="D1216">
        <v>31</v>
      </c>
      <c r="E1216">
        <v>36</v>
      </c>
      <c r="F1216">
        <v>36</v>
      </c>
      <c r="G1216">
        <f t="shared" si="54"/>
        <v>5</v>
      </c>
      <c r="H1216" s="14">
        <f t="shared" si="55"/>
        <v>35</v>
      </c>
      <c r="I1216" s="13">
        <f t="shared" si="56"/>
        <v>42.41</v>
      </c>
      <c r="J1216">
        <v>42408000</v>
      </c>
    </row>
    <row r="1217" spans="1:10">
      <c r="A1217" s="1">
        <v>43908</v>
      </c>
      <c r="B1217">
        <v>33</v>
      </c>
      <c r="C1217">
        <v>36</v>
      </c>
      <c r="D1217">
        <v>31</v>
      </c>
      <c r="E1217">
        <v>34</v>
      </c>
      <c r="F1217">
        <v>34</v>
      </c>
      <c r="G1217">
        <f t="shared" si="54"/>
        <v>5</v>
      </c>
      <c r="H1217" s="14">
        <f t="shared" si="55"/>
        <v>33</v>
      </c>
      <c r="I1217" s="13">
        <f t="shared" si="56"/>
        <v>35.22</v>
      </c>
      <c r="J1217">
        <v>35224000</v>
      </c>
    </row>
    <row r="1218" spans="1:10">
      <c r="A1218" s="1">
        <v>43909</v>
      </c>
      <c r="B1218">
        <v>34</v>
      </c>
      <c r="C1218">
        <v>35</v>
      </c>
      <c r="D1218">
        <v>32</v>
      </c>
      <c r="E1218">
        <v>33</v>
      </c>
      <c r="F1218">
        <v>33</v>
      </c>
      <c r="G1218">
        <f t="shared" ref="G1218:G1281" si="57">C1218-D1218</f>
        <v>3</v>
      </c>
      <c r="H1218" s="14">
        <f t="shared" ref="H1218:H1281" si="58">E1218-B1218/B1218</f>
        <v>32</v>
      </c>
      <c r="I1218" s="13">
        <f t="shared" ref="I1218:I1281" si="59">ROUND(J1218/1000000,2)</f>
        <v>32.47</v>
      </c>
      <c r="J1218">
        <v>32472000</v>
      </c>
    </row>
    <row r="1219" spans="1:10">
      <c r="A1219" s="1">
        <v>43910</v>
      </c>
      <c r="B1219">
        <v>35</v>
      </c>
      <c r="C1219">
        <v>37</v>
      </c>
      <c r="D1219">
        <v>34</v>
      </c>
      <c r="E1219">
        <v>35</v>
      </c>
      <c r="F1219">
        <v>35</v>
      </c>
      <c r="G1219">
        <f t="shared" si="57"/>
        <v>3</v>
      </c>
      <c r="H1219" s="14">
        <f t="shared" si="58"/>
        <v>34</v>
      </c>
      <c r="I1219" s="13">
        <f t="shared" si="59"/>
        <v>42.96</v>
      </c>
      <c r="J1219">
        <v>42957000</v>
      </c>
    </row>
    <row r="1220" spans="1:10">
      <c r="A1220" s="1">
        <v>43913</v>
      </c>
      <c r="B1220">
        <v>35</v>
      </c>
      <c r="C1220">
        <v>38</v>
      </c>
      <c r="D1220">
        <v>34</v>
      </c>
      <c r="E1220">
        <v>38</v>
      </c>
      <c r="F1220">
        <v>38</v>
      </c>
      <c r="G1220">
        <f t="shared" si="57"/>
        <v>4</v>
      </c>
      <c r="H1220" s="14">
        <f t="shared" si="58"/>
        <v>37</v>
      </c>
      <c r="I1220" s="13">
        <f t="shared" si="59"/>
        <v>36.51</v>
      </c>
      <c r="J1220">
        <v>36509000</v>
      </c>
    </row>
    <row r="1221" spans="1:10">
      <c r="A1221" s="1">
        <v>43914</v>
      </c>
      <c r="B1221">
        <v>42</v>
      </c>
      <c r="C1221">
        <v>43</v>
      </c>
      <c r="D1221">
        <v>41</v>
      </c>
      <c r="E1221">
        <v>43</v>
      </c>
      <c r="F1221">
        <v>43</v>
      </c>
      <c r="G1221">
        <f t="shared" si="57"/>
        <v>2</v>
      </c>
      <c r="H1221" s="14">
        <f t="shared" si="58"/>
        <v>42</v>
      </c>
      <c r="I1221" s="13">
        <f t="shared" si="59"/>
        <v>35.049999999999997</v>
      </c>
      <c r="J1221">
        <v>35047000</v>
      </c>
    </row>
    <row r="1222" spans="1:10">
      <c r="A1222" s="1">
        <v>43915</v>
      </c>
      <c r="B1222">
        <v>44</v>
      </c>
      <c r="C1222">
        <v>47</v>
      </c>
      <c r="D1222">
        <v>43</v>
      </c>
      <c r="E1222">
        <v>45</v>
      </c>
      <c r="F1222">
        <v>45</v>
      </c>
      <c r="G1222">
        <f t="shared" si="57"/>
        <v>4</v>
      </c>
      <c r="H1222" s="14">
        <f t="shared" si="58"/>
        <v>44</v>
      </c>
      <c r="I1222" s="13">
        <f t="shared" si="59"/>
        <v>35.630000000000003</v>
      </c>
      <c r="J1222">
        <v>35632000</v>
      </c>
    </row>
    <row r="1223" spans="1:10">
      <c r="A1223" s="1">
        <v>43916</v>
      </c>
      <c r="B1223">
        <v>46</v>
      </c>
      <c r="C1223">
        <v>47</v>
      </c>
      <c r="D1223">
        <v>44</v>
      </c>
      <c r="E1223">
        <v>45</v>
      </c>
      <c r="F1223">
        <v>45</v>
      </c>
      <c r="G1223">
        <f t="shared" si="57"/>
        <v>3</v>
      </c>
      <c r="H1223" s="14">
        <f t="shared" si="58"/>
        <v>44</v>
      </c>
      <c r="I1223" s="13">
        <f t="shared" si="59"/>
        <v>30.94</v>
      </c>
      <c r="J1223">
        <v>30938000</v>
      </c>
    </row>
    <row r="1224" spans="1:10">
      <c r="A1224" s="1">
        <v>43917</v>
      </c>
      <c r="B1224">
        <v>43</v>
      </c>
      <c r="C1224">
        <v>43</v>
      </c>
      <c r="D1224">
        <v>41</v>
      </c>
      <c r="E1224">
        <v>42</v>
      </c>
      <c r="F1224">
        <v>42</v>
      </c>
      <c r="G1224">
        <f t="shared" si="57"/>
        <v>2</v>
      </c>
      <c r="H1224" s="14">
        <f t="shared" si="58"/>
        <v>41</v>
      </c>
      <c r="I1224" s="13">
        <f t="shared" si="59"/>
        <v>25.69</v>
      </c>
      <c r="J1224">
        <v>25693000</v>
      </c>
    </row>
    <row r="1225" spans="1:10">
      <c r="A1225" s="1">
        <v>43920</v>
      </c>
      <c r="B1225">
        <v>43</v>
      </c>
      <c r="C1225">
        <v>43</v>
      </c>
      <c r="D1225">
        <v>41</v>
      </c>
      <c r="E1225">
        <v>43</v>
      </c>
      <c r="F1225">
        <v>43</v>
      </c>
      <c r="G1225">
        <f t="shared" si="57"/>
        <v>2</v>
      </c>
      <c r="H1225" s="14">
        <f t="shared" si="58"/>
        <v>42</v>
      </c>
      <c r="I1225" s="13">
        <f t="shared" si="59"/>
        <v>15.99</v>
      </c>
      <c r="J1225">
        <v>15988000</v>
      </c>
    </row>
    <row r="1226" spans="1:10">
      <c r="A1226" s="1">
        <v>43921</v>
      </c>
      <c r="B1226">
        <v>43</v>
      </c>
      <c r="C1226">
        <v>44</v>
      </c>
      <c r="D1226">
        <v>41</v>
      </c>
      <c r="E1226">
        <v>42</v>
      </c>
      <c r="F1226">
        <v>42</v>
      </c>
      <c r="G1226">
        <f t="shared" si="57"/>
        <v>3</v>
      </c>
      <c r="H1226" s="14">
        <f t="shared" si="58"/>
        <v>41</v>
      </c>
      <c r="I1226" s="13">
        <f t="shared" si="59"/>
        <v>19.5</v>
      </c>
      <c r="J1226">
        <v>19501000</v>
      </c>
    </row>
    <row r="1227" spans="1:10">
      <c r="A1227" s="1">
        <v>43922</v>
      </c>
      <c r="B1227">
        <v>41</v>
      </c>
      <c r="C1227">
        <v>41</v>
      </c>
      <c r="D1227">
        <v>38</v>
      </c>
      <c r="E1227">
        <v>38</v>
      </c>
      <c r="F1227">
        <v>38</v>
      </c>
      <c r="G1227">
        <f t="shared" si="57"/>
        <v>3</v>
      </c>
      <c r="H1227" s="14">
        <f t="shared" si="58"/>
        <v>37</v>
      </c>
      <c r="I1227" s="13">
        <f t="shared" si="59"/>
        <v>22.73</v>
      </c>
      <c r="J1227">
        <v>22727000</v>
      </c>
    </row>
    <row r="1228" spans="1:10">
      <c r="A1228" s="1">
        <v>43923</v>
      </c>
      <c r="B1228">
        <v>35</v>
      </c>
      <c r="C1228">
        <v>37</v>
      </c>
      <c r="D1228">
        <v>33</v>
      </c>
      <c r="E1228">
        <v>35</v>
      </c>
      <c r="F1228">
        <v>35</v>
      </c>
      <c r="G1228">
        <f t="shared" si="57"/>
        <v>4</v>
      </c>
      <c r="H1228" s="14">
        <f t="shared" si="58"/>
        <v>34</v>
      </c>
      <c r="I1228" s="13">
        <f t="shared" si="59"/>
        <v>52.06</v>
      </c>
      <c r="J1228">
        <v>52055000</v>
      </c>
    </row>
    <row r="1229" spans="1:10">
      <c r="A1229" s="1">
        <v>43924</v>
      </c>
      <c r="B1229">
        <v>36</v>
      </c>
      <c r="C1229">
        <v>36</v>
      </c>
      <c r="D1229">
        <v>34</v>
      </c>
      <c r="E1229">
        <v>36</v>
      </c>
      <c r="F1229">
        <v>36</v>
      </c>
      <c r="G1229">
        <f t="shared" si="57"/>
        <v>2</v>
      </c>
      <c r="H1229" s="14">
        <f t="shared" si="58"/>
        <v>35</v>
      </c>
      <c r="I1229" s="13">
        <f t="shared" si="59"/>
        <v>26.16</v>
      </c>
      <c r="J1229">
        <v>26159000</v>
      </c>
    </row>
    <row r="1230" spans="1:10">
      <c r="A1230" s="1">
        <v>43927</v>
      </c>
      <c r="B1230">
        <v>38</v>
      </c>
      <c r="C1230">
        <v>39</v>
      </c>
      <c r="D1230">
        <v>37</v>
      </c>
      <c r="E1230">
        <v>39</v>
      </c>
      <c r="F1230">
        <v>39</v>
      </c>
      <c r="G1230">
        <f t="shared" si="57"/>
        <v>2</v>
      </c>
      <c r="H1230" s="14">
        <f t="shared" si="58"/>
        <v>38</v>
      </c>
      <c r="I1230" s="13">
        <f t="shared" si="59"/>
        <v>27.67</v>
      </c>
      <c r="J1230">
        <v>27666000</v>
      </c>
    </row>
    <row r="1231" spans="1:10">
      <c r="A1231" s="1">
        <v>43928</v>
      </c>
      <c r="B1231">
        <v>41</v>
      </c>
      <c r="C1231">
        <v>41</v>
      </c>
      <c r="D1231">
        <v>37</v>
      </c>
      <c r="E1231">
        <v>38</v>
      </c>
      <c r="F1231">
        <v>38</v>
      </c>
      <c r="G1231">
        <f t="shared" si="57"/>
        <v>4</v>
      </c>
      <c r="H1231" s="14">
        <f t="shared" si="58"/>
        <v>37</v>
      </c>
      <c r="I1231" s="13">
        <f t="shared" si="59"/>
        <v>32.14</v>
      </c>
      <c r="J1231">
        <v>32142000</v>
      </c>
    </row>
    <row r="1232" spans="1:10">
      <c r="A1232" s="1">
        <v>43929</v>
      </c>
      <c r="B1232">
        <v>39</v>
      </c>
      <c r="C1232">
        <v>42</v>
      </c>
      <c r="D1232">
        <v>38</v>
      </c>
      <c r="E1232">
        <v>41</v>
      </c>
      <c r="F1232">
        <v>41</v>
      </c>
      <c r="G1232">
        <f t="shared" si="57"/>
        <v>4</v>
      </c>
      <c r="H1232" s="14">
        <f t="shared" si="58"/>
        <v>40</v>
      </c>
      <c r="I1232" s="13">
        <f t="shared" si="59"/>
        <v>33.53</v>
      </c>
      <c r="J1232">
        <v>33532000</v>
      </c>
    </row>
    <row r="1233" spans="1:10">
      <c r="A1233" s="1">
        <v>43930</v>
      </c>
      <c r="B1233">
        <v>43</v>
      </c>
      <c r="C1233">
        <v>44</v>
      </c>
      <c r="D1233">
        <v>41</v>
      </c>
      <c r="E1233">
        <v>42</v>
      </c>
      <c r="F1233">
        <v>42</v>
      </c>
      <c r="G1233">
        <f t="shared" si="57"/>
        <v>3</v>
      </c>
      <c r="H1233" s="14">
        <f t="shared" si="58"/>
        <v>41</v>
      </c>
      <c r="I1233" s="13">
        <f t="shared" si="59"/>
        <v>29.35</v>
      </c>
      <c r="J1233">
        <v>29354000</v>
      </c>
    </row>
    <row r="1234" spans="1:10">
      <c r="A1234" s="1">
        <v>43934</v>
      </c>
      <c r="B1234">
        <v>43</v>
      </c>
      <c r="C1234">
        <v>45</v>
      </c>
      <c r="D1234">
        <v>42</v>
      </c>
      <c r="E1234">
        <v>45</v>
      </c>
      <c r="F1234">
        <v>45</v>
      </c>
      <c r="G1234">
        <f t="shared" si="57"/>
        <v>3</v>
      </c>
      <c r="H1234" s="14">
        <f t="shared" si="58"/>
        <v>44</v>
      </c>
      <c r="I1234" s="13">
        <f t="shared" si="59"/>
        <v>31.2</v>
      </c>
      <c r="J1234">
        <v>31202000</v>
      </c>
    </row>
    <row r="1235" spans="1:10">
      <c r="A1235" s="1">
        <v>43935</v>
      </c>
      <c r="B1235">
        <v>47</v>
      </c>
      <c r="C1235">
        <v>50</v>
      </c>
      <c r="D1235">
        <v>46</v>
      </c>
      <c r="E1235">
        <v>50</v>
      </c>
      <c r="F1235">
        <v>50</v>
      </c>
      <c r="G1235">
        <f t="shared" si="57"/>
        <v>4</v>
      </c>
      <c r="H1235" s="14">
        <f t="shared" si="58"/>
        <v>49</v>
      </c>
      <c r="I1235" s="13">
        <f t="shared" si="59"/>
        <v>37.47</v>
      </c>
      <c r="J1235">
        <v>37466000</v>
      </c>
    </row>
    <row r="1236" spans="1:10">
      <c r="A1236" s="1">
        <v>43936</v>
      </c>
      <c r="B1236">
        <v>49</v>
      </c>
      <c r="C1236">
        <v>50</v>
      </c>
      <c r="D1236">
        <v>48</v>
      </c>
      <c r="E1236">
        <v>50</v>
      </c>
      <c r="F1236">
        <v>50</v>
      </c>
      <c r="G1236">
        <f t="shared" si="57"/>
        <v>2</v>
      </c>
      <c r="H1236" s="14">
        <f t="shared" si="58"/>
        <v>49</v>
      </c>
      <c r="I1236" s="13">
        <f t="shared" si="59"/>
        <v>26.84</v>
      </c>
      <c r="J1236">
        <v>26843000</v>
      </c>
    </row>
    <row r="1237" spans="1:10">
      <c r="A1237" s="1">
        <v>43937</v>
      </c>
      <c r="B1237">
        <v>51</v>
      </c>
      <c r="C1237">
        <v>53</v>
      </c>
      <c r="D1237">
        <v>50</v>
      </c>
      <c r="E1237">
        <v>53</v>
      </c>
      <c r="F1237">
        <v>53</v>
      </c>
      <c r="G1237">
        <f t="shared" si="57"/>
        <v>3</v>
      </c>
      <c r="H1237" s="14">
        <f t="shared" si="58"/>
        <v>52</v>
      </c>
      <c r="I1237" s="13">
        <f t="shared" si="59"/>
        <v>37.049999999999997</v>
      </c>
      <c r="J1237">
        <v>37049000</v>
      </c>
    </row>
    <row r="1238" spans="1:10">
      <c r="A1238" s="1">
        <v>43938</v>
      </c>
      <c r="B1238">
        <v>55</v>
      </c>
      <c r="C1238">
        <v>59</v>
      </c>
      <c r="D1238">
        <v>54</v>
      </c>
      <c r="E1238">
        <v>59</v>
      </c>
      <c r="F1238">
        <v>59</v>
      </c>
      <c r="G1238">
        <f t="shared" si="57"/>
        <v>5</v>
      </c>
      <c r="H1238" s="14">
        <f t="shared" si="58"/>
        <v>58</v>
      </c>
      <c r="I1238" s="13">
        <f t="shared" si="59"/>
        <v>61.42</v>
      </c>
      <c r="J1238">
        <v>61417000</v>
      </c>
    </row>
    <row r="1239" spans="1:10">
      <c r="A1239" s="1">
        <v>43941</v>
      </c>
      <c r="B1239">
        <v>59</v>
      </c>
      <c r="C1239">
        <v>64</v>
      </c>
      <c r="D1239">
        <v>58</v>
      </c>
      <c r="E1239">
        <v>63</v>
      </c>
      <c r="F1239">
        <v>63</v>
      </c>
      <c r="G1239">
        <f t="shared" si="57"/>
        <v>6</v>
      </c>
      <c r="H1239" s="14">
        <f t="shared" si="58"/>
        <v>62</v>
      </c>
      <c r="I1239" s="13">
        <f t="shared" si="59"/>
        <v>68.31</v>
      </c>
      <c r="J1239">
        <v>68305000</v>
      </c>
    </row>
    <row r="1240" spans="1:10">
      <c r="A1240" s="1">
        <v>43942</v>
      </c>
      <c r="B1240">
        <v>65</v>
      </c>
      <c r="C1240">
        <v>67</v>
      </c>
      <c r="D1240">
        <v>56</v>
      </c>
      <c r="E1240">
        <v>58</v>
      </c>
      <c r="F1240">
        <v>58</v>
      </c>
      <c r="G1240">
        <f t="shared" si="57"/>
        <v>11</v>
      </c>
      <c r="H1240" s="14">
        <f t="shared" si="58"/>
        <v>57</v>
      </c>
      <c r="I1240" s="13">
        <f t="shared" si="59"/>
        <v>110.51</v>
      </c>
      <c r="J1240">
        <v>110507000</v>
      </c>
    </row>
    <row r="1241" spans="1:10">
      <c r="A1241" s="1">
        <v>43943</v>
      </c>
      <c r="B1241">
        <v>62</v>
      </c>
      <c r="C1241">
        <v>64</v>
      </c>
      <c r="D1241">
        <v>60</v>
      </c>
      <c r="E1241">
        <v>63</v>
      </c>
      <c r="F1241">
        <v>63</v>
      </c>
      <c r="G1241">
        <f t="shared" si="57"/>
        <v>4</v>
      </c>
      <c r="H1241" s="14">
        <f t="shared" si="58"/>
        <v>62</v>
      </c>
      <c r="I1241" s="13">
        <f t="shared" si="59"/>
        <v>50.24</v>
      </c>
      <c r="J1241">
        <v>50241000</v>
      </c>
    </row>
    <row r="1242" spans="1:10">
      <c r="A1242" s="1">
        <v>43944</v>
      </c>
      <c r="B1242">
        <v>64</v>
      </c>
      <c r="C1242">
        <v>64</v>
      </c>
      <c r="D1242">
        <v>61</v>
      </c>
      <c r="E1242">
        <v>62</v>
      </c>
      <c r="F1242">
        <v>62</v>
      </c>
      <c r="G1242">
        <f t="shared" si="57"/>
        <v>3</v>
      </c>
      <c r="H1242" s="14">
        <f t="shared" si="58"/>
        <v>61</v>
      </c>
      <c r="I1242" s="13">
        <f t="shared" si="59"/>
        <v>43.84</v>
      </c>
      <c r="J1242">
        <v>43839000</v>
      </c>
    </row>
    <row r="1243" spans="1:10">
      <c r="A1243" s="1">
        <v>43945</v>
      </c>
      <c r="B1243">
        <v>63</v>
      </c>
      <c r="C1243">
        <v>65</v>
      </c>
      <c r="D1243">
        <v>61</v>
      </c>
      <c r="E1243">
        <v>64</v>
      </c>
      <c r="F1243">
        <v>64</v>
      </c>
      <c r="G1243">
        <f t="shared" si="57"/>
        <v>4</v>
      </c>
      <c r="H1243" s="14">
        <f t="shared" si="58"/>
        <v>63</v>
      </c>
      <c r="I1243" s="13">
        <f t="shared" si="59"/>
        <v>54.46</v>
      </c>
      <c r="J1243">
        <v>54456000</v>
      </c>
    </row>
    <row r="1244" spans="1:10">
      <c r="A1244" s="1">
        <v>43948</v>
      </c>
      <c r="B1244">
        <v>67</v>
      </c>
      <c r="C1244">
        <v>66</v>
      </c>
      <c r="D1244">
        <v>62</v>
      </c>
      <c r="E1244">
        <v>63</v>
      </c>
      <c r="F1244">
        <v>63</v>
      </c>
      <c r="G1244">
        <f t="shared" si="57"/>
        <v>4</v>
      </c>
      <c r="H1244" s="14">
        <f t="shared" si="58"/>
        <v>62</v>
      </c>
      <c r="I1244" s="13">
        <f t="shared" si="59"/>
        <v>40.299999999999997</v>
      </c>
      <c r="J1244">
        <v>40300000</v>
      </c>
    </row>
    <row r="1245" spans="1:10">
      <c r="A1245" s="1">
        <v>43949</v>
      </c>
      <c r="B1245">
        <v>64</v>
      </c>
      <c r="C1245">
        <v>64</v>
      </c>
      <c r="D1245">
        <v>61</v>
      </c>
      <c r="E1245">
        <v>63</v>
      </c>
      <c r="F1245">
        <v>63</v>
      </c>
      <c r="G1245">
        <f t="shared" si="57"/>
        <v>3</v>
      </c>
      <c r="H1245" s="14">
        <f t="shared" si="58"/>
        <v>62</v>
      </c>
      <c r="I1245" s="13">
        <f t="shared" si="59"/>
        <v>36.86</v>
      </c>
      <c r="J1245">
        <v>36857000</v>
      </c>
    </row>
    <row r="1246" spans="1:10">
      <c r="A1246" s="1">
        <v>43950</v>
      </c>
      <c r="B1246">
        <v>64</v>
      </c>
      <c r="C1246">
        <v>65</v>
      </c>
      <c r="D1246">
        <v>62</v>
      </c>
      <c r="E1246">
        <v>64</v>
      </c>
      <c r="F1246">
        <v>64</v>
      </c>
      <c r="G1246">
        <f t="shared" si="57"/>
        <v>3</v>
      </c>
      <c r="H1246" s="14">
        <f t="shared" si="58"/>
        <v>63</v>
      </c>
      <c r="I1246" s="13">
        <f t="shared" si="59"/>
        <v>24.04</v>
      </c>
      <c r="J1246">
        <v>24039000</v>
      </c>
    </row>
    <row r="1247" spans="1:10">
      <c r="A1247" s="1">
        <v>43951</v>
      </c>
      <c r="B1247">
        <v>63</v>
      </c>
      <c r="C1247">
        <v>65</v>
      </c>
      <c r="D1247">
        <v>62</v>
      </c>
      <c r="E1247">
        <v>63</v>
      </c>
      <c r="F1247">
        <v>63</v>
      </c>
      <c r="G1247">
        <f t="shared" si="57"/>
        <v>3</v>
      </c>
      <c r="H1247" s="14">
        <f t="shared" si="58"/>
        <v>62</v>
      </c>
      <c r="I1247" s="13">
        <f t="shared" si="59"/>
        <v>24.46</v>
      </c>
      <c r="J1247">
        <v>24460000</v>
      </c>
    </row>
    <row r="1248" spans="1:10">
      <c r="A1248" s="1">
        <v>43952</v>
      </c>
      <c r="B1248">
        <v>62</v>
      </c>
      <c r="C1248">
        <v>63</v>
      </c>
      <c r="D1248">
        <v>60</v>
      </c>
      <c r="E1248">
        <v>61</v>
      </c>
      <c r="F1248">
        <v>61</v>
      </c>
      <c r="G1248">
        <f t="shared" si="57"/>
        <v>3</v>
      </c>
      <c r="H1248" s="14">
        <f t="shared" si="58"/>
        <v>60</v>
      </c>
      <c r="I1248" s="13">
        <f t="shared" si="59"/>
        <v>25.21</v>
      </c>
      <c r="J1248">
        <v>25212000</v>
      </c>
    </row>
    <row r="1249" spans="1:10">
      <c r="A1249" s="1">
        <v>43955</v>
      </c>
      <c r="B1249">
        <v>63</v>
      </c>
      <c r="C1249">
        <v>66</v>
      </c>
      <c r="D1249">
        <v>62</v>
      </c>
      <c r="E1249">
        <v>66</v>
      </c>
      <c r="F1249">
        <v>66</v>
      </c>
      <c r="G1249">
        <f t="shared" si="57"/>
        <v>4</v>
      </c>
      <c r="H1249" s="14">
        <f t="shared" si="58"/>
        <v>65</v>
      </c>
      <c r="I1249" s="13">
        <f t="shared" si="59"/>
        <v>27.6</v>
      </c>
      <c r="J1249">
        <v>27598000</v>
      </c>
    </row>
    <row r="1250" spans="1:10">
      <c r="A1250" s="1">
        <v>43956</v>
      </c>
      <c r="B1250">
        <v>67</v>
      </c>
      <c r="C1250">
        <v>70</v>
      </c>
      <c r="D1250">
        <v>66</v>
      </c>
      <c r="E1250">
        <v>69</v>
      </c>
      <c r="F1250">
        <v>69</v>
      </c>
      <c r="G1250">
        <f t="shared" si="57"/>
        <v>4</v>
      </c>
      <c r="H1250" s="14">
        <f t="shared" si="58"/>
        <v>68</v>
      </c>
      <c r="I1250" s="13">
        <f t="shared" si="59"/>
        <v>51.44</v>
      </c>
      <c r="J1250">
        <v>51437000</v>
      </c>
    </row>
    <row r="1251" spans="1:10">
      <c r="A1251" s="1">
        <v>43957</v>
      </c>
      <c r="B1251">
        <v>68</v>
      </c>
      <c r="C1251">
        <v>74</v>
      </c>
      <c r="D1251">
        <v>67</v>
      </c>
      <c r="E1251">
        <v>73</v>
      </c>
      <c r="F1251">
        <v>73</v>
      </c>
      <c r="G1251">
        <f t="shared" si="57"/>
        <v>7</v>
      </c>
      <c r="H1251" s="14">
        <f t="shared" si="58"/>
        <v>72</v>
      </c>
      <c r="I1251" s="13">
        <f t="shared" si="59"/>
        <v>69.25</v>
      </c>
      <c r="J1251">
        <v>69252000</v>
      </c>
    </row>
    <row r="1252" spans="1:10">
      <c r="A1252" s="1">
        <v>43958</v>
      </c>
      <c r="B1252">
        <v>72</v>
      </c>
      <c r="C1252">
        <v>74</v>
      </c>
      <c r="D1252">
        <v>72</v>
      </c>
      <c r="E1252">
        <v>72</v>
      </c>
      <c r="F1252">
        <v>72</v>
      </c>
      <c r="G1252">
        <f t="shared" si="57"/>
        <v>2</v>
      </c>
      <c r="H1252" s="14">
        <f t="shared" si="58"/>
        <v>71</v>
      </c>
      <c r="I1252" s="13">
        <f t="shared" si="59"/>
        <v>46.03</v>
      </c>
      <c r="J1252">
        <v>46034000</v>
      </c>
    </row>
    <row r="1253" spans="1:10">
      <c r="A1253" s="1">
        <v>43959</v>
      </c>
      <c r="B1253">
        <v>71</v>
      </c>
      <c r="C1253">
        <v>72</v>
      </c>
      <c r="D1253">
        <v>70</v>
      </c>
      <c r="E1253">
        <v>71</v>
      </c>
      <c r="F1253">
        <v>71</v>
      </c>
      <c r="G1253">
        <f t="shared" si="57"/>
        <v>2</v>
      </c>
      <c r="H1253" s="14">
        <f t="shared" si="58"/>
        <v>70</v>
      </c>
      <c r="I1253" s="13">
        <f t="shared" si="59"/>
        <v>40.79</v>
      </c>
      <c r="J1253">
        <v>40787000</v>
      </c>
    </row>
    <row r="1254" spans="1:10">
      <c r="A1254" s="1">
        <v>43962</v>
      </c>
      <c r="B1254">
        <v>71</v>
      </c>
      <c r="C1254">
        <v>75</v>
      </c>
      <c r="D1254">
        <v>70</v>
      </c>
      <c r="E1254">
        <v>75</v>
      </c>
      <c r="F1254">
        <v>75</v>
      </c>
      <c r="G1254">
        <f t="shared" si="57"/>
        <v>5</v>
      </c>
      <c r="H1254" s="14">
        <f t="shared" si="58"/>
        <v>74</v>
      </c>
      <c r="I1254" s="13">
        <f t="shared" si="59"/>
        <v>36.74</v>
      </c>
      <c r="J1254">
        <v>36738000</v>
      </c>
    </row>
    <row r="1255" spans="1:10">
      <c r="A1255" s="1">
        <v>43963</v>
      </c>
      <c r="B1255">
        <v>77</v>
      </c>
      <c r="C1255">
        <v>77</v>
      </c>
      <c r="D1255">
        <v>73</v>
      </c>
      <c r="E1255">
        <v>74</v>
      </c>
      <c r="F1255">
        <v>74</v>
      </c>
      <c r="G1255">
        <f t="shared" si="57"/>
        <v>4</v>
      </c>
      <c r="H1255" s="14">
        <f t="shared" si="58"/>
        <v>73</v>
      </c>
      <c r="I1255" s="13">
        <f t="shared" si="59"/>
        <v>36.96</v>
      </c>
      <c r="J1255">
        <v>36961000</v>
      </c>
    </row>
    <row r="1256" spans="1:10">
      <c r="A1256" s="1">
        <v>43964</v>
      </c>
      <c r="B1256">
        <v>75</v>
      </c>
      <c r="C1256">
        <v>77</v>
      </c>
      <c r="D1256">
        <v>72</v>
      </c>
      <c r="E1256">
        <v>75</v>
      </c>
      <c r="F1256">
        <v>75</v>
      </c>
      <c r="G1256">
        <f t="shared" si="57"/>
        <v>5</v>
      </c>
      <c r="H1256" s="14">
        <f t="shared" si="58"/>
        <v>74</v>
      </c>
      <c r="I1256" s="13">
        <f t="shared" si="59"/>
        <v>43.7</v>
      </c>
      <c r="J1256">
        <v>43696000</v>
      </c>
    </row>
    <row r="1257" spans="1:10">
      <c r="A1257" s="1">
        <v>43965</v>
      </c>
      <c r="B1257">
        <v>75</v>
      </c>
      <c r="C1257">
        <v>76</v>
      </c>
      <c r="D1257">
        <v>73</v>
      </c>
      <c r="E1257">
        <v>75</v>
      </c>
      <c r="F1257">
        <v>75</v>
      </c>
      <c r="G1257">
        <f t="shared" si="57"/>
        <v>3</v>
      </c>
      <c r="H1257" s="14">
        <f t="shared" si="58"/>
        <v>74</v>
      </c>
      <c r="I1257" s="13">
        <f t="shared" si="59"/>
        <v>28.48</v>
      </c>
      <c r="J1257">
        <v>28475000</v>
      </c>
    </row>
    <row r="1258" spans="1:10">
      <c r="A1258" s="1">
        <v>43966</v>
      </c>
      <c r="B1258">
        <v>76</v>
      </c>
      <c r="C1258">
        <v>77</v>
      </c>
      <c r="D1258">
        <v>75</v>
      </c>
      <c r="E1258">
        <v>77</v>
      </c>
      <c r="F1258">
        <v>77</v>
      </c>
      <c r="G1258">
        <f t="shared" si="57"/>
        <v>2</v>
      </c>
      <c r="H1258" s="14">
        <f t="shared" si="58"/>
        <v>76</v>
      </c>
      <c r="I1258" s="13">
        <f t="shared" si="59"/>
        <v>30.24</v>
      </c>
      <c r="J1258">
        <v>30235000</v>
      </c>
    </row>
    <row r="1259" spans="1:10">
      <c r="A1259" s="1">
        <v>43969</v>
      </c>
      <c r="B1259">
        <v>77</v>
      </c>
      <c r="C1259">
        <v>77</v>
      </c>
      <c r="D1259">
        <v>73</v>
      </c>
      <c r="E1259">
        <v>74</v>
      </c>
      <c r="F1259">
        <v>74</v>
      </c>
      <c r="G1259">
        <f t="shared" si="57"/>
        <v>4</v>
      </c>
      <c r="H1259" s="14">
        <f t="shared" si="58"/>
        <v>73</v>
      </c>
      <c r="I1259" s="13">
        <f t="shared" si="59"/>
        <v>36.67</v>
      </c>
      <c r="J1259">
        <v>36674000</v>
      </c>
    </row>
    <row r="1260" spans="1:10">
      <c r="A1260" s="1">
        <v>43970</v>
      </c>
      <c r="B1260">
        <v>75</v>
      </c>
      <c r="C1260">
        <v>76</v>
      </c>
      <c r="D1260">
        <v>71</v>
      </c>
      <c r="E1260">
        <v>75</v>
      </c>
      <c r="F1260">
        <v>75</v>
      </c>
      <c r="G1260">
        <f t="shared" si="57"/>
        <v>5</v>
      </c>
      <c r="H1260" s="14">
        <f t="shared" si="58"/>
        <v>74</v>
      </c>
      <c r="I1260" s="13">
        <f t="shared" si="59"/>
        <v>52.64</v>
      </c>
      <c r="J1260">
        <v>52644000</v>
      </c>
    </row>
    <row r="1261" spans="1:10">
      <c r="A1261" s="1">
        <v>43971</v>
      </c>
      <c r="B1261">
        <v>77</v>
      </c>
      <c r="C1261">
        <v>78</v>
      </c>
      <c r="D1261">
        <v>75</v>
      </c>
      <c r="E1261">
        <v>78</v>
      </c>
      <c r="F1261">
        <v>78</v>
      </c>
      <c r="G1261">
        <f t="shared" si="57"/>
        <v>3</v>
      </c>
      <c r="H1261" s="14">
        <f t="shared" si="58"/>
        <v>77</v>
      </c>
      <c r="I1261" s="13">
        <f t="shared" si="59"/>
        <v>32.39</v>
      </c>
      <c r="J1261">
        <v>32390000</v>
      </c>
    </row>
    <row r="1262" spans="1:10">
      <c r="A1262" s="1">
        <v>43972</v>
      </c>
      <c r="B1262">
        <v>80</v>
      </c>
      <c r="C1262">
        <v>81</v>
      </c>
      <c r="D1262">
        <v>78</v>
      </c>
      <c r="E1262">
        <v>80</v>
      </c>
      <c r="F1262">
        <v>80</v>
      </c>
      <c r="G1262">
        <f t="shared" si="57"/>
        <v>3</v>
      </c>
      <c r="H1262" s="14">
        <f t="shared" si="58"/>
        <v>79</v>
      </c>
      <c r="I1262" s="13">
        <f t="shared" si="59"/>
        <v>41.37</v>
      </c>
      <c r="J1262">
        <v>41365000</v>
      </c>
    </row>
    <row r="1263" spans="1:10">
      <c r="A1263" s="1">
        <v>43973</v>
      </c>
      <c r="B1263">
        <v>81</v>
      </c>
      <c r="C1263">
        <v>83</v>
      </c>
      <c r="D1263">
        <v>79</v>
      </c>
      <c r="E1263">
        <v>83</v>
      </c>
      <c r="F1263">
        <v>83</v>
      </c>
      <c r="G1263">
        <f t="shared" si="57"/>
        <v>4</v>
      </c>
      <c r="H1263" s="14">
        <f t="shared" si="58"/>
        <v>82</v>
      </c>
      <c r="I1263" s="13">
        <f t="shared" si="59"/>
        <v>27.74</v>
      </c>
      <c r="J1263">
        <v>27736000</v>
      </c>
    </row>
    <row r="1264" spans="1:10">
      <c r="A1264" s="1">
        <v>43977</v>
      </c>
      <c r="B1264">
        <v>85</v>
      </c>
      <c r="C1264">
        <v>84</v>
      </c>
      <c r="D1264">
        <v>74</v>
      </c>
      <c r="E1264">
        <v>77</v>
      </c>
      <c r="F1264">
        <v>77</v>
      </c>
      <c r="G1264">
        <f t="shared" si="57"/>
        <v>10</v>
      </c>
      <c r="H1264" s="14">
        <f t="shared" si="58"/>
        <v>76</v>
      </c>
      <c r="I1264" s="13">
        <f t="shared" si="59"/>
        <v>64.650000000000006</v>
      </c>
      <c r="J1264">
        <v>64651000</v>
      </c>
    </row>
    <row r="1265" spans="1:10">
      <c r="A1265" s="1">
        <v>43978</v>
      </c>
      <c r="B1265">
        <v>76</v>
      </c>
      <c r="C1265">
        <v>76</v>
      </c>
      <c r="D1265">
        <v>68</v>
      </c>
      <c r="E1265">
        <v>75</v>
      </c>
      <c r="F1265">
        <v>75</v>
      </c>
      <c r="G1265">
        <f t="shared" si="57"/>
        <v>8</v>
      </c>
      <c r="H1265" s="14">
        <f t="shared" si="58"/>
        <v>74</v>
      </c>
      <c r="I1265" s="13">
        <f t="shared" si="59"/>
        <v>68.599999999999994</v>
      </c>
      <c r="J1265">
        <v>68596000</v>
      </c>
    </row>
    <row r="1266" spans="1:10">
      <c r="A1266" s="1">
        <v>43979</v>
      </c>
      <c r="B1266">
        <v>73</v>
      </c>
      <c r="C1266">
        <v>77</v>
      </c>
      <c r="D1266">
        <v>73</v>
      </c>
      <c r="E1266">
        <v>74</v>
      </c>
      <c r="F1266">
        <v>74</v>
      </c>
      <c r="G1266">
        <f t="shared" si="57"/>
        <v>4</v>
      </c>
      <c r="H1266" s="14">
        <f t="shared" si="58"/>
        <v>73</v>
      </c>
      <c r="I1266" s="13">
        <f t="shared" si="59"/>
        <v>37.53</v>
      </c>
      <c r="J1266">
        <v>37530000</v>
      </c>
    </row>
    <row r="1267" spans="1:10">
      <c r="A1267" s="1">
        <v>43980</v>
      </c>
      <c r="B1267">
        <v>76</v>
      </c>
      <c r="C1267">
        <v>77</v>
      </c>
      <c r="D1267">
        <v>74</v>
      </c>
      <c r="E1267">
        <v>76</v>
      </c>
      <c r="F1267">
        <v>76</v>
      </c>
      <c r="G1267">
        <f t="shared" si="57"/>
        <v>3</v>
      </c>
      <c r="H1267" s="14">
        <f t="shared" si="58"/>
        <v>75</v>
      </c>
      <c r="I1267" s="13">
        <f t="shared" si="59"/>
        <v>33.03</v>
      </c>
      <c r="J1267">
        <v>33026000</v>
      </c>
    </row>
    <row r="1268" spans="1:10">
      <c r="A1268" s="1">
        <v>43983</v>
      </c>
      <c r="B1268">
        <v>76</v>
      </c>
      <c r="C1268">
        <v>76</v>
      </c>
      <c r="D1268">
        <v>74</v>
      </c>
      <c r="E1268">
        <v>76</v>
      </c>
      <c r="F1268">
        <v>76</v>
      </c>
      <c r="G1268">
        <f t="shared" si="57"/>
        <v>2</v>
      </c>
      <c r="H1268" s="14">
        <f t="shared" si="58"/>
        <v>75</v>
      </c>
      <c r="I1268" s="13">
        <f t="shared" si="59"/>
        <v>18.43</v>
      </c>
      <c r="J1268">
        <v>18433000</v>
      </c>
    </row>
    <row r="1269" spans="1:10">
      <c r="A1269" s="1">
        <v>43984</v>
      </c>
      <c r="B1269">
        <v>77</v>
      </c>
      <c r="C1269">
        <v>78</v>
      </c>
      <c r="D1269">
        <v>74</v>
      </c>
      <c r="E1269">
        <v>78</v>
      </c>
      <c r="F1269">
        <v>78</v>
      </c>
      <c r="G1269">
        <f t="shared" si="57"/>
        <v>4</v>
      </c>
      <c r="H1269" s="14">
        <f t="shared" si="58"/>
        <v>77</v>
      </c>
      <c r="I1269" s="13">
        <f t="shared" si="59"/>
        <v>26.64</v>
      </c>
      <c r="J1269">
        <v>26644000</v>
      </c>
    </row>
    <row r="1270" spans="1:10">
      <c r="A1270" s="1">
        <v>43985</v>
      </c>
      <c r="B1270">
        <v>78</v>
      </c>
      <c r="C1270">
        <v>78</v>
      </c>
      <c r="D1270">
        <v>76</v>
      </c>
      <c r="E1270">
        <v>76</v>
      </c>
      <c r="F1270">
        <v>76</v>
      </c>
      <c r="G1270">
        <f t="shared" si="57"/>
        <v>2</v>
      </c>
      <c r="H1270" s="14">
        <f t="shared" si="58"/>
        <v>75</v>
      </c>
      <c r="I1270" s="13">
        <f t="shared" si="59"/>
        <v>18.920000000000002</v>
      </c>
      <c r="J1270">
        <v>18920000</v>
      </c>
    </row>
    <row r="1271" spans="1:10">
      <c r="A1271" s="1">
        <v>43986</v>
      </c>
      <c r="B1271">
        <v>77</v>
      </c>
      <c r="C1271">
        <v>78</v>
      </c>
      <c r="D1271">
        <v>73</v>
      </c>
      <c r="E1271">
        <v>74</v>
      </c>
      <c r="F1271">
        <v>74</v>
      </c>
      <c r="G1271">
        <f t="shared" si="57"/>
        <v>5</v>
      </c>
      <c r="H1271" s="14">
        <f t="shared" si="58"/>
        <v>73</v>
      </c>
      <c r="I1271" s="13">
        <f t="shared" si="59"/>
        <v>27.67</v>
      </c>
      <c r="J1271">
        <v>27672000</v>
      </c>
    </row>
    <row r="1272" spans="1:10">
      <c r="A1272" s="1">
        <v>43987</v>
      </c>
      <c r="B1272">
        <v>73</v>
      </c>
      <c r="C1272">
        <v>74</v>
      </c>
      <c r="D1272">
        <v>70</v>
      </c>
      <c r="E1272">
        <v>73</v>
      </c>
      <c r="F1272">
        <v>73</v>
      </c>
      <c r="G1272">
        <f t="shared" si="57"/>
        <v>4</v>
      </c>
      <c r="H1272" s="14">
        <f t="shared" si="58"/>
        <v>72</v>
      </c>
      <c r="I1272" s="13">
        <f t="shared" si="59"/>
        <v>24.77</v>
      </c>
      <c r="J1272">
        <v>24773000</v>
      </c>
    </row>
    <row r="1273" spans="1:10">
      <c r="A1273" s="1">
        <v>43990</v>
      </c>
      <c r="B1273">
        <v>72</v>
      </c>
      <c r="C1273">
        <v>73</v>
      </c>
      <c r="D1273">
        <v>71</v>
      </c>
      <c r="E1273">
        <v>73</v>
      </c>
      <c r="F1273">
        <v>73</v>
      </c>
      <c r="G1273">
        <f t="shared" si="57"/>
        <v>2</v>
      </c>
      <c r="H1273" s="14">
        <f t="shared" si="58"/>
        <v>72</v>
      </c>
      <c r="I1273" s="13">
        <f t="shared" si="59"/>
        <v>18.899999999999999</v>
      </c>
      <c r="J1273">
        <v>18895000</v>
      </c>
    </row>
    <row r="1274" spans="1:10">
      <c r="A1274" s="1">
        <v>43991</v>
      </c>
      <c r="B1274">
        <v>75</v>
      </c>
      <c r="C1274">
        <v>75</v>
      </c>
      <c r="D1274">
        <v>73</v>
      </c>
      <c r="E1274">
        <v>74</v>
      </c>
      <c r="F1274">
        <v>74</v>
      </c>
      <c r="G1274">
        <f t="shared" si="57"/>
        <v>2</v>
      </c>
      <c r="H1274" s="14">
        <f t="shared" si="58"/>
        <v>73</v>
      </c>
      <c r="I1274" s="13">
        <f t="shared" si="59"/>
        <v>15.17</v>
      </c>
      <c r="J1274">
        <v>15170000</v>
      </c>
    </row>
    <row r="1275" spans="1:10">
      <c r="A1275" s="1">
        <v>43992</v>
      </c>
      <c r="B1275">
        <v>76</v>
      </c>
      <c r="C1275">
        <v>76</v>
      </c>
      <c r="D1275">
        <v>73</v>
      </c>
      <c r="E1275">
        <v>74</v>
      </c>
      <c r="F1275">
        <v>74</v>
      </c>
      <c r="G1275">
        <f t="shared" si="57"/>
        <v>3</v>
      </c>
      <c r="H1275" s="14">
        <f t="shared" si="58"/>
        <v>73</v>
      </c>
      <c r="I1275" s="13">
        <f t="shared" si="59"/>
        <v>14.92</v>
      </c>
      <c r="J1275">
        <v>14921000</v>
      </c>
    </row>
    <row r="1276" spans="1:10">
      <c r="A1276" s="1">
        <v>43993</v>
      </c>
      <c r="B1276">
        <v>74</v>
      </c>
      <c r="C1276">
        <v>77</v>
      </c>
      <c r="D1276">
        <v>72</v>
      </c>
      <c r="E1276">
        <v>73</v>
      </c>
      <c r="F1276">
        <v>73</v>
      </c>
      <c r="G1276">
        <f t="shared" si="57"/>
        <v>5</v>
      </c>
      <c r="H1276" s="14">
        <f t="shared" si="58"/>
        <v>72</v>
      </c>
      <c r="I1276" s="13">
        <f t="shared" si="59"/>
        <v>22.88</v>
      </c>
      <c r="J1276">
        <v>22880000</v>
      </c>
    </row>
    <row r="1277" spans="1:10">
      <c r="A1277" s="1">
        <v>43994</v>
      </c>
      <c r="B1277">
        <v>74</v>
      </c>
      <c r="C1277">
        <v>74</v>
      </c>
      <c r="D1277">
        <v>71</v>
      </c>
      <c r="E1277">
        <v>74</v>
      </c>
      <c r="F1277">
        <v>74</v>
      </c>
      <c r="G1277">
        <f t="shared" si="57"/>
        <v>3</v>
      </c>
      <c r="H1277" s="14">
        <f t="shared" si="58"/>
        <v>73</v>
      </c>
      <c r="I1277" s="13">
        <f t="shared" si="59"/>
        <v>21.23</v>
      </c>
      <c r="J1277">
        <v>21233000</v>
      </c>
    </row>
    <row r="1278" spans="1:10">
      <c r="A1278" s="1">
        <v>43997</v>
      </c>
      <c r="B1278">
        <v>78</v>
      </c>
      <c r="C1278">
        <v>81</v>
      </c>
      <c r="D1278">
        <v>77</v>
      </c>
      <c r="E1278">
        <v>81</v>
      </c>
      <c r="F1278">
        <v>81</v>
      </c>
      <c r="G1278">
        <f t="shared" si="57"/>
        <v>4</v>
      </c>
      <c r="H1278" s="14">
        <f t="shared" si="58"/>
        <v>80</v>
      </c>
      <c r="I1278" s="13">
        <f t="shared" si="59"/>
        <v>40.61</v>
      </c>
      <c r="J1278">
        <v>40607000</v>
      </c>
    </row>
    <row r="1279" spans="1:10">
      <c r="A1279" s="1">
        <v>43998</v>
      </c>
      <c r="B1279">
        <v>81</v>
      </c>
      <c r="C1279">
        <v>82</v>
      </c>
      <c r="D1279">
        <v>79</v>
      </c>
      <c r="E1279">
        <v>81</v>
      </c>
      <c r="F1279">
        <v>81</v>
      </c>
      <c r="G1279">
        <f t="shared" si="57"/>
        <v>3</v>
      </c>
      <c r="H1279" s="14">
        <f t="shared" si="58"/>
        <v>80</v>
      </c>
      <c r="I1279" s="13">
        <f t="shared" si="59"/>
        <v>26.39</v>
      </c>
      <c r="J1279">
        <v>26388000</v>
      </c>
    </row>
    <row r="1280" spans="1:10">
      <c r="A1280" s="1">
        <v>43999</v>
      </c>
      <c r="B1280">
        <v>82</v>
      </c>
      <c r="C1280">
        <v>83</v>
      </c>
      <c r="D1280">
        <v>81</v>
      </c>
      <c r="E1280">
        <v>82</v>
      </c>
      <c r="F1280">
        <v>82</v>
      </c>
      <c r="G1280">
        <f t="shared" si="57"/>
        <v>2</v>
      </c>
      <c r="H1280" s="14">
        <f t="shared" si="58"/>
        <v>81</v>
      </c>
      <c r="I1280" s="13">
        <f t="shared" si="59"/>
        <v>18.43</v>
      </c>
      <c r="J1280">
        <v>18431000</v>
      </c>
    </row>
    <row r="1281" spans="1:10">
      <c r="A1281" s="1">
        <v>44000</v>
      </c>
      <c r="B1281">
        <v>84</v>
      </c>
      <c r="C1281">
        <v>87</v>
      </c>
      <c r="D1281">
        <v>83</v>
      </c>
      <c r="E1281">
        <v>86</v>
      </c>
      <c r="F1281">
        <v>86</v>
      </c>
      <c r="G1281">
        <f t="shared" si="57"/>
        <v>4</v>
      </c>
      <c r="H1281" s="14">
        <f t="shared" si="58"/>
        <v>85</v>
      </c>
      <c r="I1281" s="13">
        <f t="shared" si="59"/>
        <v>30.86</v>
      </c>
      <c r="J1281">
        <v>30858000</v>
      </c>
    </row>
    <row r="1282" spans="1:10">
      <c r="A1282" s="1">
        <v>44001</v>
      </c>
      <c r="B1282">
        <v>88</v>
      </c>
      <c r="C1282">
        <v>90</v>
      </c>
      <c r="D1282">
        <v>87</v>
      </c>
      <c r="E1282">
        <v>88</v>
      </c>
      <c r="F1282">
        <v>88</v>
      </c>
      <c r="G1282">
        <f t="shared" ref="G1282:G1345" si="60">C1282-D1282</f>
        <v>3</v>
      </c>
      <c r="H1282" s="14">
        <f t="shared" ref="H1282:H1345" si="61">E1282-B1282/B1282</f>
        <v>87</v>
      </c>
      <c r="I1282" s="13">
        <f t="shared" ref="I1282:I1345" si="62">ROUND(J1282/1000000,2)</f>
        <v>40.200000000000003</v>
      </c>
      <c r="J1282">
        <v>40203000</v>
      </c>
    </row>
    <row r="1283" spans="1:10">
      <c r="A1283" s="1">
        <v>44004</v>
      </c>
      <c r="B1283">
        <v>90</v>
      </c>
      <c r="C1283">
        <v>91</v>
      </c>
      <c r="D1283">
        <v>89</v>
      </c>
      <c r="E1283">
        <v>90</v>
      </c>
      <c r="F1283">
        <v>90</v>
      </c>
      <c r="G1283">
        <f t="shared" si="60"/>
        <v>2</v>
      </c>
      <c r="H1283" s="14">
        <f t="shared" si="61"/>
        <v>89</v>
      </c>
      <c r="I1283" s="13">
        <f t="shared" si="62"/>
        <v>23.96</v>
      </c>
      <c r="J1283">
        <v>23956000</v>
      </c>
    </row>
    <row r="1284" spans="1:10">
      <c r="A1284" s="1">
        <v>44005</v>
      </c>
      <c r="B1284">
        <v>92</v>
      </c>
      <c r="C1284">
        <v>93</v>
      </c>
      <c r="D1284">
        <v>91</v>
      </c>
      <c r="E1284">
        <v>91</v>
      </c>
      <c r="F1284">
        <v>91</v>
      </c>
      <c r="G1284">
        <f t="shared" si="60"/>
        <v>2</v>
      </c>
      <c r="H1284" s="14">
        <f t="shared" si="61"/>
        <v>90</v>
      </c>
      <c r="I1284" s="13">
        <f t="shared" si="62"/>
        <v>24.3</v>
      </c>
      <c r="J1284">
        <v>24304000</v>
      </c>
    </row>
    <row r="1285" spans="1:10">
      <c r="A1285" s="1">
        <v>44006</v>
      </c>
      <c r="B1285">
        <v>92</v>
      </c>
      <c r="C1285">
        <v>92</v>
      </c>
      <c r="D1285">
        <v>87</v>
      </c>
      <c r="E1285">
        <v>90</v>
      </c>
      <c r="F1285">
        <v>90</v>
      </c>
      <c r="G1285">
        <f t="shared" si="60"/>
        <v>5</v>
      </c>
      <c r="H1285" s="14">
        <f t="shared" si="61"/>
        <v>89</v>
      </c>
      <c r="I1285" s="13">
        <f t="shared" si="62"/>
        <v>34.200000000000003</v>
      </c>
      <c r="J1285">
        <v>34200000</v>
      </c>
    </row>
    <row r="1286" spans="1:10">
      <c r="A1286" s="1">
        <v>44007</v>
      </c>
      <c r="B1286">
        <v>89</v>
      </c>
      <c r="C1286">
        <v>92</v>
      </c>
      <c r="D1286">
        <v>87</v>
      </c>
      <c r="E1286">
        <v>92</v>
      </c>
      <c r="F1286">
        <v>92</v>
      </c>
      <c r="G1286">
        <f t="shared" si="60"/>
        <v>5</v>
      </c>
      <c r="H1286" s="14">
        <f t="shared" si="61"/>
        <v>91</v>
      </c>
      <c r="I1286" s="13">
        <f t="shared" si="62"/>
        <v>24.19</v>
      </c>
      <c r="J1286">
        <v>24192000</v>
      </c>
    </row>
    <row r="1287" spans="1:10">
      <c r="A1287" s="1">
        <v>44008</v>
      </c>
      <c r="B1287">
        <v>92</v>
      </c>
      <c r="C1287">
        <v>93</v>
      </c>
      <c r="D1287">
        <v>89</v>
      </c>
      <c r="E1287">
        <v>91</v>
      </c>
      <c r="F1287">
        <v>91</v>
      </c>
      <c r="G1287">
        <f t="shared" si="60"/>
        <v>4</v>
      </c>
      <c r="H1287" s="14">
        <f t="shared" si="61"/>
        <v>90</v>
      </c>
      <c r="I1287" s="13">
        <f t="shared" si="62"/>
        <v>27.21</v>
      </c>
      <c r="J1287">
        <v>27208000</v>
      </c>
    </row>
    <row r="1288" spans="1:10">
      <c r="A1288" s="1">
        <v>44011</v>
      </c>
      <c r="B1288">
        <v>92</v>
      </c>
      <c r="C1288">
        <v>92</v>
      </c>
      <c r="D1288">
        <v>88</v>
      </c>
      <c r="E1288">
        <v>92</v>
      </c>
      <c r="F1288">
        <v>92</v>
      </c>
      <c r="G1288">
        <f t="shared" si="60"/>
        <v>4</v>
      </c>
      <c r="H1288" s="14">
        <f t="shared" si="61"/>
        <v>91</v>
      </c>
      <c r="I1288" s="13">
        <f t="shared" si="62"/>
        <v>27.41</v>
      </c>
      <c r="J1288">
        <v>27405000</v>
      </c>
    </row>
    <row r="1289" spans="1:10">
      <c r="A1289" s="1">
        <v>44012</v>
      </c>
      <c r="B1289">
        <v>93</v>
      </c>
      <c r="C1289">
        <v>96</v>
      </c>
      <c r="D1289">
        <v>92</v>
      </c>
      <c r="E1289">
        <v>95</v>
      </c>
      <c r="F1289">
        <v>95</v>
      </c>
      <c r="G1289">
        <f t="shared" si="60"/>
        <v>4</v>
      </c>
      <c r="H1289" s="14">
        <f t="shared" si="61"/>
        <v>94</v>
      </c>
      <c r="I1289" s="13">
        <f t="shared" si="62"/>
        <v>27.49</v>
      </c>
      <c r="J1289">
        <v>27491000</v>
      </c>
    </row>
    <row r="1290" spans="1:10">
      <c r="A1290" s="1">
        <v>44013</v>
      </c>
      <c r="B1290">
        <v>95</v>
      </c>
      <c r="C1290">
        <v>102</v>
      </c>
      <c r="D1290">
        <v>95</v>
      </c>
      <c r="E1290">
        <v>102</v>
      </c>
      <c r="F1290">
        <v>102</v>
      </c>
      <c r="G1290">
        <f t="shared" si="60"/>
        <v>7</v>
      </c>
      <c r="H1290" s="14">
        <f t="shared" si="61"/>
        <v>101</v>
      </c>
      <c r="I1290" s="13">
        <f t="shared" si="62"/>
        <v>34.479999999999997</v>
      </c>
      <c r="J1290">
        <v>34483000</v>
      </c>
    </row>
    <row r="1291" spans="1:10">
      <c r="A1291" s="1">
        <v>44014</v>
      </c>
      <c r="B1291">
        <v>104</v>
      </c>
      <c r="C1291">
        <v>106</v>
      </c>
      <c r="D1291">
        <v>102</v>
      </c>
      <c r="E1291">
        <v>103</v>
      </c>
      <c r="F1291">
        <v>103</v>
      </c>
      <c r="G1291">
        <f t="shared" si="60"/>
        <v>4</v>
      </c>
      <c r="H1291" s="14">
        <f t="shared" si="61"/>
        <v>102</v>
      </c>
      <c r="I1291" s="13">
        <f t="shared" si="62"/>
        <v>34.590000000000003</v>
      </c>
      <c r="J1291">
        <v>34594000</v>
      </c>
    </row>
    <row r="1292" spans="1:10">
      <c r="A1292" s="1">
        <v>44018</v>
      </c>
      <c r="B1292">
        <v>106</v>
      </c>
      <c r="C1292">
        <v>106</v>
      </c>
      <c r="D1292">
        <v>98</v>
      </c>
      <c r="E1292">
        <v>99</v>
      </c>
      <c r="F1292">
        <v>99</v>
      </c>
      <c r="G1292">
        <f t="shared" si="60"/>
        <v>8</v>
      </c>
      <c r="H1292" s="14">
        <f t="shared" si="61"/>
        <v>98</v>
      </c>
      <c r="I1292" s="13">
        <f t="shared" si="62"/>
        <v>43.51</v>
      </c>
      <c r="J1292">
        <v>43507000</v>
      </c>
    </row>
    <row r="1293" spans="1:10">
      <c r="A1293" s="1">
        <v>44019</v>
      </c>
      <c r="B1293">
        <v>99</v>
      </c>
      <c r="C1293">
        <v>104</v>
      </c>
      <c r="D1293">
        <v>97</v>
      </c>
      <c r="E1293">
        <v>101</v>
      </c>
      <c r="F1293">
        <v>101</v>
      </c>
      <c r="G1293">
        <f t="shared" si="60"/>
        <v>7</v>
      </c>
      <c r="H1293" s="14">
        <f t="shared" si="61"/>
        <v>100</v>
      </c>
      <c r="I1293" s="13">
        <f t="shared" si="62"/>
        <v>32.909999999999997</v>
      </c>
      <c r="J1293">
        <v>32909000</v>
      </c>
    </row>
    <row r="1294" spans="1:10">
      <c r="A1294" s="1">
        <v>44020</v>
      </c>
      <c r="B1294">
        <v>103</v>
      </c>
      <c r="C1294">
        <v>104</v>
      </c>
      <c r="D1294">
        <v>100</v>
      </c>
      <c r="E1294">
        <v>102</v>
      </c>
      <c r="F1294">
        <v>102</v>
      </c>
      <c r="G1294">
        <f t="shared" si="60"/>
        <v>4</v>
      </c>
      <c r="H1294" s="14">
        <f t="shared" si="61"/>
        <v>101</v>
      </c>
      <c r="I1294" s="13">
        <f t="shared" si="62"/>
        <v>20.57</v>
      </c>
      <c r="J1294">
        <v>20572000</v>
      </c>
    </row>
    <row r="1295" spans="1:10">
      <c r="A1295" s="1">
        <v>44021</v>
      </c>
      <c r="B1295">
        <v>103</v>
      </c>
      <c r="C1295">
        <v>105</v>
      </c>
      <c r="D1295">
        <v>101</v>
      </c>
      <c r="E1295">
        <v>104</v>
      </c>
      <c r="F1295">
        <v>104</v>
      </c>
      <c r="G1295">
        <f t="shared" si="60"/>
        <v>4</v>
      </c>
      <c r="H1295" s="14">
        <f t="shared" si="61"/>
        <v>103</v>
      </c>
      <c r="I1295" s="13">
        <f t="shared" si="62"/>
        <v>28.65</v>
      </c>
      <c r="J1295">
        <v>28653000</v>
      </c>
    </row>
    <row r="1296" spans="1:10">
      <c r="A1296" s="1">
        <v>44022</v>
      </c>
      <c r="B1296">
        <v>105</v>
      </c>
      <c r="C1296">
        <v>104</v>
      </c>
      <c r="D1296">
        <v>102</v>
      </c>
      <c r="E1296">
        <v>103</v>
      </c>
      <c r="F1296">
        <v>103</v>
      </c>
      <c r="G1296">
        <f t="shared" si="60"/>
        <v>2</v>
      </c>
      <c r="H1296" s="14">
        <f t="shared" si="61"/>
        <v>102</v>
      </c>
      <c r="I1296" s="13">
        <f t="shared" si="62"/>
        <v>17.079999999999998</v>
      </c>
      <c r="J1296">
        <v>17084000</v>
      </c>
    </row>
    <row r="1297" spans="1:10">
      <c r="A1297" s="1">
        <v>44025</v>
      </c>
      <c r="B1297">
        <v>105</v>
      </c>
      <c r="C1297">
        <v>107</v>
      </c>
      <c r="D1297">
        <v>94</v>
      </c>
      <c r="E1297">
        <v>97</v>
      </c>
      <c r="F1297">
        <v>97</v>
      </c>
      <c r="G1297">
        <f t="shared" si="60"/>
        <v>13</v>
      </c>
      <c r="H1297" s="14">
        <f t="shared" si="61"/>
        <v>96</v>
      </c>
      <c r="I1297" s="13">
        <f t="shared" si="62"/>
        <v>39.01</v>
      </c>
      <c r="J1297">
        <v>39009000</v>
      </c>
    </row>
    <row r="1298" spans="1:10">
      <c r="A1298" s="1">
        <v>44026</v>
      </c>
      <c r="B1298">
        <v>97</v>
      </c>
      <c r="C1298">
        <v>100</v>
      </c>
      <c r="D1298">
        <v>90</v>
      </c>
      <c r="E1298">
        <v>97</v>
      </c>
      <c r="F1298">
        <v>97</v>
      </c>
      <c r="G1298">
        <f t="shared" si="60"/>
        <v>10</v>
      </c>
      <c r="H1298" s="14">
        <f t="shared" si="61"/>
        <v>96</v>
      </c>
      <c r="I1298" s="13">
        <f t="shared" si="62"/>
        <v>35.92</v>
      </c>
      <c r="J1298">
        <v>35915000</v>
      </c>
    </row>
    <row r="1299" spans="1:10">
      <c r="A1299" s="1">
        <v>44027</v>
      </c>
      <c r="B1299">
        <v>98</v>
      </c>
      <c r="C1299">
        <v>98</v>
      </c>
      <c r="D1299">
        <v>93</v>
      </c>
      <c r="E1299">
        <v>96</v>
      </c>
      <c r="F1299">
        <v>96</v>
      </c>
      <c r="G1299">
        <f t="shared" si="60"/>
        <v>5</v>
      </c>
      <c r="H1299" s="14">
        <f t="shared" si="61"/>
        <v>95</v>
      </c>
      <c r="I1299" s="13">
        <f t="shared" si="62"/>
        <v>23.39</v>
      </c>
      <c r="J1299">
        <v>23385000</v>
      </c>
    </row>
    <row r="1300" spans="1:10">
      <c r="A1300" s="1">
        <v>44028</v>
      </c>
      <c r="B1300">
        <v>95</v>
      </c>
      <c r="C1300">
        <v>95</v>
      </c>
      <c r="D1300">
        <v>92</v>
      </c>
      <c r="E1300">
        <v>93</v>
      </c>
      <c r="F1300">
        <v>93</v>
      </c>
      <c r="G1300">
        <f t="shared" si="60"/>
        <v>3</v>
      </c>
      <c r="H1300" s="14">
        <f t="shared" si="61"/>
        <v>92</v>
      </c>
      <c r="I1300" s="13">
        <f t="shared" si="62"/>
        <v>20.86</v>
      </c>
      <c r="J1300">
        <v>20861000</v>
      </c>
    </row>
    <row r="1301" spans="1:10">
      <c r="A1301" s="1">
        <v>44029</v>
      </c>
      <c r="B1301">
        <v>94</v>
      </c>
      <c r="C1301">
        <v>94</v>
      </c>
      <c r="D1301">
        <v>91</v>
      </c>
      <c r="E1301">
        <v>93</v>
      </c>
      <c r="F1301">
        <v>93</v>
      </c>
      <c r="G1301">
        <f t="shared" si="60"/>
        <v>3</v>
      </c>
      <c r="H1301" s="14">
        <f t="shared" si="61"/>
        <v>92</v>
      </c>
      <c r="I1301" s="13">
        <f t="shared" si="62"/>
        <v>20.399999999999999</v>
      </c>
      <c r="J1301">
        <v>20398000</v>
      </c>
    </row>
    <row r="1302" spans="1:10">
      <c r="A1302" s="1">
        <v>44032</v>
      </c>
      <c r="B1302">
        <v>93</v>
      </c>
      <c r="C1302">
        <v>101</v>
      </c>
      <c r="D1302">
        <v>92</v>
      </c>
      <c r="E1302">
        <v>101</v>
      </c>
      <c r="F1302">
        <v>101</v>
      </c>
      <c r="G1302">
        <f t="shared" si="60"/>
        <v>9</v>
      </c>
      <c r="H1302" s="14">
        <f t="shared" si="61"/>
        <v>100</v>
      </c>
      <c r="I1302" s="13">
        <f t="shared" si="62"/>
        <v>31.62</v>
      </c>
      <c r="J1302">
        <v>31615000</v>
      </c>
    </row>
    <row r="1303" spans="1:10">
      <c r="A1303" s="1">
        <v>44033</v>
      </c>
      <c r="B1303">
        <v>103</v>
      </c>
      <c r="C1303">
        <v>102</v>
      </c>
      <c r="D1303">
        <v>95</v>
      </c>
      <c r="E1303">
        <v>95</v>
      </c>
      <c r="F1303">
        <v>95</v>
      </c>
      <c r="G1303">
        <f t="shared" si="60"/>
        <v>7</v>
      </c>
      <c r="H1303" s="14">
        <f t="shared" si="61"/>
        <v>94</v>
      </c>
      <c r="I1303" s="13">
        <f t="shared" si="62"/>
        <v>30.33</v>
      </c>
      <c r="J1303">
        <v>30326000</v>
      </c>
    </row>
    <row r="1304" spans="1:10">
      <c r="A1304" s="1">
        <v>44034</v>
      </c>
      <c r="B1304">
        <v>97</v>
      </c>
      <c r="C1304">
        <v>98</v>
      </c>
      <c r="D1304">
        <v>94</v>
      </c>
      <c r="E1304">
        <v>96</v>
      </c>
      <c r="F1304">
        <v>96</v>
      </c>
      <c r="G1304">
        <f t="shared" si="60"/>
        <v>4</v>
      </c>
      <c r="H1304" s="14">
        <f t="shared" si="61"/>
        <v>95</v>
      </c>
      <c r="I1304" s="13">
        <f t="shared" si="62"/>
        <v>21.82</v>
      </c>
      <c r="J1304">
        <v>21821000</v>
      </c>
    </row>
    <row r="1305" spans="1:10">
      <c r="A1305" s="1">
        <v>44035</v>
      </c>
      <c r="B1305">
        <v>97</v>
      </c>
      <c r="C1305">
        <v>98</v>
      </c>
      <c r="D1305">
        <v>91</v>
      </c>
      <c r="E1305">
        <v>93</v>
      </c>
      <c r="F1305">
        <v>93</v>
      </c>
      <c r="G1305">
        <f t="shared" si="60"/>
        <v>7</v>
      </c>
      <c r="H1305" s="14">
        <f t="shared" si="61"/>
        <v>92</v>
      </c>
      <c r="I1305" s="13">
        <f t="shared" si="62"/>
        <v>30.17</v>
      </c>
      <c r="J1305">
        <v>30173000</v>
      </c>
    </row>
    <row r="1306" spans="1:10">
      <c r="A1306" s="1">
        <v>44036</v>
      </c>
      <c r="B1306">
        <v>91</v>
      </c>
      <c r="C1306">
        <v>94</v>
      </c>
      <c r="D1306">
        <v>88</v>
      </c>
      <c r="E1306">
        <v>93</v>
      </c>
      <c r="F1306">
        <v>93</v>
      </c>
      <c r="G1306">
        <f t="shared" si="60"/>
        <v>6</v>
      </c>
      <c r="H1306" s="14">
        <f t="shared" si="61"/>
        <v>92</v>
      </c>
      <c r="I1306" s="13">
        <f t="shared" si="62"/>
        <v>24.19</v>
      </c>
      <c r="J1306">
        <v>24188000</v>
      </c>
    </row>
    <row r="1307" spans="1:10">
      <c r="A1307" s="1">
        <v>44039</v>
      </c>
      <c r="B1307">
        <v>95</v>
      </c>
      <c r="C1307">
        <v>98</v>
      </c>
      <c r="D1307">
        <v>94</v>
      </c>
      <c r="E1307">
        <v>98</v>
      </c>
      <c r="F1307">
        <v>98</v>
      </c>
      <c r="G1307">
        <f t="shared" si="60"/>
        <v>4</v>
      </c>
      <c r="H1307" s="14">
        <f t="shared" si="61"/>
        <v>97</v>
      </c>
      <c r="I1307" s="13">
        <f t="shared" si="62"/>
        <v>26.9</v>
      </c>
      <c r="J1307">
        <v>26899000</v>
      </c>
    </row>
    <row r="1308" spans="1:10">
      <c r="A1308" s="1">
        <v>44040</v>
      </c>
      <c r="B1308">
        <v>101</v>
      </c>
      <c r="C1308">
        <v>101</v>
      </c>
      <c r="D1308">
        <v>98</v>
      </c>
      <c r="E1308">
        <v>98</v>
      </c>
      <c r="F1308">
        <v>98</v>
      </c>
      <c r="G1308">
        <f t="shared" si="60"/>
        <v>3</v>
      </c>
      <c r="H1308" s="14">
        <f t="shared" si="61"/>
        <v>97</v>
      </c>
      <c r="I1308" s="13">
        <f t="shared" si="62"/>
        <v>38.47</v>
      </c>
      <c r="J1308">
        <v>38474000</v>
      </c>
    </row>
    <row r="1309" spans="1:10">
      <c r="A1309" s="1">
        <v>44041</v>
      </c>
      <c r="B1309">
        <v>111</v>
      </c>
      <c r="C1309">
        <v>111</v>
      </c>
      <c r="D1309">
        <v>104</v>
      </c>
      <c r="E1309">
        <v>105</v>
      </c>
      <c r="F1309">
        <v>105</v>
      </c>
      <c r="G1309">
        <f t="shared" si="60"/>
        <v>7</v>
      </c>
      <c r="H1309" s="14">
        <f t="shared" si="61"/>
        <v>104</v>
      </c>
      <c r="I1309" s="13">
        <f t="shared" si="62"/>
        <v>64.92</v>
      </c>
      <c r="J1309">
        <v>64923000</v>
      </c>
    </row>
    <row r="1310" spans="1:10">
      <c r="A1310" s="1">
        <v>44042</v>
      </c>
      <c r="B1310">
        <v>105</v>
      </c>
      <c r="C1310">
        <v>106</v>
      </c>
      <c r="D1310">
        <v>100</v>
      </c>
      <c r="E1310">
        <v>105</v>
      </c>
      <c r="F1310">
        <v>105</v>
      </c>
      <c r="G1310">
        <f t="shared" si="60"/>
        <v>6</v>
      </c>
      <c r="H1310" s="14">
        <f t="shared" si="61"/>
        <v>104</v>
      </c>
      <c r="I1310" s="13">
        <f t="shared" si="62"/>
        <v>27.84</v>
      </c>
      <c r="J1310">
        <v>27839000</v>
      </c>
    </row>
    <row r="1311" spans="1:10">
      <c r="A1311" s="1">
        <v>44043</v>
      </c>
      <c r="B1311">
        <v>107</v>
      </c>
      <c r="C1311">
        <v>107</v>
      </c>
      <c r="D1311">
        <v>101</v>
      </c>
      <c r="E1311">
        <v>102</v>
      </c>
      <c r="F1311">
        <v>102</v>
      </c>
      <c r="G1311">
        <f t="shared" si="60"/>
        <v>6</v>
      </c>
      <c r="H1311" s="14">
        <f t="shared" si="61"/>
        <v>101</v>
      </c>
      <c r="I1311" s="13">
        <f t="shared" si="62"/>
        <v>23.33</v>
      </c>
      <c r="J1311">
        <v>23325000</v>
      </c>
    </row>
    <row r="1312" spans="1:10">
      <c r="A1312" s="1">
        <v>44046</v>
      </c>
      <c r="B1312">
        <v>104</v>
      </c>
      <c r="C1312">
        <v>109</v>
      </c>
      <c r="D1312">
        <v>103</v>
      </c>
      <c r="E1312">
        <v>108</v>
      </c>
      <c r="F1312">
        <v>108</v>
      </c>
      <c r="G1312">
        <f t="shared" si="60"/>
        <v>6</v>
      </c>
      <c r="H1312" s="14">
        <f t="shared" si="61"/>
        <v>107</v>
      </c>
      <c r="I1312" s="13">
        <f t="shared" si="62"/>
        <v>26.47</v>
      </c>
      <c r="J1312">
        <v>26466000</v>
      </c>
    </row>
    <row r="1313" spans="1:10">
      <c r="A1313" s="1">
        <v>44047</v>
      </c>
      <c r="B1313">
        <v>108</v>
      </c>
      <c r="C1313">
        <v>108</v>
      </c>
      <c r="D1313">
        <v>105</v>
      </c>
      <c r="E1313">
        <v>108</v>
      </c>
      <c r="F1313">
        <v>108</v>
      </c>
      <c r="G1313">
        <f t="shared" si="60"/>
        <v>3</v>
      </c>
      <c r="H1313" s="14">
        <f t="shared" si="61"/>
        <v>107</v>
      </c>
      <c r="I1313" s="13">
        <f t="shared" si="62"/>
        <v>16.18</v>
      </c>
      <c r="J1313">
        <v>16184000</v>
      </c>
    </row>
    <row r="1314" spans="1:10">
      <c r="A1314" s="1">
        <v>44048</v>
      </c>
      <c r="B1314">
        <v>108</v>
      </c>
      <c r="C1314">
        <v>110</v>
      </c>
      <c r="D1314">
        <v>107</v>
      </c>
      <c r="E1314">
        <v>109</v>
      </c>
      <c r="F1314">
        <v>109</v>
      </c>
      <c r="G1314">
        <f t="shared" si="60"/>
        <v>3</v>
      </c>
      <c r="H1314" s="14">
        <f t="shared" si="61"/>
        <v>108</v>
      </c>
      <c r="I1314" s="13">
        <f t="shared" si="62"/>
        <v>15.52</v>
      </c>
      <c r="J1314">
        <v>15516000</v>
      </c>
    </row>
    <row r="1315" spans="1:10">
      <c r="A1315" s="1">
        <v>44049</v>
      </c>
      <c r="B1315">
        <v>110</v>
      </c>
      <c r="C1315">
        <v>110</v>
      </c>
      <c r="D1315">
        <v>107</v>
      </c>
      <c r="E1315">
        <v>109</v>
      </c>
      <c r="F1315">
        <v>109</v>
      </c>
      <c r="G1315">
        <f t="shared" si="60"/>
        <v>3</v>
      </c>
      <c r="H1315" s="14">
        <f t="shared" si="61"/>
        <v>108</v>
      </c>
      <c r="I1315" s="13">
        <f t="shared" si="62"/>
        <v>12.87</v>
      </c>
      <c r="J1315">
        <v>12872000</v>
      </c>
    </row>
    <row r="1316" spans="1:10">
      <c r="A1316" s="1">
        <v>44050</v>
      </c>
      <c r="B1316">
        <v>108</v>
      </c>
      <c r="C1316">
        <v>109</v>
      </c>
      <c r="D1316">
        <v>103</v>
      </c>
      <c r="E1316">
        <v>105</v>
      </c>
      <c r="F1316">
        <v>105</v>
      </c>
      <c r="G1316">
        <f t="shared" si="60"/>
        <v>6</v>
      </c>
      <c r="H1316" s="14">
        <f t="shared" si="61"/>
        <v>104</v>
      </c>
      <c r="I1316" s="13">
        <f t="shared" si="62"/>
        <v>16.350000000000001</v>
      </c>
      <c r="J1316">
        <v>16345000</v>
      </c>
    </row>
    <row r="1317" spans="1:10">
      <c r="A1317" s="1">
        <v>44053</v>
      </c>
      <c r="B1317">
        <v>106</v>
      </c>
      <c r="C1317">
        <v>106</v>
      </c>
      <c r="D1317">
        <v>99</v>
      </c>
      <c r="E1317">
        <v>101</v>
      </c>
      <c r="F1317">
        <v>101</v>
      </c>
      <c r="G1317">
        <f t="shared" si="60"/>
        <v>7</v>
      </c>
      <c r="H1317" s="14">
        <f t="shared" si="61"/>
        <v>100</v>
      </c>
      <c r="I1317" s="13">
        <f t="shared" si="62"/>
        <v>24.05</v>
      </c>
      <c r="J1317">
        <v>24052000</v>
      </c>
    </row>
    <row r="1318" spans="1:10">
      <c r="A1318" s="1">
        <v>44054</v>
      </c>
      <c r="B1318">
        <v>100</v>
      </c>
      <c r="C1318">
        <v>102</v>
      </c>
      <c r="D1318">
        <v>96</v>
      </c>
      <c r="E1318">
        <v>97</v>
      </c>
      <c r="F1318">
        <v>97</v>
      </c>
      <c r="G1318">
        <f t="shared" si="60"/>
        <v>6</v>
      </c>
      <c r="H1318" s="14">
        <f t="shared" si="61"/>
        <v>96</v>
      </c>
      <c r="I1318" s="13">
        <f t="shared" si="62"/>
        <v>22.71</v>
      </c>
      <c r="J1318">
        <v>22709000</v>
      </c>
    </row>
    <row r="1319" spans="1:10">
      <c r="A1319" s="1">
        <v>44055</v>
      </c>
      <c r="B1319">
        <v>99</v>
      </c>
      <c r="C1319">
        <v>101</v>
      </c>
      <c r="D1319">
        <v>98</v>
      </c>
      <c r="E1319">
        <v>99</v>
      </c>
      <c r="F1319">
        <v>99</v>
      </c>
      <c r="G1319">
        <f t="shared" si="60"/>
        <v>3</v>
      </c>
      <c r="H1319" s="14">
        <f t="shared" si="61"/>
        <v>98</v>
      </c>
      <c r="I1319" s="13">
        <f t="shared" si="62"/>
        <v>17.04</v>
      </c>
      <c r="J1319">
        <v>17039000</v>
      </c>
    </row>
    <row r="1320" spans="1:10">
      <c r="A1320" s="1">
        <v>44056</v>
      </c>
      <c r="B1320">
        <v>101</v>
      </c>
      <c r="C1320">
        <v>102</v>
      </c>
      <c r="D1320">
        <v>99</v>
      </c>
      <c r="E1320">
        <v>100</v>
      </c>
      <c r="F1320">
        <v>100</v>
      </c>
      <c r="G1320">
        <f t="shared" si="60"/>
        <v>3</v>
      </c>
      <c r="H1320" s="14">
        <f t="shared" si="61"/>
        <v>99</v>
      </c>
      <c r="I1320" s="13">
        <f t="shared" si="62"/>
        <v>14.02</v>
      </c>
      <c r="J1320">
        <v>14018000</v>
      </c>
    </row>
    <row r="1321" spans="1:10">
      <c r="A1321" s="1">
        <v>44057</v>
      </c>
      <c r="B1321">
        <v>101</v>
      </c>
      <c r="C1321">
        <v>101</v>
      </c>
      <c r="D1321">
        <v>98</v>
      </c>
      <c r="E1321">
        <v>99</v>
      </c>
      <c r="F1321">
        <v>99</v>
      </c>
      <c r="G1321">
        <f t="shared" si="60"/>
        <v>3</v>
      </c>
      <c r="H1321" s="14">
        <f t="shared" si="61"/>
        <v>98</v>
      </c>
      <c r="I1321" s="13">
        <f t="shared" si="62"/>
        <v>15.99</v>
      </c>
      <c r="J1321">
        <v>15991000</v>
      </c>
    </row>
    <row r="1322" spans="1:10">
      <c r="A1322" s="1">
        <v>44060</v>
      </c>
      <c r="B1322">
        <v>100</v>
      </c>
      <c r="C1322">
        <v>102</v>
      </c>
      <c r="D1322">
        <v>100</v>
      </c>
      <c r="E1322">
        <v>101</v>
      </c>
      <c r="F1322">
        <v>101</v>
      </c>
      <c r="G1322">
        <f t="shared" si="60"/>
        <v>2</v>
      </c>
      <c r="H1322" s="14">
        <f t="shared" si="61"/>
        <v>100</v>
      </c>
      <c r="I1322" s="13">
        <f t="shared" si="62"/>
        <v>12.69</v>
      </c>
      <c r="J1322">
        <v>12691000</v>
      </c>
    </row>
    <row r="1323" spans="1:10">
      <c r="A1323" s="1">
        <v>44061</v>
      </c>
      <c r="B1323">
        <v>103</v>
      </c>
      <c r="C1323">
        <v>103</v>
      </c>
      <c r="D1323">
        <v>99</v>
      </c>
      <c r="E1323">
        <v>102</v>
      </c>
      <c r="F1323">
        <v>102</v>
      </c>
      <c r="G1323">
        <f t="shared" si="60"/>
        <v>4</v>
      </c>
      <c r="H1323" s="14">
        <f t="shared" si="61"/>
        <v>101</v>
      </c>
      <c r="I1323" s="13">
        <f t="shared" si="62"/>
        <v>12.88</v>
      </c>
      <c r="J1323">
        <v>12876000</v>
      </c>
    </row>
    <row r="1324" spans="1:10">
      <c r="A1324" s="1">
        <v>44062</v>
      </c>
      <c r="B1324">
        <v>103</v>
      </c>
      <c r="C1324">
        <v>104</v>
      </c>
      <c r="D1324">
        <v>100</v>
      </c>
      <c r="E1324">
        <v>101</v>
      </c>
      <c r="F1324">
        <v>101</v>
      </c>
      <c r="G1324">
        <f t="shared" si="60"/>
        <v>4</v>
      </c>
      <c r="H1324" s="14">
        <f t="shared" si="61"/>
        <v>100</v>
      </c>
      <c r="I1324" s="13">
        <f t="shared" si="62"/>
        <v>12.32</v>
      </c>
      <c r="J1324">
        <v>12322000</v>
      </c>
    </row>
    <row r="1325" spans="1:10">
      <c r="A1325" s="1">
        <v>44063</v>
      </c>
      <c r="B1325">
        <v>101</v>
      </c>
      <c r="C1325">
        <v>104</v>
      </c>
      <c r="D1325">
        <v>100</v>
      </c>
      <c r="E1325">
        <v>104</v>
      </c>
      <c r="F1325">
        <v>104</v>
      </c>
      <c r="G1325">
        <f t="shared" si="60"/>
        <v>4</v>
      </c>
      <c r="H1325" s="14">
        <f t="shared" si="61"/>
        <v>103</v>
      </c>
      <c r="I1325" s="13">
        <f t="shared" si="62"/>
        <v>13.32</v>
      </c>
      <c r="J1325">
        <v>13324000</v>
      </c>
    </row>
    <row r="1326" spans="1:10">
      <c r="A1326" s="1">
        <v>44064</v>
      </c>
      <c r="B1326">
        <v>104</v>
      </c>
      <c r="C1326">
        <v>105</v>
      </c>
      <c r="D1326">
        <v>102</v>
      </c>
      <c r="E1326">
        <v>102</v>
      </c>
      <c r="F1326">
        <v>102</v>
      </c>
      <c r="G1326">
        <f t="shared" si="60"/>
        <v>3</v>
      </c>
      <c r="H1326" s="14">
        <f t="shared" si="61"/>
        <v>101</v>
      </c>
      <c r="I1326" s="13">
        <f t="shared" si="62"/>
        <v>12.87</v>
      </c>
      <c r="J1326">
        <v>12874000</v>
      </c>
    </row>
    <row r="1327" spans="1:10">
      <c r="A1327" s="1">
        <v>44067</v>
      </c>
      <c r="B1327">
        <v>104</v>
      </c>
      <c r="C1327">
        <v>103</v>
      </c>
      <c r="D1327">
        <v>99</v>
      </c>
      <c r="E1327">
        <v>100</v>
      </c>
      <c r="F1327">
        <v>100</v>
      </c>
      <c r="G1327">
        <f t="shared" si="60"/>
        <v>4</v>
      </c>
      <c r="H1327" s="14">
        <f t="shared" si="61"/>
        <v>99</v>
      </c>
      <c r="I1327" s="13">
        <f t="shared" si="62"/>
        <v>18.21</v>
      </c>
      <c r="J1327">
        <v>18207000</v>
      </c>
    </row>
    <row r="1328" spans="1:10">
      <c r="A1328" s="1">
        <v>44068</v>
      </c>
      <c r="B1328">
        <v>100</v>
      </c>
      <c r="C1328">
        <v>104</v>
      </c>
      <c r="D1328">
        <v>99</v>
      </c>
      <c r="E1328">
        <v>104</v>
      </c>
      <c r="F1328">
        <v>104</v>
      </c>
      <c r="G1328">
        <f t="shared" si="60"/>
        <v>5</v>
      </c>
      <c r="H1328" s="14">
        <f t="shared" si="61"/>
        <v>103</v>
      </c>
      <c r="I1328" s="13">
        <f t="shared" si="62"/>
        <v>16.920000000000002</v>
      </c>
      <c r="J1328">
        <v>16919000</v>
      </c>
    </row>
    <row r="1329" spans="1:10">
      <c r="A1329" s="1">
        <v>44069</v>
      </c>
      <c r="B1329">
        <v>105</v>
      </c>
      <c r="C1329">
        <v>112</v>
      </c>
      <c r="D1329">
        <v>105</v>
      </c>
      <c r="E1329">
        <v>109</v>
      </c>
      <c r="F1329">
        <v>109</v>
      </c>
      <c r="G1329">
        <f t="shared" si="60"/>
        <v>7</v>
      </c>
      <c r="H1329" s="14">
        <f t="shared" si="61"/>
        <v>108</v>
      </c>
      <c r="I1329" s="13">
        <f t="shared" si="62"/>
        <v>28.07</v>
      </c>
      <c r="J1329">
        <v>28068000</v>
      </c>
    </row>
    <row r="1330" spans="1:10">
      <c r="A1330" s="1">
        <v>44070</v>
      </c>
      <c r="B1330">
        <v>109</v>
      </c>
      <c r="C1330">
        <v>109</v>
      </c>
      <c r="D1330">
        <v>105</v>
      </c>
      <c r="E1330">
        <v>105</v>
      </c>
      <c r="F1330">
        <v>105</v>
      </c>
      <c r="G1330">
        <f t="shared" si="60"/>
        <v>4</v>
      </c>
      <c r="H1330" s="14">
        <f t="shared" si="61"/>
        <v>104</v>
      </c>
      <c r="I1330" s="13">
        <f t="shared" si="62"/>
        <v>15.54</v>
      </c>
      <c r="J1330">
        <v>15537000</v>
      </c>
    </row>
    <row r="1331" spans="1:10">
      <c r="A1331" s="1">
        <v>44071</v>
      </c>
      <c r="B1331">
        <v>107</v>
      </c>
      <c r="C1331">
        <v>108</v>
      </c>
      <c r="D1331">
        <v>104</v>
      </c>
      <c r="E1331">
        <v>104</v>
      </c>
      <c r="F1331">
        <v>104</v>
      </c>
      <c r="G1331">
        <f t="shared" si="60"/>
        <v>4</v>
      </c>
      <c r="H1331" s="14">
        <f t="shared" si="61"/>
        <v>103</v>
      </c>
      <c r="I1331" s="13">
        <f t="shared" si="62"/>
        <v>13.38</v>
      </c>
      <c r="J1331">
        <v>13375000</v>
      </c>
    </row>
    <row r="1332" spans="1:10">
      <c r="A1332" s="1">
        <v>44074</v>
      </c>
      <c r="B1332">
        <v>105</v>
      </c>
      <c r="C1332">
        <v>107</v>
      </c>
      <c r="D1332">
        <v>104</v>
      </c>
      <c r="E1332">
        <v>107</v>
      </c>
      <c r="F1332">
        <v>107</v>
      </c>
      <c r="G1332">
        <f t="shared" si="60"/>
        <v>3</v>
      </c>
      <c r="H1332" s="14">
        <f t="shared" si="61"/>
        <v>106</v>
      </c>
      <c r="I1332" s="13">
        <f t="shared" si="62"/>
        <v>11.26</v>
      </c>
      <c r="J1332">
        <v>11264000</v>
      </c>
    </row>
    <row r="1333" spans="1:10">
      <c r="A1333" s="1">
        <v>44075</v>
      </c>
      <c r="B1333">
        <v>108</v>
      </c>
      <c r="C1333">
        <v>115</v>
      </c>
      <c r="D1333">
        <v>107</v>
      </c>
      <c r="E1333">
        <v>113</v>
      </c>
      <c r="F1333">
        <v>113</v>
      </c>
      <c r="G1333">
        <f t="shared" si="60"/>
        <v>8</v>
      </c>
      <c r="H1333" s="14">
        <f t="shared" si="61"/>
        <v>112</v>
      </c>
      <c r="I1333" s="13">
        <f t="shared" si="62"/>
        <v>20.83</v>
      </c>
      <c r="J1333">
        <v>20827000</v>
      </c>
    </row>
    <row r="1334" spans="1:10">
      <c r="A1334" s="1">
        <v>44076</v>
      </c>
      <c r="B1334">
        <v>115</v>
      </c>
      <c r="C1334">
        <v>114</v>
      </c>
      <c r="D1334">
        <v>106</v>
      </c>
      <c r="E1334">
        <v>107</v>
      </c>
      <c r="F1334">
        <v>107</v>
      </c>
      <c r="G1334">
        <f t="shared" si="60"/>
        <v>8</v>
      </c>
      <c r="H1334" s="14">
        <f t="shared" si="61"/>
        <v>106</v>
      </c>
      <c r="I1334" s="13">
        <f t="shared" si="62"/>
        <v>27.07</v>
      </c>
      <c r="J1334">
        <v>27065000</v>
      </c>
    </row>
    <row r="1335" spans="1:10">
      <c r="A1335" s="1">
        <v>44077</v>
      </c>
      <c r="B1335">
        <v>105</v>
      </c>
      <c r="C1335">
        <v>106</v>
      </c>
      <c r="D1335">
        <v>99</v>
      </c>
      <c r="E1335">
        <v>102</v>
      </c>
      <c r="F1335">
        <v>102</v>
      </c>
      <c r="G1335">
        <f t="shared" si="60"/>
        <v>7</v>
      </c>
      <c r="H1335" s="14">
        <f t="shared" si="61"/>
        <v>101</v>
      </c>
      <c r="I1335" s="13">
        <f t="shared" si="62"/>
        <v>29.32</v>
      </c>
      <c r="J1335">
        <v>29317000</v>
      </c>
    </row>
    <row r="1336" spans="1:10">
      <c r="A1336" s="1">
        <v>44078</v>
      </c>
      <c r="B1336">
        <v>100</v>
      </c>
      <c r="C1336">
        <v>102</v>
      </c>
      <c r="D1336">
        <v>90</v>
      </c>
      <c r="E1336">
        <v>97</v>
      </c>
      <c r="F1336">
        <v>97</v>
      </c>
      <c r="G1336">
        <f t="shared" si="60"/>
        <v>12</v>
      </c>
      <c r="H1336" s="14">
        <f t="shared" si="61"/>
        <v>96</v>
      </c>
      <c r="I1336" s="13">
        <f t="shared" si="62"/>
        <v>34.700000000000003</v>
      </c>
      <c r="J1336">
        <v>34701000</v>
      </c>
    </row>
    <row r="1337" spans="1:10">
      <c r="A1337" s="1">
        <v>44082</v>
      </c>
      <c r="B1337">
        <v>93</v>
      </c>
      <c r="C1337">
        <v>95</v>
      </c>
      <c r="D1337">
        <v>91</v>
      </c>
      <c r="E1337">
        <v>92</v>
      </c>
      <c r="F1337">
        <v>92</v>
      </c>
      <c r="G1337">
        <f t="shared" si="60"/>
        <v>4</v>
      </c>
      <c r="H1337" s="14">
        <f t="shared" si="61"/>
        <v>91</v>
      </c>
      <c r="I1337" s="13">
        <f t="shared" si="62"/>
        <v>21.05</v>
      </c>
      <c r="J1337">
        <v>21049000</v>
      </c>
    </row>
    <row r="1338" spans="1:10">
      <c r="A1338" s="1">
        <v>44083</v>
      </c>
      <c r="B1338">
        <v>96</v>
      </c>
      <c r="C1338">
        <v>97</v>
      </c>
      <c r="D1338">
        <v>93</v>
      </c>
      <c r="E1338">
        <v>95</v>
      </c>
      <c r="F1338">
        <v>95</v>
      </c>
      <c r="G1338">
        <f t="shared" si="60"/>
        <v>4</v>
      </c>
      <c r="H1338" s="14">
        <f t="shared" si="61"/>
        <v>94</v>
      </c>
      <c r="I1338" s="13">
        <f t="shared" si="62"/>
        <v>18.11</v>
      </c>
      <c r="J1338">
        <v>18105000</v>
      </c>
    </row>
    <row r="1339" spans="1:10">
      <c r="A1339" s="1">
        <v>44084</v>
      </c>
      <c r="B1339">
        <v>97</v>
      </c>
      <c r="C1339">
        <v>98</v>
      </c>
      <c r="D1339">
        <v>93</v>
      </c>
      <c r="E1339">
        <v>93</v>
      </c>
      <c r="F1339">
        <v>93</v>
      </c>
      <c r="G1339">
        <f t="shared" si="60"/>
        <v>5</v>
      </c>
      <c r="H1339" s="14">
        <f t="shared" si="61"/>
        <v>92</v>
      </c>
      <c r="I1339" s="13">
        <f t="shared" si="62"/>
        <v>17.21</v>
      </c>
      <c r="J1339">
        <v>17211000</v>
      </c>
    </row>
    <row r="1340" spans="1:10">
      <c r="A1340" s="1">
        <v>44085</v>
      </c>
      <c r="B1340">
        <v>95</v>
      </c>
      <c r="C1340">
        <v>95</v>
      </c>
      <c r="D1340">
        <v>90</v>
      </c>
      <c r="E1340">
        <v>91</v>
      </c>
      <c r="F1340">
        <v>91</v>
      </c>
      <c r="G1340">
        <f t="shared" si="60"/>
        <v>5</v>
      </c>
      <c r="H1340" s="14">
        <f t="shared" si="61"/>
        <v>90</v>
      </c>
      <c r="I1340" s="13">
        <f t="shared" si="62"/>
        <v>16.420000000000002</v>
      </c>
      <c r="J1340">
        <v>16423000</v>
      </c>
    </row>
    <row r="1341" spans="1:10">
      <c r="A1341" s="1">
        <v>44088</v>
      </c>
      <c r="B1341">
        <v>93</v>
      </c>
      <c r="C1341">
        <v>95</v>
      </c>
      <c r="D1341">
        <v>92</v>
      </c>
      <c r="E1341">
        <v>93</v>
      </c>
      <c r="F1341">
        <v>93</v>
      </c>
      <c r="G1341">
        <f t="shared" si="60"/>
        <v>3</v>
      </c>
      <c r="H1341" s="14">
        <f t="shared" si="61"/>
        <v>92</v>
      </c>
      <c r="I1341" s="13">
        <f t="shared" si="62"/>
        <v>16.62</v>
      </c>
      <c r="J1341">
        <v>16620000</v>
      </c>
    </row>
    <row r="1342" spans="1:10">
      <c r="A1342" s="1">
        <v>44089</v>
      </c>
      <c r="B1342">
        <v>94</v>
      </c>
      <c r="C1342">
        <v>95</v>
      </c>
      <c r="D1342">
        <v>92</v>
      </c>
      <c r="E1342">
        <v>93</v>
      </c>
      <c r="F1342">
        <v>93</v>
      </c>
      <c r="G1342">
        <f t="shared" si="60"/>
        <v>3</v>
      </c>
      <c r="H1342" s="14">
        <f t="shared" si="61"/>
        <v>92</v>
      </c>
      <c r="I1342" s="13">
        <f t="shared" si="62"/>
        <v>18.329999999999998</v>
      </c>
      <c r="J1342">
        <v>18332000</v>
      </c>
    </row>
    <row r="1343" spans="1:10">
      <c r="A1343" s="1">
        <v>44090</v>
      </c>
      <c r="B1343">
        <v>94</v>
      </c>
      <c r="C1343">
        <v>94</v>
      </c>
      <c r="D1343">
        <v>88</v>
      </c>
      <c r="E1343">
        <v>89</v>
      </c>
      <c r="F1343">
        <v>89</v>
      </c>
      <c r="G1343">
        <f t="shared" si="60"/>
        <v>6</v>
      </c>
      <c r="H1343" s="14">
        <f t="shared" si="61"/>
        <v>88</v>
      </c>
      <c r="I1343" s="13">
        <f t="shared" si="62"/>
        <v>36.32</v>
      </c>
      <c r="J1343">
        <v>36321000</v>
      </c>
    </row>
    <row r="1344" spans="1:10">
      <c r="A1344" s="1">
        <v>44091</v>
      </c>
      <c r="B1344">
        <v>86</v>
      </c>
      <c r="C1344">
        <v>87</v>
      </c>
      <c r="D1344">
        <v>84</v>
      </c>
      <c r="E1344">
        <v>87</v>
      </c>
      <c r="F1344">
        <v>87</v>
      </c>
      <c r="G1344">
        <f t="shared" si="60"/>
        <v>3</v>
      </c>
      <c r="H1344" s="14">
        <f t="shared" si="61"/>
        <v>86</v>
      </c>
      <c r="I1344" s="13">
        <f t="shared" si="62"/>
        <v>37.590000000000003</v>
      </c>
      <c r="J1344">
        <v>37588000</v>
      </c>
    </row>
    <row r="1345" spans="1:10">
      <c r="A1345" s="1">
        <v>44092</v>
      </c>
      <c r="B1345">
        <v>89</v>
      </c>
      <c r="C1345">
        <v>91</v>
      </c>
      <c r="D1345">
        <v>87</v>
      </c>
      <c r="E1345">
        <v>90</v>
      </c>
      <c r="F1345">
        <v>90</v>
      </c>
      <c r="G1345">
        <f t="shared" si="60"/>
        <v>4</v>
      </c>
      <c r="H1345" s="14">
        <f t="shared" si="61"/>
        <v>89</v>
      </c>
      <c r="I1345" s="13">
        <f t="shared" si="62"/>
        <v>24.38</v>
      </c>
      <c r="J1345">
        <v>24375000</v>
      </c>
    </row>
    <row r="1346" spans="1:10">
      <c r="A1346" s="1">
        <v>44095</v>
      </c>
      <c r="B1346">
        <v>89</v>
      </c>
      <c r="C1346">
        <v>93</v>
      </c>
      <c r="D1346">
        <v>88</v>
      </c>
      <c r="E1346">
        <v>93</v>
      </c>
      <c r="F1346">
        <v>93</v>
      </c>
      <c r="G1346">
        <f t="shared" ref="G1346:G1409" si="63">C1346-D1346</f>
        <v>5</v>
      </c>
      <c r="H1346" s="14">
        <f t="shared" ref="H1346:H1409" si="64">E1346-B1346/B1346</f>
        <v>92</v>
      </c>
      <c r="I1346" s="13">
        <f t="shared" ref="I1346:I1409" si="65">ROUND(J1346/1000000,2)</f>
        <v>22.29</v>
      </c>
      <c r="J1346">
        <v>22292000</v>
      </c>
    </row>
    <row r="1347" spans="1:10">
      <c r="A1347" s="1">
        <v>44096</v>
      </c>
      <c r="B1347">
        <v>95</v>
      </c>
      <c r="C1347">
        <v>96</v>
      </c>
      <c r="D1347">
        <v>90</v>
      </c>
      <c r="E1347">
        <v>95</v>
      </c>
      <c r="F1347">
        <v>95</v>
      </c>
      <c r="G1347">
        <f t="shared" si="63"/>
        <v>6</v>
      </c>
      <c r="H1347" s="14">
        <f t="shared" si="64"/>
        <v>94</v>
      </c>
      <c r="I1347" s="13">
        <f t="shared" si="65"/>
        <v>24.9</v>
      </c>
      <c r="J1347">
        <v>24901000</v>
      </c>
    </row>
    <row r="1348" spans="1:10">
      <c r="A1348" s="1">
        <v>44097</v>
      </c>
      <c r="B1348">
        <v>95</v>
      </c>
      <c r="C1348">
        <v>95</v>
      </c>
      <c r="D1348">
        <v>91</v>
      </c>
      <c r="E1348">
        <v>92</v>
      </c>
      <c r="F1348">
        <v>92</v>
      </c>
      <c r="G1348">
        <f t="shared" si="63"/>
        <v>4</v>
      </c>
      <c r="H1348" s="14">
        <f t="shared" si="64"/>
        <v>91</v>
      </c>
      <c r="I1348" s="13">
        <f t="shared" si="65"/>
        <v>18.3</v>
      </c>
      <c r="J1348">
        <v>18302000</v>
      </c>
    </row>
    <row r="1349" spans="1:10">
      <c r="A1349" s="1">
        <v>44098</v>
      </c>
      <c r="B1349">
        <v>91</v>
      </c>
      <c r="C1349">
        <v>93</v>
      </c>
      <c r="D1349">
        <v>89</v>
      </c>
      <c r="E1349">
        <v>91</v>
      </c>
      <c r="F1349">
        <v>91</v>
      </c>
      <c r="G1349">
        <f t="shared" si="63"/>
        <v>4</v>
      </c>
      <c r="H1349" s="14">
        <f t="shared" si="64"/>
        <v>90</v>
      </c>
      <c r="I1349" s="13">
        <f t="shared" si="65"/>
        <v>16.440000000000001</v>
      </c>
      <c r="J1349">
        <v>16441000</v>
      </c>
    </row>
    <row r="1350" spans="1:10">
      <c r="A1350" s="1">
        <v>44099</v>
      </c>
      <c r="B1350">
        <v>92</v>
      </c>
      <c r="C1350">
        <v>96</v>
      </c>
      <c r="D1350">
        <v>91</v>
      </c>
      <c r="E1350">
        <v>96</v>
      </c>
      <c r="F1350">
        <v>96</v>
      </c>
      <c r="G1350">
        <f t="shared" si="63"/>
        <v>5</v>
      </c>
      <c r="H1350" s="14">
        <f t="shared" si="64"/>
        <v>95</v>
      </c>
      <c r="I1350" s="13">
        <f t="shared" si="65"/>
        <v>19.809999999999999</v>
      </c>
      <c r="J1350">
        <v>19808000</v>
      </c>
    </row>
    <row r="1351" spans="1:10">
      <c r="A1351" s="1">
        <v>44102</v>
      </c>
      <c r="B1351">
        <v>98</v>
      </c>
      <c r="C1351">
        <v>98</v>
      </c>
      <c r="D1351">
        <v>95</v>
      </c>
      <c r="E1351">
        <v>97</v>
      </c>
      <c r="F1351">
        <v>97</v>
      </c>
      <c r="G1351">
        <f t="shared" si="63"/>
        <v>3</v>
      </c>
      <c r="H1351" s="14">
        <f t="shared" si="64"/>
        <v>96</v>
      </c>
      <c r="I1351" s="13">
        <f t="shared" si="65"/>
        <v>18.71</v>
      </c>
      <c r="J1351">
        <v>18709000</v>
      </c>
    </row>
    <row r="1352" spans="1:10">
      <c r="A1352" s="1">
        <v>44103</v>
      </c>
      <c r="B1352">
        <v>97</v>
      </c>
      <c r="C1352">
        <v>103</v>
      </c>
      <c r="D1352">
        <v>96</v>
      </c>
      <c r="E1352">
        <v>103</v>
      </c>
      <c r="F1352">
        <v>103</v>
      </c>
      <c r="G1352">
        <f t="shared" si="63"/>
        <v>7</v>
      </c>
      <c r="H1352" s="14">
        <f t="shared" si="64"/>
        <v>102</v>
      </c>
      <c r="I1352" s="13">
        <f t="shared" si="65"/>
        <v>31.18</v>
      </c>
      <c r="J1352">
        <v>31176000</v>
      </c>
    </row>
    <row r="1353" spans="1:10">
      <c r="A1353" s="1">
        <v>44104</v>
      </c>
      <c r="B1353">
        <v>104</v>
      </c>
      <c r="C1353">
        <v>104</v>
      </c>
      <c r="D1353">
        <v>101</v>
      </c>
      <c r="E1353">
        <v>102</v>
      </c>
      <c r="F1353">
        <v>102</v>
      </c>
      <c r="G1353">
        <f t="shared" si="63"/>
        <v>3</v>
      </c>
      <c r="H1353" s="14">
        <f t="shared" si="64"/>
        <v>101</v>
      </c>
      <c r="I1353" s="13">
        <f t="shared" si="65"/>
        <v>19.309999999999999</v>
      </c>
      <c r="J1353">
        <v>19313000</v>
      </c>
    </row>
    <row r="1354" spans="1:10">
      <c r="A1354" s="1">
        <v>44105</v>
      </c>
      <c r="B1354">
        <v>104</v>
      </c>
      <c r="C1354">
        <v>106</v>
      </c>
      <c r="D1354">
        <v>103</v>
      </c>
      <c r="E1354">
        <v>105</v>
      </c>
      <c r="F1354">
        <v>105</v>
      </c>
      <c r="G1354">
        <f t="shared" si="63"/>
        <v>3</v>
      </c>
      <c r="H1354" s="14">
        <f t="shared" si="64"/>
        <v>104</v>
      </c>
      <c r="I1354" s="13">
        <f t="shared" si="65"/>
        <v>17.54</v>
      </c>
      <c r="J1354">
        <v>17544000</v>
      </c>
    </row>
    <row r="1355" spans="1:10">
      <c r="A1355" s="1">
        <v>44106</v>
      </c>
      <c r="B1355">
        <v>103</v>
      </c>
      <c r="C1355">
        <v>105</v>
      </c>
      <c r="D1355">
        <v>102</v>
      </c>
      <c r="E1355">
        <v>103</v>
      </c>
      <c r="F1355">
        <v>103</v>
      </c>
      <c r="G1355">
        <f t="shared" si="63"/>
        <v>3</v>
      </c>
      <c r="H1355" s="14">
        <f t="shared" si="64"/>
        <v>102</v>
      </c>
      <c r="I1355" s="13">
        <f t="shared" si="65"/>
        <v>13.28</v>
      </c>
      <c r="J1355">
        <v>13282000</v>
      </c>
    </row>
    <row r="1356" spans="1:10">
      <c r="A1356" s="1">
        <v>44109</v>
      </c>
      <c r="B1356">
        <v>104</v>
      </c>
      <c r="C1356">
        <v>107</v>
      </c>
      <c r="D1356">
        <v>101</v>
      </c>
      <c r="E1356">
        <v>107</v>
      </c>
      <c r="F1356">
        <v>107</v>
      </c>
      <c r="G1356">
        <f t="shared" si="63"/>
        <v>6</v>
      </c>
      <c r="H1356" s="14">
        <f t="shared" si="64"/>
        <v>106</v>
      </c>
      <c r="I1356" s="13">
        <f t="shared" si="65"/>
        <v>15.69</v>
      </c>
      <c r="J1356">
        <v>15686000</v>
      </c>
    </row>
    <row r="1357" spans="1:10">
      <c r="A1357" s="1">
        <v>44110</v>
      </c>
      <c r="B1357">
        <v>107</v>
      </c>
      <c r="C1357">
        <v>108</v>
      </c>
      <c r="D1357">
        <v>103</v>
      </c>
      <c r="E1357">
        <v>104</v>
      </c>
      <c r="F1357">
        <v>104</v>
      </c>
      <c r="G1357">
        <f t="shared" si="63"/>
        <v>5</v>
      </c>
      <c r="H1357" s="14">
        <f t="shared" si="64"/>
        <v>103</v>
      </c>
      <c r="I1357" s="13">
        <f t="shared" si="65"/>
        <v>14.52</v>
      </c>
      <c r="J1357">
        <v>14524000</v>
      </c>
    </row>
    <row r="1358" spans="1:10">
      <c r="A1358" s="1">
        <v>44111</v>
      </c>
      <c r="B1358">
        <v>106</v>
      </c>
      <c r="C1358">
        <v>108</v>
      </c>
      <c r="D1358">
        <v>105</v>
      </c>
      <c r="E1358">
        <v>107</v>
      </c>
      <c r="F1358">
        <v>107</v>
      </c>
      <c r="G1358">
        <f t="shared" si="63"/>
        <v>3</v>
      </c>
      <c r="H1358" s="14">
        <f t="shared" si="64"/>
        <v>106</v>
      </c>
      <c r="I1358" s="13">
        <f t="shared" si="65"/>
        <v>12.53</v>
      </c>
      <c r="J1358">
        <v>12525000</v>
      </c>
    </row>
    <row r="1359" spans="1:10">
      <c r="A1359" s="1">
        <v>44112</v>
      </c>
      <c r="B1359">
        <v>109</v>
      </c>
      <c r="C1359">
        <v>109</v>
      </c>
      <c r="D1359">
        <v>106</v>
      </c>
      <c r="E1359">
        <v>107</v>
      </c>
      <c r="F1359">
        <v>107</v>
      </c>
      <c r="G1359">
        <f t="shared" si="63"/>
        <v>3</v>
      </c>
      <c r="H1359" s="14">
        <f t="shared" si="64"/>
        <v>106</v>
      </c>
      <c r="I1359" s="13">
        <f t="shared" si="65"/>
        <v>10.79</v>
      </c>
      <c r="J1359">
        <v>10788000</v>
      </c>
    </row>
    <row r="1360" spans="1:10">
      <c r="A1360" s="1">
        <v>44113</v>
      </c>
      <c r="B1360">
        <v>108</v>
      </c>
      <c r="C1360">
        <v>110</v>
      </c>
      <c r="D1360">
        <v>107</v>
      </c>
      <c r="E1360">
        <v>110</v>
      </c>
      <c r="F1360">
        <v>110</v>
      </c>
      <c r="G1360">
        <f t="shared" si="63"/>
        <v>3</v>
      </c>
      <c r="H1360" s="14">
        <f t="shared" si="64"/>
        <v>109</v>
      </c>
      <c r="I1360" s="13">
        <f t="shared" si="65"/>
        <v>11.28</v>
      </c>
      <c r="J1360">
        <v>11277000</v>
      </c>
    </row>
    <row r="1361" spans="1:10">
      <c r="A1361" s="1">
        <v>44116</v>
      </c>
      <c r="B1361">
        <v>111</v>
      </c>
      <c r="C1361">
        <v>113</v>
      </c>
      <c r="D1361">
        <v>109</v>
      </c>
      <c r="E1361">
        <v>109</v>
      </c>
      <c r="F1361">
        <v>109</v>
      </c>
      <c r="G1361">
        <f t="shared" si="63"/>
        <v>4</v>
      </c>
      <c r="H1361" s="14">
        <f t="shared" si="64"/>
        <v>108</v>
      </c>
      <c r="I1361" s="13">
        <f t="shared" si="65"/>
        <v>13.24</v>
      </c>
      <c r="J1361">
        <v>13238000</v>
      </c>
    </row>
    <row r="1362" spans="1:10">
      <c r="A1362" s="1">
        <v>44117</v>
      </c>
      <c r="B1362">
        <v>110</v>
      </c>
      <c r="C1362">
        <v>111</v>
      </c>
      <c r="D1362">
        <v>109</v>
      </c>
      <c r="E1362">
        <v>111</v>
      </c>
      <c r="F1362">
        <v>111</v>
      </c>
      <c r="G1362">
        <f t="shared" si="63"/>
        <v>2</v>
      </c>
      <c r="H1362" s="14">
        <f t="shared" si="64"/>
        <v>110</v>
      </c>
      <c r="I1362" s="13">
        <f t="shared" si="65"/>
        <v>11.22</v>
      </c>
      <c r="J1362">
        <v>11218000</v>
      </c>
    </row>
    <row r="1363" spans="1:10">
      <c r="A1363" s="1">
        <v>44118</v>
      </c>
      <c r="B1363">
        <v>112</v>
      </c>
      <c r="C1363">
        <v>111</v>
      </c>
      <c r="D1363">
        <v>107</v>
      </c>
      <c r="E1363">
        <v>108</v>
      </c>
      <c r="F1363">
        <v>108</v>
      </c>
      <c r="G1363">
        <f t="shared" si="63"/>
        <v>4</v>
      </c>
      <c r="H1363" s="14">
        <f t="shared" si="64"/>
        <v>107</v>
      </c>
      <c r="I1363" s="13">
        <f t="shared" si="65"/>
        <v>12</v>
      </c>
      <c r="J1363">
        <v>11995000</v>
      </c>
    </row>
    <row r="1364" spans="1:10">
      <c r="A1364" s="1">
        <v>44119</v>
      </c>
      <c r="B1364">
        <v>106</v>
      </c>
      <c r="C1364">
        <v>108</v>
      </c>
      <c r="D1364">
        <v>104</v>
      </c>
      <c r="E1364">
        <v>108</v>
      </c>
      <c r="F1364">
        <v>108</v>
      </c>
      <c r="G1364">
        <f t="shared" si="63"/>
        <v>4</v>
      </c>
      <c r="H1364" s="14">
        <f t="shared" si="64"/>
        <v>107</v>
      </c>
      <c r="I1364" s="13">
        <f t="shared" si="65"/>
        <v>10.58</v>
      </c>
      <c r="J1364">
        <v>10577000</v>
      </c>
    </row>
    <row r="1365" spans="1:10">
      <c r="A1365" s="1">
        <v>44120</v>
      </c>
      <c r="B1365">
        <v>109</v>
      </c>
      <c r="C1365">
        <v>110</v>
      </c>
      <c r="D1365">
        <v>106</v>
      </c>
      <c r="E1365">
        <v>107</v>
      </c>
      <c r="F1365">
        <v>107</v>
      </c>
      <c r="G1365">
        <f t="shared" si="63"/>
        <v>4</v>
      </c>
      <c r="H1365" s="14">
        <f t="shared" si="64"/>
        <v>106</v>
      </c>
      <c r="I1365" s="13">
        <f t="shared" si="65"/>
        <v>10.62</v>
      </c>
      <c r="J1365">
        <v>10615000</v>
      </c>
    </row>
    <row r="1366" spans="1:10">
      <c r="A1366" s="1">
        <v>44123</v>
      </c>
      <c r="B1366">
        <v>108</v>
      </c>
      <c r="C1366">
        <v>109</v>
      </c>
      <c r="D1366">
        <v>105</v>
      </c>
      <c r="E1366">
        <v>107</v>
      </c>
      <c r="F1366">
        <v>107</v>
      </c>
      <c r="G1366">
        <f t="shared" si="63"/>
        <v>4</v>
      </c>
      <c r="H1366" s="14">
        <f t="shared" si="64"/>
        <v>106</v>
      </c>
      <c r="I1366" s="13">
        <f t="shared" si="65"/>
        <v>9.75</v>
      </c>
      <c r="J1366">
        <v>9751000</v>
      </c>
    </row>
    <row r="1367" spans="1:10">
      <c r="A1367" s="1">
        <v>44124</v>
      </c>
      <c r="B1367">
        <v>107</v>
      </c>
      <c r="C1367">
        <v>108</v>
      </c>
      <c r="D1367">
        <v>105</v>
      </c>
      <c r="E1367">
        <v>106</v>
      </c>
      <c r="F1367">
        <v>106</v>
      </c>
      <c r="G1367">
        <f t="shared" si="63"/>
        <v>3</v>
      </c>
      <c r="H1367" s="14">
        <f t="shared" si="64"/>
        <v>105</v>
      </c>
      <c r="I1367" s="13">
        <f t="shared" si="65"/>
        <v>8.93</v>
      </c>
      <c r="J1367">
        <v>8932000</v>
      </c>
    </row>
    <row r="1368" spans="1:10">
      <c r="A1368" s="1">
        <v>44125</v>
      </c>
      <c r="B1368">
        <v>106</v>
      </c>
      <c r="C1368">
        <v>107</v>
      </c>
      <c r="D1368">
        <v>102</v>
      </c>
      <c r="E1368">
        <v>102</v>
      </c>
      <c r="F1368">
        <v>102</v>
      </c>
      <c r="G1368">
        <f t="shared" si="63"/>
        <v>5</v>
      </c>
      <c r="H1368" s="14">
        <f t="shared" si="64"/>
        <v>101</v>
      </c>
      <c r="I1368" s="13">
        <f t="shared" si="65"/>
        <v>9.94</v>
      </c>
      <c r="J1368">
        <v>9944000</v>
      </c>
    </row>
    <row r="1369" spans="1:10">
      <c r="A1369" s="1">
        <v>44126</v>
      </c>
      <c r="B1369">
        <v>103</v>
      </c>
      <c r="C1369">
        <v>103</v>
      </c>
      <c r="D1369">
        <v>99</v>
      </c>
      <c r="E1369">
        <v>101</v>
      </c>
      <c r="F1369">
        <v>101</v>
      </c>
      <c r="G1369">
        <f t="shared" si="63"/>
        <v>4</v>
      </c>
      <c r="H1369" s="14">
        <f t="shared" si="64"/>
        <v>100</v>
      </c>
      <c r="I1369" s="13">
        <f t="shared" si="65"/>
        <v>9.81</v>
      </c>
      <c r="J1369">
        <v>9814000</v>
      </c>
    </row>
    <row r="1370" spans="1:10">
      <c r="A1370" s="1">
        <v>44127</v>
      </c>
      <c r="B1370">
        <v>101</v>
      </c>
      <c r="C1370">
        <v>103</v>
      </c>
      <c r="D1370">
        <v>100</v>
      </c>
      <c r="E1370">
        <v>103</v>
      </c>
      <c r="F1370">
        <v>103</v>
      </c>
      <c r="G1370">
        <f t="shared" si="63"/>
        <v>3</v>
      </c>
      <c r="H1370" s="14">
        <f t="shared" si="64"/>
        <v>102</v>
      </c>
      <c r="I1370" s="13">
        <f t="shared" si="65"/>
        <v>10.34</v>
      </c>
      <c r="J1370">
        <v>10336000</v>
      </c>
    </row>
    <row r="1371" spans="1:10">
      <c r="A1371" s="1">
        <v>44130</v>
      </c>
      <c r="B1371">
        <v>102</v>
      </c>
      <c r="C1371">
        <v>104</v>
      </c>
      <c r="D1371">
        <v>101</v>
      </c>
      <c r="E1371">
        <v>104</v>
      </c>
      <c r="F1371">
        <v>104</v>
      </c>
      <c r="G1371">
        <f t="shared" si="63"/>
        <v>3</v>
      </c>
      <c r="H1371" s="14">
        <f t="shared" si="64"/>
        <v>103</v>
      </c>
      <c r="I1371" s="13">
        <f t="shared" si="65"/>
        <v>14.14</v>
      </c>
      <c r="J1371">
        <v>14135000</v>
      </c>
    </row>
    <row r="1372" spans="1:10">
      <c r="A1372" s="1">
        <v>44131</v>
      </c>
      <c r="B1372">
        <v>107</v>
      </c>
      <c r="C1372">
        <v>109</v>
      </c>
      <c r="D1372">
        <v>106</v>
      </c>
      <c r="E1372">
        <v>108</v>
      </c>
      <c r="F1372">
        <v>108</v>
      </c>
      <c r="G1372">
        <f t="shared" si="63"/>
        <v>3</v>
      </c>
      <c r="H1372" s="14">
        <f t="shared" si="64"/>
        <v>107</v>
      </c>
      <c r="I1372" s="13">
        <f t="shared" si="65"/>
        <v>16.829999999999998</v>
      </c>
      <c r="J1372">
        <v>16831000</v>
      </c>
    </row>
    <row r="1373" spans="1:10">
      <c r="A1373" s="1">
        <v>44132</v>
      </c>
      <c r="B1373">
        <v>106</v>
      </c>
      <c r="C1373">
        <v>107</v>
      </c>
      <c r="D1373">
        <v>102</v>
      </c>
      <c r="E1373">
        <v>103</v>
      </c>
      <c r="F1373">
        <v>103</v>
      </c>
      <c r="G1373">
        <f t="shared" si="63"/>
        <v>5</v>
      </c>
      <c r="H1373" s="14">
        <f t="shared" si="64"/>
        <v>102</v>
      </c>
      <c r="I1373" s="13">
        <f t="shared" si="65"/>
        <v>16.77</v>
      </c>
      <c r="J1373">
        <v>16774000</v>
      </c>
    </row>
    <row r="1374" spans="1:10">
      <c r="A1374" s="1">
        <v>44133</v>
      </c>
      <c r="B1374">
        <v>106</v>
      </c>
      <c r="C1374">
        <v>105</v>
      </c>
      <c r="D1374">
        <v>98</v>
      </c>
      <c r="E1374">
        <v>98</v>
      </c>
      <c r="F1374">
        <v>98</v>
      </c>
      <c r="G1374">
        <f t="shared" si="63"/>
        <v>7</v>
      </c>
      <c r="H1374" s="14">
        <f t="shared" si="64"/>
        <v>97</v>
      </c>
      <c r="I1374" s="13">
        <f t="shared" si="65"/>
        <v>34.67</v>
      </c>
      <c r="J1374">
        <v>34668000</v>
      </c>
    </row>
    <row r="1375" spans="1:10">
      <c r="A1375" s="1">
        <v>44134</v>
      </c>
      <c r="B1375">
        <v>98</v>
      </c>
      <c r="C1375">
        <v>99</v>
      </c>
      <c r="D1375">
        <v>91</v>
      </c>
      <c r="E1375">
        <v>93</v>
      </c>
      <c r="F1375">
        <v>93</v>
      </c>
      <c r="G1375">
        <f t="shared" si="63"/>
        <v>8</v>
      </c>
      <c r="H1375" s="14">
        <f t="shared" si="64"/>
        <v>92</v>
      </c>
      <c r="I1375" s="13">
        <f t="shared" si="65"/>
        <v>26.76</v>
      </c>
      <c r="J1375">
        <v>26758000</v>
      </c>
    </row>
    <row r="1376" spans="1:10">
      <c r="A1376" s="1">
        <v>44137</v>
      </c>
      <c r="B1376">
        <v>94</v>
      </c>
      <c r="C1376">
        <v>95</v>
      </c>
      <c r="D1376">
        <v>90</v>
      </c>
      <c r="E1376">
        <v>91</v>
      </c>
      <c r="F1376">
        <v>91</v>
      </c>
      <c r="G1376">
        <f t="shared" si="63"/>
        <v>5</v>
      </c>
      <c r="H1376" s="14">
        <f t="shared" si="64"/>
        <v>90</v>
      </c>
      <c r="I1376" s="13">
        <f t="shared" si="65"/>
        <v>15.23</v>
      </c>
      <c r="J1376">
        <v>15234000</v>
      </c>
    </row>
    <row r="1377" spans="1:10">
      <c r="A1377" s="1">
        <v>44138</v>
      </c>
      <c r="B1377">
        <v>93</v>
      </c>
      <c r="C1377">
        <v>95</v>
      </c>
      <c r="D1377">
        <v>91</v>
      </c>
      <c r="E1377">
        <v>94</v>
      </c>
      <c r="F1377">
        <v>94</v>
      </c>
      <c r="G1377">
        <f t="shared" si="63"/>
        <v>4</v>
      </c>
      <c r="H1377" s="14">
        <f t="shared" si="64"/>
        <v>93</v>
      </c>
      <c r="I1377" s="13">
        <f t="shared" si="65"/>
        <v>11.11</v>
      </c>
      <c r="J1377">
        <v>11108000</v>
      </c>
    </row>
    <row r="1378" spans="1:10">
      <c r="A1378" s="1">
        <v>44139</v>
      </c>
      <c r="B1378">
        <v>98</v>
      </c>
      <c r="C1378">
        <v>100</v>
      </c>
      <c r="D1378">
        <v>96</v>
      </c>
      <c r="E1378">
        <v>100</v>
      </c>
      <c r="F1378">
        <v>100</v>
      </c>
      <c r="G1378">
        <f t="shared" si="63"/>
        <v>4</v>
      </c>
      <c r="H1378" s="14">
        <f t="shared" si="64"/>
        <v>99</v>
      </c>
      <c r="I1378" s="13">
        <f t="shared" si="65"/>
        <v>15.92</v>
      </c>
      <c r="J1378">
        <v>15923000</v>
      </c>
    </row>
    <row r="1379" spans="1:10">
      <c r="A1379" s="1">
        <v>44140</v>
      </c>
      <c r="B1379">
        <v>103</v>
      </c>
      <c r="C1379">
        <v>104</v>
      </c>
      <c r="D1379">
        <v>100</v>
      </c>
      <c r="E1379">
        <v>104</v>
      </c>
      <c r="F1379">
        <v>104</v>
      </c>
      <c r="G1379">
        <f t="shared" si="63"/>
        <v>4</v>
      </c>
      <c r="H1379" s="14">
        <f t="shared" si="64"/>
        <v>103</v>
      </c>
      <c r="I1379" s="13">
        <f t="shared" si="65"/>
        <v>12.61</v>
      </c>
      <c r="J1379">
        <v>12611000</v>
      </c>
    </row>
    <row r="1380" spans="1:10">
      <c r="A1380" s="1">
        <v>44141</v>
      </c>
      <c r="B1380">
        <v>104</v>
      </c>
      <c r="C1380">
        <v>105</v>
      </c>
      <c r="D1380">
        <v>100</v>
      </c>
      <c r="E1380">
        <v>104</v>
      </c>
      <c r="F1380">
        <v>104</v>
      </c>
      <c r="G1380">
        <f t="shared" si="63"/>
        <v>5</v>
      </c>
      <c r="H1380" s="14">
        <f t="shared" si="64"/>
        <v>103</v>
      </c>
      <c r="I1380" s="13">
        <f t="shared" si="65"/>
        <v>11.54</v>
      </c>
      <c r="J1380">
        <v>11536000</v>
      </c>
    </row>
    <row r="1381" spans="1:10">
      <c r="A1381" s="1">
        <v>44144</v>
      </c>
      <c r="B1381">
        <v>99</v>
      </c>
      <c r="C1381">
        <v>99</v>
      </c>
      <c r="D1381">
        <v>90</v>
      </c>
      <c r="E1381">
        <v>90</v>
      </c>
      <c r="F1381">
        <v>90</v>
      </c>
      <c r="G1381">
        <f t="shared" si="63"/>
        <v>9</v>
      </c>
      <c r="H1381" s="14">
        <f t="shared" si="64"/>
        <v>89</v>
      </c>
      <c r="I1381" s="13">
        <f t="shared" si="65"/>
        <v>39.159999999999997</v>
      </c>
      <c r="J1381">
        <v>39158000</v>
      </c>
    </row>
    <row r="1382" spans="1:10">
      <c r="A1382" s="1">
        <v>44145</v>
      </c>
      <c r="B1382">
        <v>92</v>
      </c>
      <c r="C1382">
        <v>92</v>
      </c>
      <c r="D1382">
        <v>88</v>
      </c>
      <c r="E1382">
        <v>89</v>
      </c>
      <c r="F1382">
        <v>89</v>
      </c>
      <c r="G1382">
        <f t="shared" si="63"/>
        <v>4</v>
      </c>
      <c r="H1382" s="14">
        <f t="shared" si="64"/>
        <v>88</v>
      </c>
      <c r="I1382" s="13">
        <f t="shared" si="65"/>
        <v>29.37</v>
      </c>
      <c r="J1382">
        <v>29365000</v>
      </c>
    </row>
    <row r="1383" spans="1:10">
      <c r="A1383" s="1">
        <v>44146</v>
      </c>
      <c r="B1383">
        <v>91</v>
      </c>
      <c r="C1383">
        <v>95</v>
      </c>
      <c r="D1383">
        <v>90</v>
      </c>
      <c r="E1383">
        <v>95</v>
      </c>
      <c r="F1383">
        <v>95</v>
      </c>
      <c r="G1383">
        <f t="shared" si="63"/>
        <v>5</v>
      </c>
      <c r="H1383" s="14">
        <f t="shared" si="64"/>
        <v>94</v>
      </c>
      <c r="I1383" s="13">
        <f t="shared" si="65"/>
        <v>17.329999999999998</v>
      </c>
      <c r="J1383">
        <v>17331000</v>
      </c>
    </row>
    <row r="1384" spans="1:10">
      <c r="A1384" s="1">
        <v>44147</v>
      </c>
      <c r="B1384">
        <v>95</v>
      </c>
      <c r="C1384">
        <v>95</v>
      </c>
      <c r="D1384">
        <v>92</v>
      </c>
      <c r="E1384">
        <v>93</v>
      </c>
      <c r="F1384">
        <v>93</v>
      </c>
      <c r="G1384">
        <f t="shared" si="63"/>
        <v>3</v>
      </c>
      <c r="H1384" s="14">
        <f t="shared" si="64"/>
        <v>92</v>
      </c>
      <c r="I1384" s="13">
        <f t="shared" si="65"/>
        <v>12.23</v>
      </c>
      <c r="J1384">
        <v>12230000</v>
      </c>
    </row>
    <row r="1385" spans="1:10">
      <c r="A1385" s="1">
        <v>44148</v>
      </c>
      <c r="B1385">
        <v>94</v>
      </c>
      <c r="C1385">
        <v>94</v>
      </c>
      <c r="D1385">
        <v>91</v>
      </c>
      <c r="E1385">
        <v>92</v>
      </c>
      <c r="F1385">
        <v>92</v>
      </c>
      <c r="G1385">
        <f t="shared" si="63"/>
        <v>3</v>
      </c>
      <c r="H1385" s="14">
        <f t="shared" si="64"/>
        <v>91</v>
      </c>
      <c r="I1385" s="13">
        <f t="shared" si="65"/>
        <v>8.68</v>
      </c>
      <c r="J1385">
        <v>8678000</v>
      </c>
    </row>
    <row r="1386" spans="1:10">
      <c r="A1386" s="1">
        <v>44151</v>
      </c>
      <c r="B1386">
        <v>90</v>
      </c>
      <c r="C1386">
        <v>92</v>
      </c>
      <c r="D1386">
        <v>88</v>
      </c>
      <c r="E1386">
        <v>92</v>
      </c>
      <c r="F1386">
        <v>92</v>
      </c>
      <c r="G1386">
        <f t="shared" si="63"/>
        <v>4</v>
      </c>
      <c r="H1386" s="14">
        <f t="shared" si="64"/>
        <v>91</v>
      </c>
      <c r="I1386" s="13">
        <f t="shared" si="65"/>
        <v>15.22</v>
      </c>
      <c r="J1386">
        <v>15217000</v>
      </c>
    </row>
    <row r="1387" spans="1:10">
      <c r="A1387" s="1">
        <v>44152</v>
      </c>
      <c r="B1387">
        <v>93</v>
      </c>
      <c r="C1387">
        <v>93</v>
      </c>
      <c r="D1387">
        <v>91</v>
      </c>
      <c r="E1387">
        <v>91</v>
      </c>
      <c r="F1387">
        <v>91</v>
      </c>
      <c r="G1387">
        <f t="shared" si="63"/>
        <v>2</v>
      </c>
      <c r="H1387" s="14">
        <f t="shared" si="64"/>
        <v>90</v>
      </c>
      <c r="I1387" s="13">
        <f t="shared" si="65"/>
        <v>7.6</v>
      </c>
      <c r="J1387">
        <v>7602000</v>
      </c>
    </row>
    <row r="1388" spans="1:10">
      <c r="A1388" s="1">
        <v>44153</v>
      </c>
      <c r="B1388">
        <v>92</v>
      </c>
      <c r="C1388">
        <v>94</v>
      </c>
      <c r="D1388">
        <v>91</v>
      </c>
      <c r="E1388">
        <v>93</v>
      </c>
      <c r="F1388">
        <v>93</v>
      </c>
      <c r="G1388">
        <f t="shared" si="63"/>
        <v>3</v>
      </c>
      <c r="H1388" s="14">
        <f t="shared" si="64"/>
        <v>92</v>
      </c>
      <c r="I1388" s="13">
        <f t="shared" si="65"/>
        <v>10</v>
      </c>
      <c r="J1388">
        <v>10000000</v>
      </c>
    </row>
    <row r="1389" spans="1:10">
      <c r="A1389" s="1">
        <v>44154</v>
      </c>
      <c r="B1389">
        <v>95</v>
      </c>
      <c r="C1389">
        <v>98</v>
      </c>
      <c r="D1389">
        <v>94</v>
      </c>
      <c r="E1389">
        <v>97</v>
      </c>
      <c r="F1389">
        <v>97</v>
      </c>
      <c r="G1389">
        <f t="shared" si="63"/>
        <v>4</v>
      </c>
      <c r="H1389" s="14">
        <f t="shared" si="64"/>
        <v>96</v>
      </c>
      <c r="I1389" s="13">
        <f t="shared" si="65"/>
        <v>18.98</v>
      </c>
      <c r="J1389">
        <v>18982000</v>
      </c>
    </row>
    <row r="1390" spans="1:10">
      <c r="A1390" s="1">
        <v>44155</v>
      </c>
      <c r="B1390">
        <v>98</v>
      </c>
      <c r="C1390">
        <v>100</v>
      </c>
      <c r="D1390">
        <v>97</v>
      </c>
      <c r="E1390">
        <v>99</v>
      </c>
      <c r="F1390">
        <v>99</v>
      </c>
      <c r="G1390">
        <f t="shared" si="63"/>
        <v>3</v>
      </c>
      <c r="H1390" s="14">
        <f t="shared" si="64"/>
        <v>98</v>
      </c>
      <c r="I1390" s="13">
        <f t="shared" si="65"/>
        <v>16.84</v>
      </c>
      <c r="J1390">
        <v>16837000</v>
      </c>
    </row>
    <row r="1391" spans="1:10">
      <c r="A1391" s="1">
        <v>44158</v>
      </c>
      <c r="B1391">
        <v>99</v>
      </c>
      <c r="C1391">
        <v>99</v>
      </c>
      <c r="D1391">
        <v>96</v>
      </c>
      <c r="E1391">
        <v>98</v>
      </c>
      <c r="F1391">
        <v>98</v>
      </c>
      <c r="G1391">
        <f t="shared" si="63"/>
        <v>3</v>
      </c>
      <c r="H1391" s="14">
        <f t="shared" si="64"/>
        <v>97</v>
      </c>
      <c r="I1391" s="13">
        <f t="shared" si="65"/>
        <v>12.01</v>
      </c>
      <c r="J1391">
        <v>12007000</v>
      </c>
    </row>
    <row r="1392" spans="1:10">
      <c r="A1392" s="1">
        <v>44159</v>
      </c>
      <c r="B1392">
        <v>98</v>
      </c>
      <c r="C1392">
        <v>98</v>
      </c>
      <c r="D1392">
        <v>96</v>
      </c>
      <c r="E1392">
        <v>97</v>
      </c>
      <c r="F1392">
        <v>97</v>
      </c>
      <c r="G1392">
        <f t="shared" si="63"/>
        <v>2</v>
      </c>
      <c r="H1392" s="14">
        <f t="shared" si="64"/>
        <v>96</v>
      </c>
      <c r="I1392" s="13">
        <f t="shared" si="65"/>
        <v>8.6</v>
      </c>
      <c r="J1392">
        <v>8597000</v>
      </c>
    </row>
    <row r="1393" spans="1:10">
      <c r="A1393" s="1">
        <v>44160</v>
      </c>
      <c r="B1393">
        <v>98</v>
      </c>
      <c r="C1393">
        <v>102</v>
      </c>
      <c r="D1393">
        <v>98</v>
      </c>
      <c r="E1393">
        <v>102</v>
      </c>
      <c r="F1393">
        <v>102</v>
      </c>
      <c r="G1393">
        <f t="shared" si="63"/>
        <v>4</v>
      </c>
      <c r="H1393" s="14">
        <f t="shared" si="64"/>
        <v>101</v>
      </c>
      <c r="I1393" s="13">
        <f t="shared" si="65"/>
        <v>15.92</v>
      </c>
      <c r="J1393">
        <v>15917000</v>
      </c>
    </row>
    <row r="1394" spans="1:10">
      <c r="A1394" s="1">
        <v>44162</v>
      </c>
      <c r="B1394">
        <v>103</v>
      </c>
      <c r="C1394">
        <v>104</v>
      </c>
      <c r="D1394">
        <v>101</v>
      </c>
      <c r="E1394">
        <v>103</v>
      </c>
      <c r="F1394">
        <v>103</v>
      </c>
      <c r="G1394">
        <f t="shared" si="63"/>
        <v>3</v>
      </c>
      <c r="H1394" s="14">
        <f t="shared" si="64"/>
        <v>102</v>
      </c>
      <c r="I1394" s="13">
        <f t="shared" si="65"/>
        <v>11.85</v>
      </c>
      <c r="J1394">
        <v>11854000</v>
      </c>
    </row>
    <row r="1395" spans="1:10">
      <c r="A1395" s="1">
        <v>44165</v>
      </c>
      <c r="B1395">
        <v>105</v>
      </c>
      <c r="C1395">
        <v>109</v>
      </c>
      <c r="D1395">
        <v>104</v>
      </c>
      <c r="E1395">
        <v>109</v>
      </c>
      <c r="F1395">
        <v>109</v>
      </c>
      <c r="G1395">
        <f t="shared" si="63"/>
        <v>5</v>
      </c>
      <c r="H1395" s="14">
        <f t="shared" si="64"/>
        <v>108</v>
      </c>
      <c r="I1395" s="13">
        <f t="shared" si="65"/>
        <v>26.05</v>
      </c>
      <c r="J1395">
        <v>26049000</v>
      </c>
    </row>
    <row r="1396" spans="1:10">
      <c r="A1396" s="1">
        <v>44166</v>
      </c>
      <c r="B1396">
        <v>109</v>
      </c>
      <c r="C1396">
        <v>109</v>
      </c>
      <c r="D1396">
        <v>105</v>
      </c>
      <c r="E1396">
        <v>107</v>
      </c>
      <c r="F1396">
        <v>107</v>
      </c>
      <c r="G1396">
        <f t="shared" si="63"/>
        <v>4</v>
      </c>
      <c r="H1396" s="14">
        <f t="shared" si="64"/>
        <v>106</v>
      </c>
      <c r="I1396" s="13">
        <f t="shared" si="65"/>
        <v>17.3</v>
      </c>
      <c r="J1396">
        <v>17298000</v>
      </c>
    </row>
    <row r="1397" spans="1:10">
      <c r="A1397" s="1">
        <v>44167</v>
      </c>
      <c r="B1397">
        <v>106</v>
      </c>
      <c r="C1397">
        <v>108</v>
      </c>
      <c r="D1397">
        <v>104</v>
      </c>
      <c r="E1397">
        <v>108</v>
      </c>
      <c r="F1397">
        <v>108</v>
      </c>
      <c r="G1397">
        <f t="shared" si="63"/>
        <v>4</v>
      </c>
      <c r="H1397" s="14">
        <f t="shared" si="64"/>
        <v>107</v>
      </c>
      <c r="I1397" s="13">
        <f t="shared" si="65"/>
        <v>12.52</v>
      </c>
      <c r="J1397">
        <v>12523000</v>
      </c>
    </row>
    <row r="1398" spans="1:10">
      <c r="A1398" s="1">
        <v>44168</v>
      </c>
      <c r="B1398">
        <v>109</v>
      </c>
      <c r="C1398">
        <v>111</v>
      </c>
      <c r="D1398">
        <v>106</v>
      </c>
      <c r="E1398">
        <v>106</v>
      </c>
      <c r="F1398">
        <v>106</v>
      </c>
      <c r="G1398">
        <f t="shared" si="63"/>
        <v>5</v>
      </c>
      <c r="H1398" s="14">
        <f t="shared" si="64"/>
        <v>105</v>
      </c>
      <c r="I1398" s="13">
        <f t="shared" si="65"/>
        <v>15.16</v>
      </c>
      <c r="J1398">
        <v>15156000</v>
      </c>
    </row>
    <row r="1399" spans="1:10">
      <c r="A1399" s="1">
        <v>44169</v>
      </c>
      <c r="B1399">
        <v>107</v>
      </c>
      <c r="C1399">
        <v>108</v>
      </c>
      <c r="D1399">
        <v>105</v>
      </c>
      <c r="E1399">
        <v>105</v>
      </c>
      <c r="F1399">
        <v>105</v>
      </c>
      <c r="G1399">
        <f t="shared" si="63"/>
        <v>3</v>
      </c>
      <c r="H1399" s="14">
        <f t="shared" si="64"/>
        <v>104</v>
      </c>
      <c r="I1399" s="13">
        <f t="shared" si="65"/>
        <v>8.5299999999999994</v>
      </c>
      <c r="J1399">
        <v>8527000</v>
      </c>
    </row>
    <row r="1400" spans="1:10">
      <c r="A1400" s="1">
        <v>44172</v>
      </c>
      <c r="B1400">
        <v>106</v>
      </c>
      <c r="C1400">
        <v>109</v>
      </c>
      <c r="D1400">
        <v>106</v>
      </c>
      <c r="E1400">
        <v>108</v>
      </c>
      <c r="F1400">
        <v>108</v>
      </c>
      <c r="G1400">
        <f t="shared" si="63"/>
        <v>3</v>
      </c>
      <c r="H1400" s="14">
        <f t="shared" si="64"/>
        <v>107</v>
      </c>
      <c r="I1400" s="13">
        <f t="shared" si="65"/>
        <v>9.35</v>
      </c>
      <c r="J1400">
        <v>9347000</v>
      </c>
    </row>
    <row r="1401" spans="1:10">
      <c r="A1401" s="1">
        <v>44173</v>
      </c>
      <c r="B1401">
        <v>109</v>
      </c>
      <c r="C1401">
        <v>111</v>
      </c>
      <c r="D1401">
        <v>108</v>
      </c>
      <c r="E1401">
        <v>110</v>
      </c>
      <c r="F1401">
        <v>110</v>
      </c>
      <c r="G1401">
        <f t="shared" si="63"/>
        <v>3</v>
      </c>
      <c r="H1401" s="14">
        <f t="shared" si="64"/>
        <v>109</v>
      </c>
      <c r="I1401" s="13">
        <f t="shared" si="65"/>
        <v>10.87</v>
      </c>
      <c r="J1401">
        <v>10871000</v>
      </c>
    </row>
    <row r="1402" spans="1:10">
      <c r="A1402" s="1">
        <v>44174</v>
      </c>
      <c r="B1402">
        <v>110</v>
      </c>
      <c r="C1402">
        <v>110</v>
      </c>
      <c r="D1402">
        <v>103</v>
      </c>
      <c r="E1402">
        <v>104</v>
      </c>
      <c r="F1402">
        <v>104</v>
      </c>
      <c r="G1402">
        <f t="shared" si="63"/>
        <v>7</v>
      </c>
      <c r="H1402" s="14">
        <f t="shared" si="64"/>
        <v>103</v>
      </c>
      <c r="I1402" s="13">
        <f t="shared" si="65"/>
        <v>14.3</v>
      </c>
      <c r="J1402">
        <v>14300000</v>
      </c>
    </row>
    <row r="1403" spans="1:10">
      <c r="A1403" s="1">
        <v>44175</v>
      </c>
      <c r="B1403">
        <v>102</v>
      </c>
      <c r="C1403">
        <v>107</v>
      </c>
      <c r="D1403">
        <v>102</v>
      </c>
      <c r="E1403">
        <v>107</v>
      </c>
      <c r="F1403">
        <v>107</v>
      </c>
      <c r="G1403">
        <f t="shared" si="63"/>
        <v>5</v>
      </c>
      <c r="H1403" s="14">
        <f t="shared" si="64"/>
        <v>106</v>
      </c>
      <c r="I1403" s="13">
        <f t="shared" si="65"/>
        <v>9.81</v>
      </c>
      <c r="J1403">
        <v>9805000</v>
      </c>
    </row>
    <row r="1404" spans="1:10">
      <c r="A1404" s="1">
        <v>44176</v>
      </c>
      <c r="B1404">
        <v>107</v>
      </c>
      <c r="C1404">
        <v>108</v>
      </c>
      <c r="D1404">
        <v>104</v>
      </c>
      <c r="E1404">
        <v>106</v>
      </c>
      <c r="F1404">
        <v>106</v>
      </c>
      <c r="G1404">
        <f t="shared" si="63"/>
        <v>4</v>
      </c>
      <c r="H1404" s="14">
        <f t="shared" si="64"/>
        <v>105</v>
      </c>
      <c r="I1404" s="13">
        <f t="shared" si="65"/>
        <v>7.39</v>
      </c>
      <c r="J1404">
        <v>7389000</v>
      </c>
    </row>
    <row r="1405" spans="1:10">
      <c r="A1405" s="1">
        <v>44179</v>
      </c>
      <c r="B1405">
        <v>105</v>
      </c>
      <c r="C1405">
        <v>108</v>
      </c>
      <c r="D1405">
        <v>104</v>
      </c>
      <c r="E1405">
        <v>106</v>
      </c>
      <c r="F1405">
        <v>106</v>
      </c>
      <c r="G1405">
        <f t="shared" si="63"/>
        <v>4</v>
      </c>
      <c r="H1405" s="14">
        <f t="shared" si="64"/>
        <v>105</v>
      </c>
      <c r="I1405" s="13">
        <f t="shared" si="65"/>
        <v>11.32</v>
      </c>
      <c r="J1405">
        <v>11319000</v>
      </c>
    </row>
    <row r="1406" spans="1:10">
      <c r="A1406" s="1">
        <v>44180</v>
      </c>
      <c r="B1406">
        <v>106</v>
      </c>
      <c r="C1406">
        <v>109</v>
      </c>
      <c r="D1406">
        <v>105</v>
      </c>
      <c r="E1406">
        <v>107</v>
      </c>
      <c r="F1406">
        <v>107</v>
      </c>
      <c r="G1406">
        <f t="shared" si="63"/>
        <v>4</v>
      </c>
      <c r="H1406" s="14">
        <f t="shared" si="64"/>
        <v>106</v>
      </c>
      <c r="I1406" s="13">
        <f t="shared" si="65"/>
        <v>8.0399999999999991</v>
      </c>
      <c r="J1406">
        <v>8042000</v>
      </c>
    </row>
    <row r="1407" spans="1:10">
      <c r="A1407" s="1">
        <v>44181</v>
      </c>
      <c r="B1407">
        <v>108</v>
      </c>
      <c r="C1407">
        <v>116</v>
      </c>
      <c r="D1407">
        <v>107</v>
      </c>
      <c r="E1407">
        <v>116</v>
      </c>
      <c r="F1407">
        <v>116</v>
      </c>
      <c r="G1407">
        <f t="shared" si="63"/>
        <v>9</v>
      </c>
      <c r="H1407" s="14">
        <f t="shared" si="64"/>
        <v>115</v>
      </c>
      <c r="I1407" s="13">
        <f t="shared" si="65"/>
        <v>30.93</v>
      </c>
      <c r="J1407">
        <v>30927000</v>
      </c>
    </row>
    <row r="1408" spans="1:10">
      <c r="A1408" s="1">
        <v>44182</v>
      </c>
      <c r="B1408">
        <v>117</v>
      </c>
      <c r="C1408">
        <v>121</v>
      </c>
      <c r="D1408">
        <v>115</v>
      </c>
      <c r="E1408">
        <v>118</v>
      </c>
      <c r="F1408">
        <v>118</v>
      </c>
      <c r="G1408">
        <f t="shared" si="63"/>
        <v>6</v>
      </c>
      <c r="H1408" s="14">
        <f t="shared" si="64"/>
        <v>117</v>
      </c>
      <c r="I1408" s="13">
        <f t="shared" si="65"/>
        <v>22.95</v>
      </c>
      <c r="J1408">
        <v>22951000</v>
      </c>
    </row>
    <row r="1409" spans="1:10">
      <c r="A1409" s="1">
        <v>44183</v>
      </c>
      <c r="B1409">
        <v>119</v>
      </c>
      <c r="C1409">
        <v>118</v>
      </c>
      <c r="D1409">
        <v>116</v>
      </c>
      <c r="E1409">
        <v>117</v>
      </c>
      <c r="F1409">
        <v>117</v>
      </c>
      <c r="G1409">
        <f t="shared" si="63"/>
        <v>2</v>
      </c>
      <c r="H1409" s="14">
        <f t="shared" si="64"/>
        <v>116</v>
      </c>
      <c r="I1409" s="13">
        <f t="shared" si="65"/>
        <v>11.15</v>
      </c>
      <c r="J1409">
        <v>11146000</v>
      </c>
    </row>
    <row r="1410" spans="1:10">
      <c r="A1410" s="1">
        <v>44186</v>
      </c>
      <c r="B1410">
        <v>117</v>
      </c>
      <c r="C1410">
        <v>121</v>
      </c>
      <c r="D1410">
        <v>114</v>
      </c>
      <c r="E1410">
        <v>120</v>
      </c>
      <c r="F1410">
        <v>120</v>
      </c>
      <c r="G1410">
        <f t="shared" ref="G1410:G1473" si="66">C1410-D1410</f>
        <v>7</v>
      </c>
      <c r="H1410" s="14">
        <f t="shared" ref="H1410:H1473" si="67">E1410-B1410/B1410</f>
        <v>119</v>
      </c>
      <c r="I1410" s="13">
        <f t="shared" ref="I1410:I1473" si="68">ROUND(J1410/1000000,2)</f>
        <v>15.17</v>
      </c>
      <c r="J1410">
        <v>15173000</v>
      </c>
    </row>
    <row r="1411" spans="1:10">
      <c r="A1411" s="1">
        <v>44187</v>
      </c>
      <c r="B1411">
        <v>121</v>
      </c>
      <c r="C1411">
        <v>129</v>
      </c>
      <c r="D1411">
        <v>120</v>
      </c>
      <c r="E1411">
        <v>128</v>
      </c>
      <c r="F1411">
        <v>128</v>
      </c>
      <c r="G1411">
        <f t="shared" si="66"/>
        <v>9</v>
      </c>
      <c r="H1411" s="14">
        <f t="shared" si="67"/>
        <v>127</v>
      </c>
      <c r="I1411" s="13">
        <f t="shared" si="68"/>
        <v>24.99</v>
      </c>
      <c r="J1411">
        <v>24992000</v>
      </c>
    </row>
    <row r="1412" spans="1:10">
      <c r="A1412" s="1">
        <v>44188</v>
      </c>
      <c r="B1412">
        <v>128</v>
      </c>
      <c r="C1412">
        <v>128</v>
      </c>
      <c r="D1412">
        <v>120</v>
      </c>
      <c r="E1412">
        <v>120</v>
      </c>
      <c r="F1412">
        <v>120</v>
      </c>
      <c r="G1412">
        <f t="shared" si="66"/>
        <v>8</v>
      </c>
      <c r="H1412" s="14">
        <f t="shared" si="67"/>
        <v>119</v>
      </c>
      <c r="I1412" s="13">
        <f t="shared" si="68"/>
        <v>21.28</v>
      </c>
      <c r="J1412">
        <v>21284000</v>
      </c>
    </row>
    <row r="1413" spans="1:10">
      <c r="A1413" s="1">
        <v>44189</v>
      </c>
      <c r="B1413">
        <v>122</v>
      </c>
      <c r="C1413">
        <v>124</v>
      </c>
      <c r="D1413">
        <v>121</v>
      </c>
      <c r="E1413">
        <v>123</v>
      </c>
      <c r="F1413">
        <v>123</v>
      </c>
      <c r="G1413">
        <f t="shared" si="66"/>
        <v>3</v>
      </c>
      <c r="H1413" s="14">
        <f t="shared" si="67"/>
        <v>122</v>
      </c>
      <c r="I1413" s="13">
        <f t="shared" si="68"/>
        <v>9.26</v>
      </c>
      <c r="J1413">
        <v>9255000</v>
      </c>
    </row>
    <row r="1414" spans="1:10">
      <c r="A1414" s="1">
        <v>44193</v>
      </c>
      <c r="B1414">
        <v>123</v>
      </c>
      <c r="C1414">
        <v>123</v>
      </c>
      <c r="D1414">
        <v>114</v>
      </c>
      <c r="E1414">
        <v>115</v>
      </c>
      <c r="F1414">
        <v>115</v>
      </c>
      <c r="G1414">
        <f t="shared" si="66"/>
        <v>9</v>
      </c>
      <c r="H1414" s="14">
        <f t="shared" si="67"/>
        <v>114</v>
      </c>
      <c r="I1414" s="13">
        <f t="shared" si="68"/>
        <v>18.96</v>
      </c>
      <c r="J1414">
        <v>18963000</v>
      </c>
    </row>
    <row r="1415" spans="1:10">
      <c r="A1415" s="1">
        <v>44194</v>
      </c>
      <c r="B1415">
        <v>117</v>
      </c>
      <c r="C1415">
        <v>120</v>
      </c>
      <c r="D1415">
        <v>115</v>
      </c>
      <c r="E1415">
        <v>117</v>
      </c>
      <c r="F1415">
        <v>117</v>
      </c>
      <c r="G1415">
        <f t="shared" si="66"/>
        <v>5</v>
      </c>
      <c r="H1415" s="14">
        <f t="shared" si="67"/>
        <v>116</v>
      </c>
      <c r="I1415" s="13">
        <f t="shared" si="68"/>
        <v>14.22</v>
      </c>
      <c r="J1415">
        <v>14220000</v>
      </c>
    </row>
    <row r="1416" spans="1:10">
      <c r="A1416" s="1">
        <v>44195</v>
      </c>
      <c r="B1416">
        <v>118</v>
      </c>
      <c r="C1416">
        <v>118</v>
      </c>
      <c r="D1416">
        <v>114</v>
      </c>
      <c r="E1416">
        <v>116</v>
      </c>
      <c r="F1416">
        <v>116</v>
      </c>
      <c r="G1416">
        <f t="shared" si="66"/>
        <v>4</v>
      </c>
      <c r="H1416" s="14">
        <f t="shared" si="67"/>
        <v>115</v>
      </c>
      <c r="I1416" s="13">
        <f t="shared" si="68"/>
        <v>7.91</v>
      </c>
      <c r="J1416">
        <v>7909000</v>
      </c>
    </row>
    <row r="1417" spans="1:10">
      <c r="A1417" s="1">
        <v>44196</v>
      </c>
      <c r="B1417">
        <v>117</v>
      </c>
      <c r="C1417">
        <v>116</v>
      </c>
      <c r="D1417">
        <v>113</v>
      </c>
      <c r="E1417">
        <v>113</v>
      </c>
      <c r="F1417">
        <v>113</v>
      </c>
      <c r="G1417">
        <f t="shared" si="66"/>
        <v>3</v>
      </c>
      <c r="H1417" s="14">
        <f t="shared" si="67"/>
        <v>112</v>
      </c>
      <c r="I1417" s="13">
        <f t="shared" si="68"/>
        <v>8.18</v>
      </c>
      <c r="J1417">
        <v>8184000</v>
      </c>
    </row>
    <row r="1418" spans="1:10">
      <c r="A1418" s="1">
        <v>44200</v>
      </c>
      <c r="B1418">
        <v>114</v>
      </c>
      <c r="C1418">
        <v>114</v>
      </c>
      <c r="D1418">
        <v>108</v>
      </c>
      <c r="E1418">
        <v>109</v>
      </c>
      <c r="F1418">
        <v>109</v>
      </c>
      <c r="G1418">
        <f t="shared" si="66"/>
        <v>6</v>
      </c>
      <c r="H1418" s="14">
        <f t="shared" si="67"/>
        <v>108</v>
      </c>
      <c r="I1418" s="13">
        <f t="shared" si="68"/>
        <v>16.45</v>
      </c>
      <c r="J1418">
        <v>16449000</v>
      </c>
    </row>
    <row r="1419" spans="1:10">
      <c r="A1419" s="1">
        <v>44201</v>
      </c>
      <c r="B1419">
        <v>110</v>
      </c>
      <c r="C1419">
        <v>112</v>
      </c>
      <c r="D1419">
        <v>109</v>
      </c>
      <c r="E1419">
        <v>112</v>
      </c>
      <c r="F1419">
        <v>112</v>
      </c>
      <c r="G1419">
        <f t="shared" si="66"/>
        <v>3</v>
      </c>
      <c r="H1419" s="14">
        <f t="shared" si="67"/>
        <v>111</v>
      </c>
      <c r="I1419" s="13">
        <f t="shared" si="68"/>
        <v>9.06</v>
      </c>
      <c r="J1419">
        <v>9055000</v>
      </c>
    </row>
    <row r="1420" spans="1:10">
      <c r="A1420" s="1">
        <v>44202</v>
      </c>
      <c r="B1420">
        <v>110</v>
      </c>
      <c r="C1420">
        <v>111</v>
      </c>
      <c r="D1420">
        <v>108</v>
      </c>
      <c r="E1420">
        <v>109</v>
      </c>
      <c r="F1420">
        <v>109</v>
      </c>
      <c r="G1420">
        <f t="shared" si="66"/>
        <v>3</v>
      </c>
      <c r="H1420" s="14">
        <f t="shared" si="67"/>
        <v>108</v>
      </c>
      <c r="I1420" s="13">
        <f t="shared" si="68"/>
        <v>12.69</v>
      </c>
      <c r="J1420">
        <v>12687000</v>
      </c>
    </row>
    <row r="1421" spans="1:10">
      <c r="A1421" s="1">
        <v>44203</v>
      </c>
      <c r="B1421">
        <v>111</v>
      </c>
      <c r="C1421">
        <v>116</v>
      </c>
      <c r="D1421">
        <v>110</v>
      </c>
      <c r="E1421">
        <v>116</v>
      </c>
      <c r="F1421">
        <v>116</v>
      </c>
      <c r="G1421">
        <f t="shared" si="66"/>
        <v>6</v>
      </c>
      <c r="H1421" s="14">
        <f t="shared" si="67"/>
        <v>115</v>
      </c>
      <c r="I1421" s="13">
        <f t="shared" si="68"/>
        <v>13.77</v>
      </c>
      <c r="J1421">
        <v>13765000</v>
      </c>
    </row>
    <row r="1422" spans="1:10">
      <c r="A1422" s="1">
        <v>44204</v>
      </c>
      <c r="B1422">
        <v>118</v>
      </c>
      <c r="C1422">
        <v>119</v>
      </c>
      <c r="D1422">
        <v>115</v>
      </c>
      <c r="E1422">
        <v>119</v>
      </c>
      <c r="F1422">
        <v>119</v>
      </c>
      <c r="G1422">
        <f t="shared" si="66"/>
        <v>4</v>
      </c>
      <c r="H1422" s="14">
        <f t="shared" si="67"/>
        <v>118</v>
      </c>
      <c r="I1422" s="13">
        <f t="shared" si="68"/>
        <v>13.78</v>
      </c>
      <c r="J1422">
        <v>13781000</v>
      </c>
    </row>
    <row r="1423" spans="1:10">
      <c r="A1423" s="1">
        <v>44207</v>
      </c>
      <c r="B1423">
        <v>118</v>
      </c>
      <c r="C1423">
        <v>122</v>
      </c>
      <c r="D1423">
        <v>116</v>
      </c>
      <c r="E1423">
        <v>118</v>
      </c>
      <c r="F1423">
        <v>118</v>
      </c>
      <c r="G1423">
        <f t="shared" si="66"/>
        <v>6</v>
      </c>
      <c r="H1423" s="14">
        <f t="shared" si="67"/>
        <v>117</v>
      </c>
      <c r="I1423" s="13">
        <f t="shared" si="68"/>
        <v>11.11</v>
      </c>
      <c r="J1423">
        <v>11108000</v>
      </c>
    </row>
    <row r="1424" spans="1:10">
      <c r="A1424" s="1">
        <v>44208</v>
      </c>
      <c r="B1424">
        <v>119</v>
      </c>
      <c r="C1424">
        <v>121</v>
      </c>
      <c r="D1424">
        <v>117</v>
      </c>
      <c r="E1424">
        <v>119</v>
      </c>
      <c r="F1424">
        <v>119</v>
      </c>
      <c r="G1424">
        <f t="shared" si="66"/>
        <v>4</v>
      </c>
      <c r="H1424" s="14">
        <f t="shared" si="67"/>
        <v>118</v>
      </c>
      <c r="I1424" s="13">
        <f t="shared" si="68"/>
        <v>9.02</v>
      </c>
      <c r="J1424">
        <v>9022000</v>
      </c>
    </row>
    <row r="1425" spans="1:10">
      <c r="A1425" s="1">
        <v>44209</v>
      </c>
      <c r="B1425">
        <v>120</v>
      </c>
      <c r="C1425">
        <v>120</v>
      </c>
      <c r="D1425">
        <v>117</v>
      </c>
      <c r="E1425">
        <v>120</v>
      </c>
      <c r="F1425">
        <v>120</v>
      </c>
      <c r="G1425">
        <f t="shared" si="66"/>
        <v>3</v>
      </c>
      <c r="H1425" s="14">
        <f t="shared" si="67"/>
        <v>119</v>
      </c>
      <c r="I1425" s="13">
        <f t="shared" si="68"/>
        <v>6.94</v>
      </c>
      <c r="J1425">
        <v>6938000</v>
      </c>
    </row>
    <row r="1426" spans="1:10">
      <c r="A1426" s="1">
        <v>44210</v>
      </c>
      <c r="B1426">
        <v>123</v>
      </c>
      <c r="C1426">
        <v>123</v>
      </c>
      <c r="D1426">
        <v>117</v>
      </c>
      <c r="E1426">
        <v>118</v>
      </c>
      <c r="F1426">
        <v>118</v>
      </c>
      <c r="G1426">
        <f t="shared" si="66"/>
        <v>6</v>
      </c>
      <c r="H1426" s="14">
        <f t="shared" si="67"/>
        <v>117</v>
      </c>
      <c r="I1426" s="13">
        <f t="shared" si="68"/>
        <v>11.84</v>
      </c>
      <c r="J1426">
        <v>11838000</v>
      </c>
    </row>
    <row r="1427" spans="1:10">
      <c r="A1427" s="1">
        <v>44211</v>
      </c>
      <c r="B1427">
        <v>120</v>
      </c>
      <c r="C1427">
        <v>119</v>
      </c>
      <c r="D1427">
        <v>115</v>
      </c>
      <c r="E1427">
        <v>117</v>
      </c>
      <c r="F1427">
        <v>117</v>
      </c>
      <c r="G1427">
        <f t="shared" si="66"/>
        <v>4</v>
      </c>
      <c r="H1427" s="14">
        <f t="shared" si="67"/>
        <v>116</v>
      </c>
      <c r="I1427" s="13">
        <f t="shared" si="68"/>
        <v>8.93</v>
      </c>
      <c r="J1427">
        <v>8933000</v>
      </c>
    </row>
    <row r="1428" spans="1:10">
      <c r="A1428" s="1">
        <v>44215</v>
      </c>
      <c r="B1428">
        <v>119</v>
      </c>
      <c r="C1428">
        <v>119</v>
      </c>
      <c r="D1428">
        <v>115</v>
      </c>
      <c r="E1428">
        <v>117</v>
      </c>
      <c r="F1428">
        <v>117</v>
      </c>
      <c r="G1428">
        <f t="shared" si="66"/>
        <v>4</v>
      </c>
      <c r="H1428" s="14">
        <f t="shared" si="67"/>
        <v>116</v>
      </c>
      <c r="I1428" s="13">
        <f t="shared" si="68"/>
        <v>7.77</v>
      </c>
      <c r="J1428">
        <v>7765000</v>
      </c>
    </row>
    <row r="1429" spans="1:10">
      <c r="A1429" s="1">
        <v>44216</v>
      </c>
      <c r="B1429">
        <v>119</v>
      </c>
      <c r="C1429">
        <v>122</v>
      </c>
      <c r="D1429">
        <v>118</v>
      </c>
      <c r="E1429">
        <v>120</v>
      </c>
      <c r="F1429">
        <v>120</v>
      </c>
      <c r="G1429">
        <f t="shared" si="66"/>
        <v>4</v>
      </c>
      <c r="H1429" s="14">
        <f t="shared" si="67"/>
        <v>119</v>
      </c>
      <c r="I1429" s="13">
        <f t="shared" si="68"/>
        <v>8.1199999999999992</v>
      </c>
      <c r="J1429">
        <v>8119000</v>
      </c>
    </row>
    <row r="1430" spans="1:10">
      <c r="A1430" s="1">
        <v>44217</v>
      </c>
      <c r="B1430">
        <v>122</v>
      </c>
      <c r="C1430">
        <v>122</v>
      </c>
      <c r="D1430">
        <v>118</v>
      </c>
      <c r="E1430">
        <v>120</v>
      </c>
      <c r="F1430">
        <v>120</v>
      </c>
      <c r="G1430">
        <f t="shared" si="66"/>
        <v>4</v>
      </c>
      <c r="H1430" s="14">
        <f t="shared" si="67"/>
        <v>119</v>
      </c>
      <c r="I1430" s="13">
        <f t="shared" si="68"/>
        <v>7.01</v>
      </c>
      <c r="J1430">
        <v>7011000</v>
      </c>
    </row>
    <row r="1431" spans="1:10">
      <c r="A1431" s="1">
        <v>44218</v>
      </c>
      <c r="B1431">
        <v>119</v>
      </c>
      <c r="C1431">
        <v>120</v>
      </c>
      <c r="D1431">
        <v>118</v>
      </c>
      <c r="E1431">
        <v>120</v>
      </c>
      <c r="F1431">
        <v>120</v>
      </c>
      <c r="G1431">
        <f t="shared" si="66"/>
        <v>2</v>
      </c>
      <c r="H1431" s="14">
        <f t="shared" si="67"/>
        <v>119</v>
      </c>
      <c r="I1431" s="13">
        <f t="shared" si="68"/>
        <v>6.25</v>
      </c>
      <c r="J1431">
        <v>6247000</v>
      </c>
    </row>
    <row r="1432" spans="1:10">
      <c r="A1432" s="1">
        <v>44221</v>
      </c>
      <c r="B1432">
        <v>121</v>
      </c>
      <c r="C1432">
        <v>125</v>
      </c>
      <c r="D1432">
        <v>117</v>
      </c>
      <c r="E1432">
        <v>121</v>
      </c>
      <c r="F1432">
        <v>121</v>
      </c>
      <c r="G1432">
        <f t="shared" si="66"/>
        <v>8</v>
      </c>
      <c r="H1432" s="14">
        <f t="shared" si="67"/>
        <v>120</v>
      </c>
      <c r="I1432" s="13">
        <f t="shared" si="68"/>
        <v>14.88</v>
      </c>
      <c r="J1432">
        <v>14883000</v>
      </c>
    </row>
    <row r="1433" spans="1:10">
      <c r="A1433" s="1">
        <v>44222</v>
      </c>
      <c r="B1433">
        <v>121</v>
      </c>
      <c r="C1433">
        <v>122</v>
      </c>
      <c r="D1433">
        <v>116</v>
      </c>
      <c r="E1433">
        <v>116</v>
      </c>
      <c r="F1433">
        <v>116</v>
      </c>
      <c r="G1433">
        <f t="shared" si="66"/>
        <v>6</v>
      </c>
      <c r="H1433" s="14">
        <f t="shared" si="67"/>
        <v>115</v>
      </c>
      <c r="I1433" s="13">
        <f t="shared" si="68"/>
        <v>9.86</v>
      </c>
      <c r="J1433">
        <v>9855000</v>
      </c>
    </row>
    <row r="1434" spans="1:10">
      <c r="A1434" s="1">
        <v>44223</v>
      </c>
      <c r="B1434">
        <v>115</v>
      </c>
      <c r="C1434">
        <v>115</v>
      </c>
      <c r="D1434">
        <v>108</v>
      </c>
      <c r="E1434">
        <v>109</v>
      </c>
      <c r="F1434">
        <v>109</v>
      </c>
      <c r="G1434">
        <f t="shared" si="66"/>
        <v>7</v>
      </c>
      <c r="H1434" s="14">
        <f t="shared" si="67"/>
        <v>108</v>
      </c>
      <c r="I1434" s="13">
        <f t="shared" si="68"/>
        <v>16.100000000000001</v>
      </c>
      <c r="J1434">
        <v>16102000</v>
      </c>
    </row>
    <row r="1435" spans="1:10">
      <c r="A1435" s="1">
        <v>44224</v>
      </c>
      <c r="B1435">
        <v>112</v>
      </c>
      <c r="C1435">
        <v>114</v>
      </c>
      <c r="D1435">
        <v>109</v>
      </c>
      <c r="E1435">
        <v>112</v>
      </c>
      <c r="F1435">
        <v>112</v>
      </c>
      <c r="G1435">
        <f t="shared" si="66"/>
        <v>5</v>
      </c>
      <c r="H1435" s="14">
        <f t="shared" si="67"/>
        <v>111</v>
      </c>
      <c r="I1435" s="13">
        <f t="shared" si="68"/>
        <v>7.74</v>
      </c>
      <c r="J1435">
        <v>7744000</v>
      </c>
    </row>
    <row r="1436" spans="1:10">
      <c r="A1436" s="1">
        <v>44225</v>
      </c>
      <c r="B1436">
        <v>112</v>
      </c>
      <c r="C1436">
        <v>112</v>
      </c>
      <c r="D1436">
        <v>108</v>
      </c>
      <c r="E1436">
        <v>110</v>
      </c>
      <c r="F1436">
        <v>110</v>
      </c>
      <c r="G1436">
        <f t="shared" si="66"/>
        <v>4</v>
      </c>
      <c r="H1436" s="14">
        <f t="shared" si="67"/>
        <v>109</v>
      </c>
      <c r="I1436" s="13">
        <f t="shared" si="68"/>
        <v>10.06</v>
      </c>
      <c r="J1436">
        <v>10061000</v>
      </c>
    </row>
    <row r="1437" spans="1:10">
      <c r="A1437" s="1">
        <v>44228</v>
      </c>
      <c r="B1437">
        <v>111</v>
      </c>
      <c r="C1437">
        <v>115</v>
      </c>
      <c r="D1437">
        <v>110</v>
      </c>
      <c r="E1437">
        <v>114</v>
      </c>
      <c r="F1437">
        <v>114</v>
      </c>
      <c r="G1437">
        <f t="shared" si="66"/>
        <v>5</v>
      </c>
      <c r="H1437" s="14">
        <f t="shared" si="67"/>
        <v>113</v>
      </c>
      <c r="I1437" s="13">
        <f t="shared" si="68"/>
        <v>10.83</v>
      </c>
      <c r="J1437">
        <v>10833000</v>
      </c>
    </row>
    <row r="1438" spans="1:10">
      <c r="A1438" s="1">
        <v>44229</v>
      </c>
      <c r="B1438">
        <v>117</v>
      </c>
      <c r="C1438">
        <v>124</v>
      </c>
      <c r="D1438">
        <v>116</v>
      </c>
      <c r="E1438">
        <v>124</v>
      </c>
      <c r="F1438">
        <v>124</v>
      </c>
      <c r="G1438">
        <f t="shared" si="66"/>
        <v>8</v>
      </c>
      <c r="H1438" s="14">
        <f t="shared" si="67"/>
        <v>123</v>
      </c>
      <c r="I1438" s="13">
        <f t="shared" si="68"/>
        <v>17.420000000000002</v>
      </c>
      <c r="J1438">
        <v>17418000</v>
      </c>
    </row>
    <row r="1439" spans="1:10">
      <c r="A1439" s="1">
        <v>44230</v>
      </c>
      <c r="B1439">
        <v>124</v>
      </c>
      <c r="C1439">
        <v>125</v>
      </c>
      <c r="D1439">
        <v>120</v>
      </c>
      <c r="E1439">
        <v>122</v>
      </c>
      <c r="F1439">
        <v>122</v>
      </c>
      <c r="G1439">
        <f t="shared" si="66"/>
        <v>5</v>
      </c>
      <c r="H1439" s="14">
        <f t="shared" si="67"/>
        <v>121</v>
      </c>
      <c r="I1439" s="13">
        <f t="shared" si="68"/>
        <v>11.63</v>
      </c>
      <c r="J1439">
        <v>11629000</v>
      </c>
    </row>
    <row r="1440" spans="1:10">
      <c r="A1440" s="1">
        <v>44231</v>
      </c>
      <c r="B1440">
        <v>125</v>
      </c>
      <c r="C1440">
        <v>128</v>
      </c>
      <c r="D1440">
        <v>123</v>
      </c>
      <c r="E1440">
        <v>126</v>
      </c>
      <c r="F1440">
        <v>126</v>
      </c>
      <c r="G1440">
        <f t="shared" si="66"/>
        <v>5</v>
      </c>
      <c r="H1440" s="14">
        <f t="shared" si="67"/>
        <v>125</v>
      </c>
      <c r="I1440" s="13">
        <f t="shared" si="68"/>
        <v>14.24</v>
      </c>
      <c r="J1440">
        <v>14237000</v>
      </c>
    </row>
    <row r="1441" spans="1:10">
      <c r="A1441" s="1">
        <v>44232</v>
      </c>
      <c r="B1441">
        <v>127</v>
      </c>
      <c r="C1441">
        <v>130</v>
      </c>
      <c r="D1441">
        <v>125</v>
      </c>
      <c r="E1441">
        <v>129</v>
      </c>
      <c r="F1441">
        <v>129</v>
      </c>
      <c r="G1441">
        <f t="shared" si="66"/>
        <v>5</v>
      </c>
      <c r="H1441" s="14">
        <f t="shared" si="67"/>
        <v>128</v>
      </c>
      <c r="I1441" s="13">
        <f t="shared" si="68"/>
        <v>10.48</v>
      </c>
      <c r="J1441">
        <v>10475000</v>
      </c>
    </row>
    <row r="1442" spans="1:10">
      <c r="A1442" s="1">
        <v>44235</v>
      </c>
      <c r="B1442">
        <v>131</v>
      </c>
      <c r="C1442">
        <v>135</v>
      </c>
      <c r="D1442">
        <v>129</v>
      </c>
      <c r="E1442">
        <v>135</v>
      </c>
      <c r="F1442">
        <v>135</v>
      </c>
      <c r="G1442">
        <f t="shared" si="66"/>
        <v>6</v>
      </c>
      <c r="H1442" s="14">
        <f t="shared" si="67"/>
        <v>134</v>
      </c>
      <c r="I1442" s="13">
        <f t="shared" si="68"/>
        <v>12.47</v>
      </c>
      <c r="J1442">
        <v>12466000</v>
      </c>
    </row>
    <row r="1443" spans="1:10">
      <c r="A1443" s="1">
        <v>44236</v>
      </c>
      <c r="B1443">
        <v>137</v>
      </c>
      <c r="C1443">
        <v>145</v>
      </c>
      <c r="D1443">
        <v>136</v>
      </c>
      <c r="E1443">
        <v>143</v>
      </c>
      <c r="F1443">
        <v>143</v>
      </c>
      <c r="G1443">
        <f t="shared" si="66"/>
        <v>9</v>
      </c>
      <c r="H1443" s="14">
        <f t="shared" si="67"/>
        <v>142</v>
      </c>
      <c r="I1443" s="13">
        <f t="shared" si="68"/>
        <v>21.34</v>
      </c>
      <c r="J1443">
        <v>21341000</v>
      </c>
    </row>
    <row r="1444" spans="1:10">
      <c r="A1444" s="1">
        <v>44237</v>
      </c>
      <c r="B1444">
        <v>145</v>
      </c>
      <c r="C1444">
        <v>150</v>
      </c>
      <c r="D1444">
        <v>141</v>
      </c>
      <c r="E1444">
        <v>146</v>
      </c>
      <c r="F1444">
        <v>146</v>
      </c>
      <c r="G1444">
        <f t="shared" si="66"/>
        <v>9</v>
      </c>
      <c r="H1444" s="14">
        <f t="shared" si="67"/>
        <v>145</v>
      </c>
      <c r="I1444" s="13">
        <f t="shared" si="68"/>
        <v>20.92</v>
      </c>
      <c r="J1444">
        <v>20917000</v>
      </c>
    </row>
    <row r="1445" spans="1:10">
      <c r="A1445" s="1">
        <v>44238</v>
      </c>
      <c r="B1445">
        <v>148</v>
      </c>
      <c r="C1445">
        <v>148</v>
      </c>
      <c r="D1445">
        <v>144</v>
      </c>
      <c r="E1445">
        <v>146</v>
      </c>
      <c r="F1445">
        <v>146</v>
      </c>
      <c r="G1445">
        <f t="shared" si="66"/>
        <v>4</v>
      </c>
      <c r="H1445" s="14">
        <f t="shared" si="67"/>
        <v>145</v>
      </c>
      <c r="I1445" s="13">
        <f t="shared" si="68"/>
        <v>9.2200000000000006</v>
      </c>
      <c r="J1445">
        <v>9224000</v>
      </c>
    </row>
    <row r="1446" spans="1:10">
      <c r="A1446" s="1">
        <v>44239</v>
      </c>
      <c r="B1446">
        <v>146</v>
      </c>
      <c r="C1446">
        <v>147</v>
      </c>
      <c r="D1446">
        <v>143</v>
      </c>
      <c r="E1446">
        <v>146</v>
      </c>
      <c r="F1446">
        <v>146</v>
      </c>
      <c r="G1446">
        <f t="shared" si="66"/>
        <v>4</v>
      </c>
      <c r="H1446" s="14">
        <f t="shared" si="67"/>
        <v>145</v>
      </c>
      <c r="I1446" s="13">
        <f t="shared" si="68"/>
        <v>10.130000000000001</v>
      </c>
      <c r="J1446">
        <v>10125000</v>
      </c>
    </row>
    <row r="1447" spans="1:10">
      <c r="A1447" s="1">
        <v>44243</v>
      </c>
      <c r="B1447">
        <v>147</v>
      </c>
      <c r="C1447">
        <v>149</v>
      </c>
      <c r="D1447">
        <v>143</v>
      </c>
      <c r="E1447">
        <v>147</v>
      </c>
      <c r="F1447">
        <v>147</v>
      </c>
      <c r="G1447">
        <f t="shared" si="66"/>
        <v>6</v>
      </c>
      <c r="H1447" s="14">
        <f t="shared" si="67"/>
        <v>146</v>
      </c>
      <c r="I1447" s="13">
        <f t="shared" si="68"/>
        <v>15.74</v>
      </c>
      <c r="J1447">
        <v>15742000</v>
      </c>
    </row>
    <row r="1448" spans="1:10">
      <c r="A1448" s="1">
        <v>44244</v>
      </c>
      <c r="B1448">
        <v>139</v>
      </c>
      <c r="C1448">
        <v>146</v>
      </c>
      <c r="D1448">
        <v>134</v>
      </c>
      <c r="E1448">
        <v>142</v>
      </c>
      <c r="F1448">
        <v>142</v>
      </c>
      <c r="G1448">
        <f t="shared" si="66"/>
        <v>12</v>
      </c>
      <c r="H1448" s="14">
        <f t="shared" si="67"/>
        <v>141</v>
      </c>
      <c r="I1448" s="13">
        <f t="shared" si="68"/>
        <v>36.520000000000003</v>
      </c>
      <c r="J1448">
        <v>36524000</v>
      </c>
    </row>
    <row r="1449" spans="1:10">
      <c r="A1449" s="1">
        <v>44245</v>
      </c>
      <c r="B1449">
        <v>140</v>
      </c>
      <c r="C1449">
        <v>142</v>
      </c>
      <c r="D1449">
        <v>138</v>
      </c>
      <c r="E1449">
        <v>138</v>
      </c>
      <c r="F1449">
        <v>138</v>
      </c>
      <c r="G1449">
        <f t="shared" si="66"/>
        <v>4</v>
      </c>
      <c r="H1449" s="14">
        <f t="shared" si="67"/>
        <v>137</v>
      </c>
      <c r="I1449" s="13">
        <f t="shared" si="68"/>
        <v>12.52</v>
      </c>
      <c r="J1449">
        <v>12521000</v>
      </c>
    </row>
    <row r="1450" spans="1:10">
      <c r="A1450" s="1">
        <v>44246</v>
      </c>
      <c r="B1450">
        <v>140</v>
      </c>
      <c r="C1450">
        <v>144</v>
      </c>
      <c r="D1450">
        <v>138</v>
      </c>
      <c r="E1450">
        <v>144</v>
      </c>
      <c r="F1450">
        <v>144</v>
      </c>
      <c r="G1450">
        <f t="shared" si="66"/>
        <v>6</v>
      </c>
      <c r="H1450" s="14">
        <f t="shared" si="67"/>
        <v>143</v>
      </c>
      <c r="I1450" s="13">
        <f t="shared" si="68"/>
        <v>13.25</v>
      </c>
      <c r="J1450">
        <v>13248000</v>
      </c>
    </row>
    <row r="1451" spans="1:10">
      <c r="A1451" s="1">
        <v>44249</v>
      </c>
      <c r="B1451">
        <v>140</v>
      </c>
      <c r="C1451">
        <v>141</v>
      </c>
      <c r="D1451">
        <v>136</v>
      </c>
      <c r="E1451">
        <v>138</v>
      </c>
      <c r="F1451">
        <v>138</v>
      </c>
      <c r="G1451">
        <f t="shared" si="66"/>
        <v>5</v>
      </c>
      <c r="H1451" s="14">
        <f t="shared" si="67"/>
        <v>137</v>
      </c>
      <c r="I1451" s="13">
        <f t="shared" si="68"/>
        <v>13.88</v>
      </c>
      <c r="J1451">
        <v>13880000</v>
      </c>
    </row>
    <row r="1452" spans="1:10">
      <c r="A1452" s="1">
        <v>44250</v>
      </c>
      <c r="B1452">
        <v>127</v>
      </c>
      <c r="C1452">
        <v>132</v>
      </c>
      <c r="D1452">
        <v>121</v>
      </c>
      <c r="E1452">
        <v>130</v>
      </c>
      <c r="F1452">
        <v>130</v>
      </c>
      <c r="G1452">
        <f t="shared" si="66"/>
        <v>11</v>
      </c>
      <c r="H1452" s="14">
        <f t="shared" si="67"/>
        <v>129</v>
      </c>
      <c r="I1452" s="13">
        <f t="shared" si="68"/>
        <v>34.49</v>
      </c>
      <c r="J1452">
        <v>34488000</v>
      </c>
    </row>
    <row r="1453" spans="1:10">
      <c r="A1453" s="1">
        <v>44251</v>
      </c>
      <c r="B1453">
        <v>131</v>
      </c>
      <c r="C1453">
        <v>132</v>
      </c>
      <c r="D1453">
        <v>126</v>
      </c>
      <c r="E1453">
        <v>130</v>
      </c>
      <c r="F1453">
        <v>130</v>
      </c>
      <c r="G1453">
        <f t="shared" si="66"/>
        <v>6</v>
      </c>
      <c r="H1453" s="14">
        <f t="shared" si="67"/>
        <v>129</v>
      </c>
      <c r="I1453" s="13">
        <f t="shared" si="68"/>
        <v>11.16</v>
      </c>
      <c r="J1453">
        <v>11156000</v>
      </c>
    </row>
    <row r="1454" spans="1:10">
      <c r="A1454" s="1">
        <v>44252</v>
      </c>
      <c r="B1454">
        <v>131</v>
      </c>
      <c r="C1454">
        <v>132</v>
      </c>
      <c r="D1454">
        <v>123</v>
      </c>
      <c r="E1454">
        <v>125</v>
      </c>
      <c r="F1454">
        <v>125</v>
      </c>
      <c r="G1454">
        <f t="shared" si="66"/>
        <v>9</v>
      </c>
      <c r="H1454" s="14">
        <f t="shared" si="67"/>
        <v>124</v>
      </c>
      <c r="I1454" s="13">
        <f t="shared" si="68"/>
        <v>18.64</v>
      </c>
      <c r="J1454">
        <v>18641000</v>
      </c>
    </row>
    <row r="1455" spans="1:10">
      <c r="A1455" s="1">
        <v>44253</v>
      </c>
      <c r="B1455">
        <v>126</v>
      </c>
      <c r="C1455">
        <v>130</v>
      </c>
      <c r="D1455">
        <v>124</v>
      </c>
      <c r="E1455">
        <v>128</v>
      </c>
      <c r="F1455">
        <v>128</v>
      </c>
      <c r="G1455">
        <f t="shared" si="66"/>
        <v>6</v>
      </c>
      <c r="H1455" s="14">
        <f t="shared" si="67"/>
        <v>127</v>
      </c>
      <c r="I1455" s="13">
        <f t="shared" si="68"/>
        <v>13.24</v>
      </c>
      <c r="J1455">
        <v>13237000</v>
      </c>
    </row>
    <row r="1456" spans="1:10">
      <c r="A1456" s="1">
        <v>44256</v>
      </c>
      <c r="B1456">
        <v>132</v>
      </c>
      <c r="C1456">
        <v>133</v>
      </c>
      <c r="D1456">
        <v>128</v>
      </c>
      <c r="E1456">
        <v>131</v>
      </c>
      <c r="F1456">
        <v>131</v>
      </c>
      <c r="G1456">
        <f t="shared" si="66"/>
        <v>5</v>
      </c>
      <c r="H1456" s="14">
        <f t="shared" si="67"/>
        <v>130</v>
      </c>
      <c r="I1456" s="13">
        <f t="shared" si="68"/>
        <v>12.7</v>
      </c>
      <c r="J1456">
        <v>12698000</v>
      </c>
    </row>
    <row r="1457" spans="1:10">
      <c r="A1457" s="1">
        <v>44257</v>
      </c>
      <c r="B1457">
        <v>132</v>
      </c>
      <c r="C1457">
        <v>132</v>
      </c>
      <c r="D1457">
        <v>126</v>
      </c>
      <c r="E1457">
        <v>131</v>
      </c>
      <c r="F1457">
        <v>131</v>
      </c>
      <c r="G1457">
        <f t="shared" si="66"/>
        <v>6</v>
      </c>
      <c r="H1457" s="14">
        <f t="shared" si="67"/>
        <v>130</v>
      </c>
      <c r="I1457" s="13">
        <f t="shared" si="68"/>
        <v>12.76</v>
      </c>
      <c r="J1457">
        <v>12761000</v>
      </c>
    </row>
    <row r="1458" spans="1:10">
      <c r="A1458" s="1">
        <v>44258</v>
      </c>
      <c r="B1458">
        <v>129</v>
      </c>
      <c r="C1458">
        <v>130</v>
      </c>
      <c r="D1458">
        <v>122</v>
      </c>
      <c r="E1458">
        <v>122</v>
      </c>
      <c r="F1458">
        <v>122</v>
      </c>
      <c r="G1458">
        <f t="shared" si="66"/>
        <v>8</v>
      </c>
      <c r="H1458" s="14">
        <f t="shared" si="67"/>
        <v>121</v>
      </c>
      <c r="I1458" s="13">
        <f t="shared" si="68"/>
        <v>11.56</v>
      </c>
      <c r="J1458">
        <v>11563000</v>
      </c>
    </row>
    <row r="1459" spans="1:10">
      <c r="A1459" s="1">
        <v>44259</v>
      </c>
      <c r="B1459">
        <v>120</v>
      </c>
      <c r="C1459">
        <v>122</v>
      </c>
      <c r="D1459">
        <v>111</v>
      </c>
      <c r="E1459">
        <v>115</v>
      </c>
      <c r="F1459">
        <v>115</v>
      </c>
      <c r="G1459">
        <f t="shared" si="66"/>
        <v>11</v>
      </c>
      <c r="H1459" s="14">
        <f t="shared" si="67"/>
        <v>114</v>
      </c>
      <c r="I1459" s="13">
        <f t="shared" si="68"/>
        <v>27.45</v>
      </c>
      <c r="J1459">
        <v>27452000</v>
      </c>
    </row>
    <row r="1460" spans="1:10">
      <c r="A1460" s="1">
        <v>44260</v>
      </c>
      <c r="B1460">
        <v>116</v>
      </c>
      <c r="C1460">
        <v>115</v>
      </c>
      <c r="D1460">
        <v>102</v>
      </c>
      <c r="E1460">
        <v>113</v>
      </c>
      <c r="F1460">
        <v>113</v>
      </c>
      <c r="G1460">
        <f t="shared" si="66"/>
        <v>13</v>
      </c>
      <c r="H1460" s="14">
        <f t="shared" si="67"/>
        <v>112</v>
      </c>
      <c r="I1460" s="13">
        <f t="shared" si="68"/>
        <v>39.43</v>
      </c>
      <c r="J1460">
        <v>39430000</v>
      </c>
    </row>
    <row r="1461" spans="1:10">
      <c r="A1461" s="1">
        <v>44263</v>
      </c>
      <c r="B1461">
        <v>113</v>
      </c>
      <c r="C1461">
        <v>116</v>
      </c>
      <c r="D1461">
        <v>107</v>
      </c>
      <c r="E1461">
        <v>107</v>
      </c>
      <c r="F1461">
        <v>107</v>
      </c>
      <c r="G1461">
        <f t="shared" si="66"/>
        <v>9</v>
      </c>
      <c r="H1461" s="14">
        <f t="shared" si="67"/>
        <v>106</v>
      </c>
      <c r="I1461" s="13">
        <f t="shared" si="68"/>
        <v>24.6</v>
      </c>
      <c r="J1461">
        <v>24598000</v>
      </c>
    </row>
    <row r="1462" spans="1:10">
      <c r="A1462" s="1">
        <v>44264</v>
      </c>
      <c r="B1462">
        <v>113</v>
      </c>
      <c r="C1462">
        <v>115</v>
      </c>
      <c r="D1462">
        <v>110</v>
      </c>
      <c r="E1462">
        <v>113</v>
      </c>
      <c r="F1462">
        <v>113</v>
      </c>
      <c r="G1462">
        <f t="shared" si="66"/>
        <v>5</v>
      </c>
      <c r="H1462" s="14">
        <f t="shared" si="67"/>
        <v>112</v>
      </c>
      <c r="I1462" s="13">
        <f t="shared" si="68"/>
        <v>18.579999999999998</v>
      </c>
      <c r="J1462">
        <v>18584000</v>
      </c>
    </row>
    <row r="1463" spans="1:10">
      <c r="A1463" s="1">
        <v>44265</v>
      </c>
      <c r="B1463">
        <v>117</v>
      </c>
      <c r="C1463">
        <v>117</v>
      </c>
      <c r="D1463">
        <v>108</v>
      </c>
      <c r="E1463">
        <v>109</v>
      </c>
      <c r="F1463">
        <v>109</v>
      </c>
      <c r="G1463">
        <f t="shared" si="66"/>
        <v>9</v>
      </c>
      <c r="H1463" s="14">
        <f t="shared" si="67"/>
        <v>108</v>
      </c>
      <c r="I1463" s="13">
        <f t="shared" si="68"/>
        <v>20.53</v>
      </c>
      <c r="J1463">
        <v>20534000</v>
      </c>
    </row>
    <row r="1464" spans="1:10">
      <c r="A1464" s="1">
        <v>44266</v>
      </c>
      <c r="B1464">
        <v>112</v>
      </c>
      <c r="C1464">
        <v>116</v>
      </c>
      <c r="D1464">
        <v>109</v>
      </c>
      <c r="E1464">
        <v>114</v>
      </c>
      <c r="F1464">
        <v>114</v>
      </c>
      <c r="G1464">
        <f t="shared" si="66"/>
        <v>7</v>
      </c>
      <c r="H1464" s="14">
        <f t="shared" si="67"/>
        <v>113</v>
      </c>
      <c r="I1464" s="13">
        <f t="shared" si="68"/>
        <v>16.600000000000001</v>
      </c>
      <c r="J1464">
        <v>16604000</v>
      </c>
    </row>
    <row r="1465" spans="1:10">
      <c r="A1465" s="1">
        <v>44267</v>
      </c>
      <c r="B1465">
        <v>113</v>
      </c>
      <c r="C1465">
        <v>115</v>
      </c>
      <c r="D1465">
        <v>109</v>
      </c>
      <c r="E1465">
        <v>114</v>
      </c>
      <c r="F1465">
        <v>114</v>
      </c>
      <c r="G1465">
        <f t="shared" si="66"/>
        <v>6</v>
      </c>
      <c r="H1465" s="14">
        <f t="shared" si="67"/>
        <v>113</v>
      </c>
      <c r="I1465" s="13">
        <f t="shared" si="68"/>
        <v>10.88</v>
      </c>
      <c r="J1465">
        <v>10884000</v>
      </c>
    </row>
    <row r="1466" spans="1:10">
      <c r="A1466" s="1">
        <v>44270</v>
      </c>
      <c r="B1466">
        <v>114</v>
      </c>
      <c r="C1466">
        <v>116</v>
      </c>
      <c r="D1466">
        <v>111</v>
      </c>
      <c r="E1466">
        <v>116</v>
      </c>
      <c r="F1466">
        <v>116</v>
      </c>
      <c r="G1466">
        <f t="shared" si="66"/>
        <v>5</v>
      </c>
      <c r="H1466" s="14">
        <f t="shared" si="67"/>
        <v>115</v>
      </c>
      <c r="I1466" s="13">
        <f t="shared" si="68"/>
        <v>7.09</v>
      </c>
      <c r="J1466">
        <v>7090000</v>
      </c>
    </row>
    <row r="1467" spans="1:10">
      <c r="A1467" s="1">
        <v>44271</v>
      </c>
      <c r="B1467">
        <v>119</v>
      </c>
      <c r="C1467">
        <v>119</v>
      </c>
      <c r="D1467">
        <v>112</v>
      </c>
      <c r="E1467">
        <v>114</v>
      </c>
      <c r="F1467">
        <v>114</v>
      </c>
      <c r="G1467">
        <f t="shared" si="66"/>
        <v>7</v>
      </c>
      <c r="H1467" s="14">
        <f t="shared" si="67"/>
        <v>113</v>
      </c>
      <c r="I1467" s="13">
        <f t="shared" si="68"/>
        <v>10.7</v>
      </c>
      <c r="J1467">
        <v>10698000</v>
      </c>
    </row>
    <row r="1468" spans="1:10">
      <c r="A1468" s="1">
        <v>44272</v>
      </c>
      <c r="B1468">
        <v>113</v>
      </c>
      <c r="C1468">
        <v>118</v>
      </c>
      <c r="D1468">
        <v>110</v>
      </c>
      <c r="E1468">
        <v>117</v>
      </c>
      <c r="F1468">
        <v>117</v>
      </c>
      <c r="G1468">
        <f t="shared" si="66"/>
        <v>8</v>
      </c>
      <c r="H1468" s="14">
        <f t="shared" si="67"/>
        <v>116</v>
      </c>
      <c r="I1468" s="13">
        <f t="shared" si="68"/>
        <v>9.17</v>
      </c>
      <c r="J1468">
        <v>9168000</v>
      </c>
    </row>
    <row r="1469" spans="1:10">
      <c r="A1469" s="1">
        <v>44273</v>
      </c>
      <c r="B1469">
        <v>115</v>
      </c>
      <c r="C1469">
        <v>115</v>
      </c>
      <c r="D1469">
        <v>111</v>
      </c>
      <c r="E1469">
        <v>112</v>
      </c>
      <c r="F1469">
        <v>112</v>
      </c>
      <c r="G1469">
        <f t="shared" si="66"/>
        <v>4</v>
      </c>
      <c r="H1469" s="14">
        <f t="shared" si="67"/>
        <v>111</v>
      </c>
      <c r="I1469" s="13">
        <f t="shared" si="68"/>
        <v>10.42</v>
      </c>
      <c r="J1469">
        <v>10418000</v>
      </c>
    </row>
    <row r="1470" spans="1:10">
      <c r="A1470" s="1">
        <v>44274</v>
      </c>
      <c r="B1470">
        <v>112</v>
      </c>
      <c r="C1470">
        <v>114</v>
      </c>
      <c r="D1470">
        <v>110</v>
      </c>
      <c r="E1470">
        <v>112</v>
      </c>
      <c r="F1470">
        <v>112</v>
      </c>
      <c r="G1470">
        <f t="shared" si="66"/>
        <v>4</v>
      </c>
      <c r="H1470" s="14">
        <f t="shared" si="67"/>
        <v>111</v>
      </c>
      <c r="I1470" s="13">
        <f t="shared" si="68"/>
        <v>8.11</v>
      </c>
      <c r="J1470">
        <v>8113000</v>
      </c>
    </row>
    <row r="1471" spans="1:10">
      <c r="A1471" s="1">
        <v>44277</v>
      </c>
      <c r="B1471">
        <v>113</v>
      </c>
      <c r="C1471">
        <v>116</v>
      </c>
      <c r="D1471">
        <v>112</v>
      </c>
      <c r="E1471">
        <v>116</v>
      </c>
      <c r="F1471">
        <v>116</v>
      </c>
      <c r="G1471">
        <f t="shared" si="66"/>
        <v>4</v>
      </c>
      <c r="H1471" s="14">
        <f t="shared" si="67"/>
        <v>115</v>
      </c>
      <c r="I1471" s="13">
        <f t="shared" si="68"/>
        <v>9.0399999999999991</v>
      </c>
      <c r="J1471">
        <v>9041000</v>
      </c>
    </row>
    <row r="1472" spans="1:10">
      <c r="A1472" s="1">
        <v>44278</v>
      </c>
      <c r="B1472">
        <v>117</v>
      </c>
      <c r="C1472">
        <v>117</v>
      </c>
      <c r="D1472">
        <v>114</v>
      </c>
      <c r="E1472">
        <v>116</v>
      </c>
      <c r="F1472">
        <v>116</v>
      </c>
      <c r="G1472">
        <f t="shared" si="66"/>
        <v>3</v>
      </c>
      <c r="H1472" s="14">
        <f t="shared" si="67"/>
        <v>115</v>
      </c>
      <c r="I1472" s="13">
        <f t="shared" si="68"/>
        <v>8.9700000000000006</v>
      </c>
      <c r="J1472">
        <v>8967000</v>
      </c>
    </row>
    <row r="1473" spans="1:10">
      <c r="A1473" s="1">
        <v>44279</v>
      </c>
      <c r="B1473">
        <v>118</v>
      </c>
      <c r="C1473">
        <v>118</v>
      </c>
      <c r="D1473">
        <v>110</v>
      </c>
      <c r="E1473">
        <v>111</v>
      </c>
      <c r="F1473">
        <v>111</v>
      </c>
      <c r="G1473">
        <f t="shared" si="66"/>
        <v>8</v>
      </c>
      <c r="H1473" s="14">
        <f t="shared" si="67"/>
        <v>110</v>
      </c>
      <c r="I1473" s="13">
        <f t="shared" si="68"/>
        <v>10.71</v>
      </c>
      <c r="J1473">
        <v>10708000</v>
      </c>
    </row>
    <row r="1474" spans="1:10">
      <c r="A1474" s="1">
        <v>44280</v>
      </c>
      <c r="B1474">
        <v>110</v>
      </c>
      <c r="C1474">
        <v>110</v>
      </c>
      <c r="D1474">
        <v>105</v>
      </c>
      <c r="E1474">
        <v>106</v>
      </c>
      <c r="F1474">
        <v>106</v>
      </c>
      <c r="G1474">
        <f t="shared" ref="G1474:G1537" si="69">C1474-D1474</f>
        <v>5</v>
      </c>
      <c r="H1474" s="14">
        <f t="shared" ref="H1474:H1537" si="70">E1474-B1474/B1474</f>
        <v>105</v>
      </c>
      <c r="I1474" s="13">
        <f t="shared" ref="I1474:I1537" si="71">ROUND(J1474/1000000,2)</f>
        <v>17.68</v>
      </c>
      <c r="J1474">
        <v>17682000</v>
      </c>
    </row>
    <row r="1475" spans="1:10">
      <c r="A1475" s="1">
        <v>44281</v>
      </c>
      <c r="B1475">
        <v>106</v>
      </c>
      <c r="C1475">
        <v>108</v>
      </c>
      <c r="D1475">
        <v>101</v>
      </c>
      <c r="E1475">
        <v>107</v>
      </c>
      <c r="F1475">
        <v>107</v>
      </c>
      <c r="G1475">
        <f t="shared" si="69"/>
        <v>7</v>
      </c>
      <c r="H1475" s="14">
        <f t="shared" si="70"/>
        <v>106</v>
      </c>
      <c r="I1475" s="13">
        <f t="shared" si="71"/>
        <v>28.4</v>
      </c>
      <c r="J1475">
        <v>28402000</v>
      </c>
    </row>
    <row r="1476" spans="1:10">
      <c r="A1476" s="1">
        <v>44284</v>
      </c>
      <c r="B1476">
        <v>106</v>
      </c>
      <c r="C1476">
        <v>108</v>
      </c>
      <c r="D1476">
        <v>103</v>
      </c>
      <c r="E1476">
        <v>104</v>
      </c>
      <c r="F1476">
        <v>104</v>
      </c>
      <c r="G1476">
        <f t="shared" si="69"/>
        <v>5</v>
      </c>
      <c r="H1476" s="14">
        <f t="shared" si="70"/>
        <v>103</v>
      </c>
      <c r="I1476" s="13">
        <f t="shared" si="71"/>
        <v>10.55</v>
      </c>
      <c r="J1476">
        <v>10552000</v>
      </c>
    </row>
    <row r="1477" spans="1:10">
      <c r="A1477" s="1">
        <v>44285</v>
      </c>
      <c r="B1477">
        <v>103</v>
      </c>
      <c r="C1477">
        <v>107</v>
      </c>
      <c r="D1477">
        <v>101</v>
      </c>
      <c r="E1477">
        <v>105</v>
      </c>
      <c r="F1477">
        <v>105</v>
      </c>
      <c r="G1477">
        <f t="shared" si="69"/>
        <v>6</v>
      </c>
      <c r="H1477" s="14">
        <f t="shared" si="70"/>
        <v>104</v>
      </c>
      <c r="I1477" s="13">
        <f t="shared" si="71"/>
        <v>15.13</v>
      </c>
      <c r="J1477">
        <v>15133000</v>
      </c>
    </row>
    <row r="1478" spans="1:10">
      <c r="A1478" s="1">
        <v>44286</v>
      </c>
      <c r="B1478">
        <v>107</v>
      </c>
      <c r="C1478">
        <v>112</v>
      </c>
      <c r="D1478">
        <v>106</v>
      </c>
      <c r="E1478">
        <v>111</v>
      </c>
      <c r="F1478">
        <v>111</v>
      </c>
      <c r="G1478">
        <f t="shared" si="69"/>
        <v>6</v>
      </c>
      <c r="H1478" s="14">
        <f t="shared" si="70"/>
        <v>110</v>
      </c>
      <c r="I1478" s="13">
        <f t="shared" si="71"/>
        <v>13.84</v>
      </c>
      <c r="J1478">
        <v>13838000</v>
      </c>
    </row>
    <row r="1479" spans="1:10">
      <c r="A1479" s="1">
        <v>44287</v>
      </c>
      <c r="B1479">
        <v>115</v>
      </c>
      <c r="C1479">
        <v>118</v>
      </c>
      <c r="D1479">
        <v>114</v>
      </c>
      <c r="E1479">
        <v>116</v>
      </c>
      <c r="F1479">
        <v>116</v>
      </c>
      <c r="G1479">
        <f t="shared" si="69"/>
        <v>4</v>
      </c>
      <c r="H1479" s="14">
        <f t="shared" si="70"/>
        <v>115</v>
      </c>
      <c r="I1479" s="13">
        <f t="shared" si="71"/>
        <v>11.6</v>
      </c>
      <c r="J1479">
        <v>11602000</v>
      </c>
    </row>
    <row r="1480" spans="1:10">
      <c r="A1480" s="1">
        <v>44291</v>
      </c>
      <c r="B1480">
        <v>118</v>
      </c>
      <c r="C1480">
        <v>118</v>
      </c>
      <c r="D1480">
        <v>114</v>
      </c>
      <c r="E1480">
        <v>115</v>
      </c>
      <c r="F1480">
        <v>115</v>
      </c>
      <c r="G1480">
        <f t="shared" si="69"/>
        <v>4</v>
      </c>
      <c r="H1480" s="14">
        <f t="shared" si="70"/>
        <v>114</v>
      </c>
      <c r="I1480" s="13">
        <f t="shared" si="71"/>
        <v>7.35</v>
      </c>
      <c r="J1480">
        <v>7347000</v>
      </c>
    </row>
    <row r="1481" spans="1:10">
      <c r="A1481" s="1">
        <v>44292</v>
      </c>
      <c r="B1481">
        <v>115</v>
      </c>
      <c r="C1481">
        <v>118</v>
      </c>
      <c r="D1481">
        <v>114</v>
      </c>
      <c r="E1481">
        <v>116</v>
      </c>
      <c r="F1481">
        <v>116</v>
      </c>
      <c r="G1481">
        <f t="shared" si="69"/>
        <v>4</v>
      </c>
      <c r="H1481" s="14">
        <f t="shared" si="70"/>
        <v>115</v>
      </c>
      <c r="I1481" s="13">
        <f t="shared" si="71"/>
        <v>7.1</v>
      </c>
      <c r="J1481">
        <v>7102000</v>
      </c>
    </row>
    <row r="1482" spans="1:10">
      <c r="A1482" s="1">
        <v>44293</v>
      </c>
      <c r="B1482">
        <v>115</v>
      </c>
      <c r="C1482">
        <v>117</v>
      </c>
      <c r="D1482">
        <v>114</v>
      </c>
      <c r="E1482">
        <v>116</v>
      </c>
      <c r="F1482">
        <v>116</v>
      </c>
      <c r="G1482">
        <f t="shared" si="69"/>
        <v>3</v>
      </c>
      <c r="H1482" s="14">
        <f t="shared" si="70"/>
        <v>115</v>
      </c>
      <c r="I1482" s="13">
        <f t="shared" si="71"/>
        <v>6.65</v>
      </c>
      <c r="J1482">
        <v>6646000</v>
      </c>
    </row>
    <row r="1483" spans="1:10">
      <c r="A1483" s="1">
        <v>44294</v>
      </c>
      <c r="B1483">
        <v>119</v>
      </c>
      <c r="C1483">
        <v>122</v>
      </c>
      <c r="D1483">
        <v>118</v>
      </c>
      <c r="E1483">
        <v>122</v>
      </c>
      <c r="F1483">
        <v>122</v>
      </c>
      <c r="G1483">
        <f t="shared" si="69"/>
        <v>4</v>
      </c>
      <c r="H1483" s="14">
        <f t="shared" si="70"/>
        <v>121</v>
      </c>
      <c r="I1483" s="13">
        <f t="shared" si="71"/>
        <v>15.82</v>
      </c>
      <c r="J1483">
        <v>15816000</v>
      </c>
    </row>
    <row r="1484" spans="1:10">
      <c r="A1484" s="1">
        <v>44295</v>
      </c>
      <c r="B1484">
        <v>122</v>
      </c>
      <c r="C1484">
        <v>123</v>
      </c>
      <c r="D1484">
        <v>119</v>
      </c>
      <c r="E1484">
        <v>123</v>
      </c>
      <c r="F1484">
        <v>123</v>
      </c>
      <c r="G1484">
        <f t="shared" si="69"/>
        <v>4</v>
      </c>
      <c r="H1484" s="14">
        <f t="shared" si="70"/>
        <v>122</v>
      </c>
      <c r="I1484" s="13">
        <f t="shared" si="71"/>
        <v>12.39</v>
      </c>
      <c r="J1484">
        <v>12388000</v>
      </c>
    </row>
    <row r="1485" spans="1:10">
      <c r="A1485" s="1">
        <v>44298</v>
      </c>
      <c r="B1485">
        <v>122</v>
      </c>
      <c r="C1485">
        <v>123</v>
      </c>
      <c r="D1485">
        <v>119</v>
      </c>
      <c r="E1485">
        <v>120</v>
      </c>
      <c r="F1485">
        <v>120</v>
      </c>
      <c r="G1485">
        <f t="shared" si="69"/>
        <v>4</v>
      </c>
      <c r="H1485" s="14">
        <f t="shared" si="70"/>
        <v>119</v>
      </c>
      <c r="I1485" s="13">
        <f t="shared" si="71"/>
        <v>10.31</v>
      </c>
      <c r="J1485">
        <v>10305000</v>
      </c>
    </row>
    <row r="1486" spans="1:10">
      <c r="A1486" s="1">
        <v>44299</v>
      </c>
      <c r="B1486">
        <v>122</v>
      </c>
      <c r="C1486">
        <v>125</v>
      </c>
      <c r="D1486">
        <v>122</v>
      </c>
      <c r="E1486">
        <v>124</v>
      </c>
      <c r="F1486">
        <v>124</v>
      </c>
      <c r="G1486">
        <f t="shared" si="69"/>
        <v>3</v>
      </c>
      <c r="H1486" s="14">
        <f t="shared" si="70"/>
        <v>123</v>
      </c>
      <c r="I1486" s="13">
        <f t="shared" si="71"/>
        <v>10.92</v>
      </c>
      <c r="J1486">
        <v>10923000</v>
      </c>
    </row>
    <row r="1487" spans="1:10">
      <c r="A1487" s="1">
        <v>44300</v>
      </c>
      <c r="B1487">
        <v>125</v>
      </c>
      <c r="C1487">
        <v>125</v>
      </c>
      <c r="D1487">
        <v>118</v>
      </c>
      <c r="E1487">
        <v>118</v>
      </c>
      <c r="F1487">
        <v>118</v>
      </c>
      <c r="G1487">
        <f t="shared" si="69"/>
        <v>7</v>
      </c>
      <c r="H1487" s="14">
        <f t="shared" si="70"/>
        <v>117</v>
      </c>
      <c r="I1487" s="13">
        <f t="shared" si="71"/>
        <v>13.17</v>
      </c>
      <c r="J1487">
        <v>13165000</v>
      </c>
    </row>
    <row r="1488" spans="1:10">
      <c r="A1488" s="1">
        <v>44301</v>
      </c>
      <c r="B1488">
        <v>120</v>
      </c>
      <c r="C1488">
        <v>122</v>
      </c>
      <c r="D1488">
        <v>119</v>
      </c>
      <c r="E1488">
        <v>121</v>
      </c>
      <c r="F1488">
        <v>121</v>
      </c>
      <c r="G1488">
        <f t="shared" si="69"/>
        <v>3</v>
      </c>
      <c r="H1488" s="14">
        <f t="shared" si="70"/>
        <v>120</v>
      </c>
      <c r="I1488" s="13">
        <f t="shared" si="71"/>
        <v>9.5500000000000007</v>
      </c>
      <c r="J1488">
        <v>9545000</v>
      </c>
    </row>
    <row r="1489" spans="1:10">
      <c r="A1489" s="1">
        <v>44302</v>
      </c>
      <c r="B1489">
        <v>122</v>
      </c>
      <c r="C1489">
        <v>122</v>
      </c>
      <c r="D1489">
        <v>119</v>
      </c>
      <c r="E1489">
        <v>121</v>
      </c>
      <c r="F1489">
        <v>121</v>
      </c>
      <c r="G1489">
        <f t="shared" si="69"/>
        <v>3</v>
      </c>
      <c r="H1489" s="14">
        <f t="shared" si="70"/>
        <v>120</v>
      </c>
      <c r="I1489" s="13">
        <f t="shared" si="71"/>
        <v>7.35</v>
      </c>
      <c r="J1489">
        <v>7345000</v>
      </c>
    </row>
    <row r="1490" spans="1:10">
      <c r="A1490" s="1">
        <v>44305</v>
      </c>
      <c r="B1490">
        <v>120</v>
      </c>
      <c r="C1490">
        <v>120</v>
      </c>
      <c r="D1490">
        <v>114</v>
      </c>
      <c r="E1490">
        <v>115</v>
      </c>
      <c r="F1490">
        <v>115</v>
      </c>
      <c r="G1490">
        <f t="shared" si="69"/>
        <v>6</v>
      </c>
      <c r="H1490" s="14">
        <f t="shared" si="70"/>
        <v>114</v>
      </c>
      <c r="I1490" s="13">
        <f t="shared" si="71"/>
        <v>9.31</v>
      </c>
      <c r="J1490">
        <v>9309000</v>
      </c>
    </row>
    <row r="1491" spans="1:10">
      <c r="A1491" s="1">
        <v>44306</v>
      </c>
      <c r="B1491">
        <v>114</v>
      </c>
      <c r="C1491">
        <v>116</v>
      </c>
      <c r="D1491">
        <v>111</v>
      </c>
      <c r="E1491">
        <v>112</v>
      </c>
      <c r="F1491">
        <v>112</v>
      </c>
      <c r="G1491">
        <f t="shared" si="69"/>
        <v>5</v>
      </c>
      <c r="H1491" s="14">
        <f t="shared" si="70"/>
        <v>111</v>
      </c>
      <c r="I1491" s="13">
        <f t="shared" si="71"/>
        <v>8.61</v>
      </c>
      <c r="J1491">
        <v>8610000</v>
      </c>
    </row>
    <row r="1492" spans="1:10">
      <c r="A1492" s="1">
        <v>44307</v>
      </c>
      <c r="B1492">
        <v>112</v>
      </c>
      <c r="C1492">
        <v>115</v>
      </c>
      <c r="D1492">
        <v>111</v>
      </c>
      <c r="E1492">
        <v>114</v>
      </c>
      <c r="F1492">
        <v>114</v>
      </c>
      <c r="G1492">
        <f t="shared" si="69"/>
        <v>4</v>
      </c>
      <c r="H1492" s="14">
        <f t="shared" si="70"/>
        <v>113</v>
      </c>
      <c r="I1492" s="13">
        <f t="shared" si="71"/>
        <v>6.24</v>
      </c>
      <c r="J1492">
        <v>6237000</v>
      </c>
    </row>
    <row r="1493" spans="1:10">
      <c r="A1493" s="1">
        <v>44308</v>
      </c>
      <c r="B1493">
        <v>116</v>
      </c>
      <c r="C1493">
        <v>116</v>
      </c>
      <c r="D1493">
        <v>109</v>
      </c>
      <c r="E1493">
        <v>110</v>
      </c>
      <c r="F1493">
        <v>110</v>
      </c>
      <c r="G1493">
        <f t="shared" si="69"/>
        <v>7</v>
      </c>
      <c r="H1493" s="14">
        <f t="shared" si="70"/>
        <v>109</v>
      </c>
      <c r="I1493" s="13">
        <f t="shared" si="71"/>
        <v>10.82</v>
      </c>
      <c r="J1493">
        <v>10819000</v>
      </c>
    </row>
    <row r="1494" spans="1:10">
      <c r="A1494" s="1">
        <v>44309</v>
      </c>
      <c r="B1494">
        <v>111</v>
      </c>
      <c r="C1494">
        <v>111</v>
      </c>
      <c r="D1494">
        <v>109</v>
      </c>
      <c r="E1494">
        <v>110</v>
      </c>
      <c r="F1494">
        <v>110</v>
      </c>
      <c r="G1494">
        <f t="shared" si="69"/>
        <v>2</v>
      </c>
      <c r="H1494" s="14">
        <f t="shared" si="70"/>
        <v>109</v>
      </c>
      <c r="I1494" s="13">
        <f t="shared" si="71"/>
        <v>11.94</v>
      </c>
      <c r="J1494">
        <v>11936000</v>
      </c>
    </row>
    <row r="1495" spans="1:10">
      <c r="A1495" s="1">
        <v>44312</v>
      </c>
      <c r="B1495">
        <v>112</v>
      </c>
      <c r="C1495">
        <v>117</v>
      </c>
      <c r="D1495">
        <v>111</v>
      </c>
      <c r="E1495">
        <v>117</v>
      </c>
      <c r="F1495">
        <v>117</v>
      </c>
      <c r="G1495">
        <f t="shared" si="69"/>
        <v>6</v>
      </c>
      <c r="H1495" s="14">
        <f t="shared" si="70"/>
        <v>116</v>
      </c>
      <c r="I1495" s="13">
        <f t="shared" si="71"/>
        <v>14.91</v>
      </c>
      <c r="J1495">
        <v>14914000</v>
      </c>
    </row>
    <row r="1496" spans="1:10">
      <c r="A1496" s="1">
        <v>44313</v>
      </c>
      <c r="B1496">
        <v>117</v>
      </c>
      <c r="C1496">
        <v>117</v>
      </c>
      <c r="D1496">
        <v>113</v>
      </c>
      <c r="E1496">
        <v>116</v>
      </c>
      <c r="F1496">
        <v>116</v>
      </c>
      <c r="G1496">
        <f t="shared" si="69"/>
        <v>4</v>
      </c>
      <c r="H1496" s="14">
        <f t="shared" si="70"/>
        <v>115</v>
      </c>
      <c r="I1496" s="13">
        <f t="shared" si="71"/>
        <v>12.86</v>
      </c>
      <c r="J1496">
        <v>12861000</v>
      </c>
    </row>
    <row r="1497" spans="1:10">
      <c r="A1497" s="1">
        <v>44314</v>
      </c>
      <c r="B1497">
        <v>122</v>
      </c>
      <c r="C1497">
        <v>130</v>
      </c>
      <c r="D1497">
        <v>119</v>
      </c>
      <c r="E1497">
        <v>129</v>
      </c>
      <c r="F1497">
        <v>129</v>
      </c>
      <c r="G1497">
        <f t="shared" si="69"/>
        <v>11</v>
      </c>
      <c r="H1497" s="14">
        <f t="shared" si="70"/>
        <v>128</v>
      </c>
      <c r="I1497" s="13">
        <f t="shared" si="71"/>
        <v>39.020000000000003</v>
      </c>
      <c r="J1497">
        <v>39021000</v>
      </c>
    </row>
    <row r="1498" spans="1:10">
      <c r="A1498" s="1">
        <v>44315</v>
      </c>
      <c r="B1498">
        <v>130</v>
      </c>
      <c r="C1498">
        <v>130</v>
      </c>
      <c r="D1498">
        <v>123</v>
      </c>
      <c r="E1498">
        <v>123</v>
      </c>
      <c r="F1498">
        <v>123</v>
      </c>
      <c r="G1498">
        <f t="shared" si="69"/>
        <v>7</v>
      </c>
      <c r="H1498" s="14">
        <f t="shared" si="70"/>
        <v>122</v>
      </c>
      <c r="I1498" s="13">
        <f t="shared" si="71"/>
        <v>16.53</v>
      </c>
      <c r="J1498">
        <v>16526000</v>
      </c>
    </row>
    <row r="1499" spans="1:10">
      <c r="A1499" s="1">
        <v>44316</v>
      </c>
      <c r="B1499">
        <v>122</v>
      </c>
      <c r="C1499">
        <v>123</v>
      </c>
      <c r="D1499">
        <v>118</v>
      </c>
      <c r="E1499">
        <v>118</v>
      </c>
      <c r="F1499">
        <v>118</v>
      </c>
      <c r="G1499">
        <f t="shared" si="69"/>
        <v>5</v>
      </c>
      <c r="H1499" s="14">
        <f t="shared" si="70"/>
        <v>117</v>
      </c>
      <c r="I1499" s="13">
        <f t="shared" si="71"/>
        <v>15.85</v>
      </c>
      <c r="J1499">
        <v>15854000</v>
      </c>
    </row>
    <row r="1500" spans="1:10">
      <c r="A1500" s="1">
        <v>44319</v>
      </c>
      <c r="B1500">
        <v>119</v>
      </c>
      <c r="C1500">
        <v>119</v>
      </c>
      <c r="D1500">
        <v>112</v>
      </c>
      <c r="E1500">
        <v>112</v>
      </c>
      <c r="F1500">
        <v>112</v>
      </c>
      <c r="G1500">
        <f t="shared" si="69"/>
        <v>7</v>
      </c>
      <c r="H1500" s="14">
        <f t="shared" si="70"/>
        <v>111</v>
      </c>
      <c r="I1500" s="13">
        <f t="shared" si="71"/>
        <v>13.98</v>
      </c>
      <c r="J1500">
        <v>13983000</v>
      </c>
    </row>
    <row r="1501" spans="1:10">
      <c r="A1501" s="1">
        <v>44320</v>
      </c>
      <c r="B1501">
        <v>112</v>
      </c>
      <c r="C1501">
        <v>114</v>
      </c>
      <c r="D1501">
        <v>107</v>
      </c>
      <c r="E1501">
        <v>114</v>
      </c>
      <c r="F1501">
        <v>114</v>
      </c>
      <c r="G1501">
        <f t="shared" si="69"/>
        <v>7</v>
      </c>
      <c r="H1501" s="14">
        <f t="shared" si="70"/>
        <v>113</v>
      </c>
      <c r="I1501" s="13">
        <f t="shared" si="71"/>
        <v>20.93</v>
      </c>
      <c r="J1501">
        <v>20933000</v>
      </c>
    </row>
    <row r="1502" spans="1:10">
      <c r="A1502" s="1">
        <v>44321</v>
      </c>
      <c r="B1502">
        <v>116</v>
      </c>
      <c r="C1502">
        <v>116</v>
      </c>
      <c r="D1502">
        <v>111</v>
      </c>
      <c r="E1502">
        <v>112</v>
      </c>
      <c r="F1502">
        <v>112</v>
      </c>
      <c r="G1502">
        <f t="shared" si="69"/>
        <v>5</v>
      </c>
      <c r="H1502" s="14">
        <f t="shared" si="70"/>
        <v>111</v>
      </c>
      <c r="I1502" s="13">
        <f t="shared" si="71"/>
        <v>12.66</v>
      </c>
      <c r="J1502">
        <v>12660000</v>
      </c>
    </row>
    <row r="1503" spans="1:10">
      <c r="A1503" s="1">
        <v>44322</v>
      </c>
      <c r="B1503">
        <v>112</v>
      </c>
      <c r="C1503">
        <v>113</v>
      </c>
      <c r="D1503">
        <v>107</v>
      </c>
      <c r="E1503">
        <v>109</v>
      </c>
      <c r="F1503">
        <v>109</v>
      </c>
      <c r="G1503">
        <f t="shared" si="69"/>
        <v>6</v>
      </c>
      <c r="H1503" s="14">
        <f t="shared" si="70"/>
        <v>108</v>
      </c>
      <c r="I1503" s="13">
        <f t="shared" si="71"/>
        <v>22.41</v>
      </c>
      <c r="J1503">
        <v>22406000</v>
      </c>
    </row>
    <row r="1504" spans="1:10">
      <c r="A1504" s="1">
        <v>44323</v>
      </c>
      <c r="B1504">
        <v>112</v>
      </c>
      <c r="C1504">
        <v>113</v>
      </c>
      <c r="D1504">
        <v>109</v>
      </c>
      <c r="E1504">
        <v>111</v>
      </c>
      <c r="F1504">
        <v>111</v>
      </c>
      <c r="G1504">
        <f t="shared" si="69"/>
        <v>4</v>
      </c>
      <c r="H1504" s="14">
        <f t="shared" si="70"/>
        <v>110</v>
      </c>
      <c r="I1504" s="13">
        <f t="shared" si="71"/>
        <v>15.6</v>
      </c>
      <c r="J1504">
        <v>15599000</v>
      </c>
    </row>
    <row r="1505" spans="1:10">
      <c r="A1505" s="1">
        <v>44326</v>
      </c>
      <c r="B1505">
        <v>110</v>
      </c>
      <c r="C1505">
        <v>110</v>
      </c>
      <c r="D1505">
        <v>106</v>
      </c>
      <c r="E1505">
        <v>108</v>
      </c>
      <c r="F1505">
        <v>108</v>
      </c>
      <c r="G1505">
        <f t="shared" si="69"/>
        <v>4</v>
      </c>
      <c r="H1505" s="14">
        <f t="shared" si="70"/>
        <v>107</v>
      </c>
      <c r="I1505" s="13">
        <f t="shared" si="71"/>
        <v>13.91</v>
      </c>
      <c r="J1505">
        <v>13905000</v>
      </c>
    </row>
    <row r="1506" spans="1:10">
      <c r="A1506" s="1">
        <v>44327</v>
      </c>
      <c r="B1506">
        <v>104</v>
      </c>
      <c r="C1506">
        <v>112</v>
      </c>
      <c r="D1506">
        <v>103</v>
      </c>
      <c r="E1506">
        <v>111</v>
      </c>
      <c r="F1506">
        <v>111</v>
      </c>
      <c r="G1506">
        <f t="shared" si="69"/>
        <v>9</v>
      </c>
      <c r="H1506" s="14">
        <f t="shared" si="70"/>
        <v>110</v>
      </c>
      <c r="I1506" s="13">
        <f t="shared" si="71"/>
        <v>19.239999999999998</v>
      </c>
      <c r="J1506">
        <v>19243000</v>
      </c>
    </row>
    <row r="1507" spans="1:10">
      <c r="A1507" s="1">
        <v>44328</v>
      </c>
      <c r="B1507">
        <v>109</v>
      </c>
      <c r="C1507">
        <v>111</v>
      </c>
      <c r="D1507">
        <v>106</v>
      </c>
      <c r="E1507">
        <v>108</v>
      </c>
      <c r="F1507">
        <v>108</v>
      </c>
      <c r="G1507">
        <f t="shared" si="69"/>
        <v>5</v>
      </c>
      <c r="H1507" s="14">
        <f t="shared" si="70"/>
        <v>107</v>
      </c>
      <c r="I1507" s="13">
        <f t="shared" si="71"/>
        <v>13.86</v>
      </c>
      <c r="J1507">
        <v>13861000</v>
      </c>
    </row>
    <row r="1508" spans="1:10">
      <c r="A1508" s="1">
        <v>44329</v>
      </c>
      <c r="B1508">
        <v>111</v>
      </c>
      <c r="C1508">
        <v>111</v>
      </c>
      <c r="D1508">
        <v>103</v>
      </c>
      <c r="E1508">
        <v>105</v>
      </c>
      <c r="F1508">
        <v>105</v>
      </c>
      <c r="G1508">
        <f t="shared" si="69"/>
        <v>8</v>
      </c>
      <c r="H1508" s="14">
        <f t="shared" si="70"/>
        <v>104</v>
      </c>
      <c r="I1508" s="13">
        <f t="shared" si="71"/>
        <v>15.55</v>
      </c>
      <c r="J1508">
        <v>15549000</v>
      </c>
    </row>
    <row r="1509" spans="1:10">
      <c r="A1509" s="1">
        <v>44330</v>
      </c>
      <c r="B1509">
        <v>107</v>
      </c>
      <c r="C1509">
        <v>109</v>
      </c>
      <c r="D1509">
        <v>104</v>
      </c>
      <c r="E1509">
        <v>109</v>
      </c>
      <c r="F1509">
        <v>109</v>
      </c>
      <c r="G1509">
        <f t="shared" si="69"/>
        <v>5</v>
      </c>
      <c r="H1509" s="14">
        <f t="shared" si="70"/>
        <v>108</v>
      </c>
      <c r="I1509" s="13">
        <f t="shared" si="71"/>
        <v>10.56</v>
      </c>
      <c r="J1509">
        <v>10558000</v>
      </c>
    </row>
    <row r="1510" spans="1:10">
      <c r="A1510" s="1">
        <v>44333</v>
      </c>
      <c r="B1510">
        <v>108</v>
      </c>
      <c r="C1510">
        <v>111</v>
      </c>
      <c r="D1510">
        <v>107</v>
      </c>
      <c r="E1510">
        <v>110</v>
      </c>
      <c r="F1510">
        <v>110</v>
      </c>
      <c r="G1510">
        <f t="shared" si="69"/>
        <v>4</v>
      </c>
      <c r="H1510" s="14">
        <f t="shared" si="70"/>
        <v>109</v>
      </c>
      <c r="I1510" s="13">
        <f t="shared" si="71"/>
        <v>10.86</v>
      </c>
      <c r="J1510">
        <v>10860000</v>
      </c>
    </row>
    <row r="1511" spans="1:10">
      <c r="A1511" s="1">
        <v>44334</v>
      </c>
      <c r="B1511">
        <v>111</v>
      </c>
      <c r="C1511">
        <v>115</v>
      </c>
      <c r="D1511">
        <v>109</v>
      </c>
      <c r="E1511">
        <v>113</v>
      </c>
      <c r="F1511">
        <v>113</v>
      </c>
      <c r="G1511">
        <f t="shared" si="69"/>
        <v>6</v>
      </c>
      <c r="H1511" s="14">
        <f t="shared" si="70"/>
        <v>112</v>
      </c>
      <c r="I1511" s="13">
        <f t="shared" si="71"/>
        <v>19.16</v>
      </c>
      <c r="J1511">
        <v>19158000</v>
      </c>
    </row>
    <row r="1512" spans="1:10">
      <c r="A1512" s="1">
        <v>44335</v>
      </c>
      <c r="B1512">
        <v>111</v>
      </c>
      <c r="C1512">
        <v>117</v>
      </c>
      <c r="D1512">
        <v>110</v>
      </c>
      <c r="E1512">
        <v>117</v>
      </c>
      <c r="F1512">
        <v>117</v>
      </c>
      <c r="G1512">
        <f t="shared" si="69"/>
        <v>7</v>
      </c>
      <c r="H1512" s="14">
        <f t="shared" si="70"/>
        <v>116</v>
      </c>
      <c r="I1512" s="13">
        <f t="shared" si="71"/>
        <v>19.420000000000002</v>
      </c>
      <c r="J1512">
        <v>19420000</v>
      </c>
    </row>
    <row r="1513" spans="1:10">
      <c r="A1513" s="1">
        <v>44336</v>
      </c>
      <c r="B1513">
        <v>118</v>
      </c>
      <c r="C1513">
        <v>122</v>
      </c>
      <c r="D1513">
        <v>117</v>
      </c>
      <c r="E1513">
        <v>121</v>
      </c>
      <c r="F1513">
        <v>121</v>
      </c>
      <c r="G1513">
        <f t="shared" si="69"/>
        <v>5</v>
      </c>
      <c r="H1513" s="14">
        <f t="shared" si="70"/>
        <v>120</v>
      </c>
      <c r="I1513" s="13">
        <f t="shared" si="71"/>
        <v>15.52</v>
      </c>
      <c r="J1513">
        <v>15517000</v>
      </c>
    </row>
    <row r="1514" spans="1:10">
      <c r="A1514" s="1">
        <v>44337</v>
      </c>
      <c r="B1514">
        <v>123</v>
      </c>
      <c r="C1514">
        <v>125</v>
      </c>
      <c r="D1514">
        <v>119</v>
      </c>
      <c r="E1514">
        <v>122</v>
      </c>
      <c r="F1514">
        <v>122</v>
      </c>
      <c r="G1514">
        <f t="shared" si="69"/>
        <v>6</v>
      </c>
      <c r="H1514" s="14">
        <f t="shared" si="70"/>
        <v>121</v>
      </c>
      <c r="I1514" s="13">
        <f t="shared" si="71"/>
        <v>16.829999999999998</v>
      </c>
      <c r="J1514">
        <v>16825000</v>
      </c>
    </row>
    <row r="1515" spans="1:10">
      <c r="A1515" s="1">
        <v>44340</v>
      </c>
      <c r="B1515">
        <v>123</v>
      </c>
      <c r="C1515">
        <v>128</v>
      </c>
      <c r="D1515">
        <v>122</v>
      </c>
      <c r="E1515">
        <v>126</v>
      </c>
      <c r="F1515">
        <v>126</v>
      </c>
      <c r="G1515">
        <f t="shared" si="69"/>
        <v>6</v>
      </c>
      <c r="H1515" s="14">
        <f t="shared" si="70"/>
        <v>125</v>
      </c>
      <c r="I1515" s="13">
        <f t="shared" si="71"/>
        <v>13.99</v>
      </c>
      <c r="J1515">
        <v>13985000</v>
      </c>
    </row>
    <row r="1516" spans="1:10">
      <c r="A1516" s="1">
        <v>44341</v>
      </c>
      <c r="B1516">
        <v>127</v>
      </c>
      <c r="C1516">
        <v>128</v>
      </c>
      <c r="D1516">
        <v>123</v>
      </c>
      <c r="E1516">
        <v>124</v>
      </c>
      <c r="F1516">
        <v>124</v>
      </c>
      <c r="G1516">
        <f t="shared" si="69"/>
        <v>5</v>
      </c>
      <c r="H1516" s="14">
        <f t="shared" si="70"/>
        <v>123</v>
      </c>
      <c r="I1516" s="13">
        <f t="shared" si="71"/>
        <v>14.56</v>
      </c>
      <c r="J1516">
        <v>14564000</v>
      </c>
    </row>
    <row r="1517" spans="1:10">
      <c r="A1517" s="1">
        <v>44342</v>
      </c>
      <c r="B1517">
        <v>125</v>
      </c>
      <c r="C1517">
        <v>127</v>
      </c>
      <c r="D1517">
        <v>123</v>
      </c>
      <c r="E1517">
        <v>124</v>
      </c>
      <c r="F1517">
        <v>124</v>
      </c>
      <c r="G1517">
        <f t="shared" si="69"/>
        <v>4</v>
      </c>
      <c r="H1517" s="14">
        <f t="shared" si="70"/>
        <v>123</v>
      </c>
      <c r="I1517" s="13">
        <f t="shared" si="71"/>
        <v>11.21</v>
      </c>
      <c r="J1517">
        <v>11206000</v>
      </c>
    </row>
    <row r="1518" spans="1:10">
      <c r="A1518" s="1">
        <v>44343</v>
      </c>
      <c r="B1518">
        <v>124</v>
      </c>
      <c r="C1518">
        <v>126</v>
      </c>
      <c r="D1518">
        <v>121</v>
      </c>
      <c r="E1518">
        <v>124</v>
      </c>
      <c r="F1518">
        <v>124</v>
      </c>
      <c r="G1518">
        <f t="shared" si="69"/>
        <v>5</v>
      </c>
      <c r="H1518" s="14">
        <f t="shared" si="70"/>
        <v>123</v>
      </c>
      <c r="I1518" s="13">
        <f t="shared" si="71"/>
        <v>10.4</v>
      </c>
      <c r="J1518">
        <v>10401000</v>
      </c>
    </row>
    <row r="1519" spans="1:10">
      <c r="A1519" s="1">
        <v>44344</v>
      </c>
      <c r="B1519">
        <v>125</v>
      </c>
      <c r="C1519">
        <v>127</v>
      </c>
      <c r="D1519">
        <v>124</v>
      </c>
      <c r="E1519">
        <v>124</v>
      </c>
      <c r="F1519">
        <v>124</v>
      </c>
      <c r="G1519">
        <f t="shared" si="69"/>
        <v>3</v>
      </c>
      <c r="H1519" s="14">
        <f t="shared" si="70"/>
        <v>123</v>
      </c>
      <c r="I1519" s="13">
        <f t="shared" si="71"/>
        <v>8.82</v>
      </c>
      <c r="J1519">
        <v>8817000</v>
      </c>
    </row>
    <row r="1520" spans="1:10">
      <c r="A1520" s="1">
        <v>44348</v>
      </c>
      <c r="B1520">
        <v>126</v>
      </c>
      <c r="C1520">
        <v>128</v>
      </c>
      <c r="D1520">
        <v>124</v>
      </c>
      <c r="E1520">
        <v>125</v>
      </c>
      <c r="F1520">
        <v>125</v>
      </c>
      <c r="G1520">
        <f t="shared" si="69"/>
        <v>4</v>
      </c>
      <c r="H1520" s="14">
        <f t="shared" si="70"/>
        <v>124</v>
      </c>
      <c r="I1520" s="13">
        <f t="shared" si="71"/>
        <v>11.75</v>
      </c>
      <c r="J1520">
        <v>11748000</v>
      </c>
    </row>
    <row r="1521" spans="1:10">
      <c r="A1521" s="1">
        <v>44349</v>
      </c>
      <c r="B1521">
        <v>126</v>
      </c>
      <c r="C1521">
        <v>127</v>
      </c>
      <c r="D1521">
        <v>122</v>
      </c>
      <c r="E1521">
        <v>123</v>
      </c>
      <c r="F1521">
        <v>123</v>
      </c>
      <c r="G1521">
        <f t="shared" si="69"/>
        <v>5</v>
      </c>
      <c r="H1521" s="14">
        <f t="shared" si="70"/>
        <v>122</v>
      </c>
      <c r="I1521" s="13">
        <f t="shared" si="71"/>
        <v>9.91</v>
      </c>
      <c r="J1521">
        <v>9914000</v>
      </c>
    </row>
    <row r="1522" spans="1:10">
      <c r="A1522" s="1">
        <v>44350</v>
      </c>
      <c r="B1522">
        <v>123</v>
      </c>
      <c r="C1522">
        <v>123</v>
      </c>
      <c r="D1522">
        <v>120</v>
      </c>
      <c r="E1522">
        <v>120</v>
      </c>
      <c r="F1522">
        <v>120</v>
      </c>
      <c r="G1522">
        <f t="shared" si="69"/>
        <v>3</v>
      </c>
      <c r="H1522" s="14">
        <f t="shared" si="70"/>
        <v>119</v>
      </c>
      <c r="I1522" s="13">
        <f t="shared" si="71"/>
        <v>8.1</v>
      </c>
      <c r="J1522">
        <v>8098000</v>
      </c>
    </row>
    <row r="1523" spans="1:10">
      <c r="A1523" s="1">
        <v>44351</v>
      </c>
      <c r="B1523">
        <v>121</v>
      </c>
      <c r="C1523">
        <v>122</v>
      </c>
      <c r="D1523">
        <v>120</v>
      </c>
      <c r="E1523">
        <v>121</v>
      </c>
      <c r="F1523">
        <v>121</v>
      </c>
      <c r="G1523">
        <f t="shared" si="69"/>
        <v>2</v>
      </c>
      <c r="H1523" s="14">
        <f t="shared" si="70"/>
        <v>120</v>
      </c>
      <c r="I1523" s="13">
        <f t="shared" si="71"/>
        <v>6.26</v>
      </c>
      <c r="J1523">
        <v>6260000</v>
      </c>
    </row>
    <row r="1524" spans="1:10">
      <c r="A1524" s="1">
        <v>44354</v>
      </c>
      <c r="B1524">
        <v>121</v>
      </c>
      <c r="C1524">
        <v>123</v>
      </c>
      <c r="D1524">
        <v>118</v>
      </c>
      <c r="E1524">
        <v>123</v>
      </c>
      <c r="F1524">
        <v>123</v>
      </c>
      <c r="G1524">
        <f t="shared" si="69"/>
        <v>5</v>
      </c>
      <c r="H1524" s="14">
        <f t="shared" si="70"/>
        <v>122</v>
      </c>
      <c r="I1524" s="13">
        <f t="shared" si="71"/>
        <v>6.86</v>
      </c>
      <c r="J1524">
        <v>6860000</v>
      </c>
    </row>
    <row r="1525" spans="1:10">
      <c r="A1525" s="1">
        <v>44355</v>
      </c>
      <c r="B1525">
        <v>125</v>
      </c>
      <c r="C1525">
        <v>125</v>
      </c>
      <c r="D1525">
        <v>121</v>
      </c>
      <c r="E1525">
        <v>123</v>
      </c>
      <c r="F1525">
        <v>123</v>
      </c>
      <c r="G1525">
        <f t="shared" si="69"/>
        <v>4</v>
      </c>
      <c r="H1525" s="14">
        <f t="shared" si="70"/>
        <v>122</v>
      </c>
      <c r="I1525" s="13">
        <f t="shared" si="71"/>
        <v>7.12</v>
      </c>
      <c r="J1525">
        <v>7119000</v>
      </c>
    </row>
    <row r="1526" spans="1:10">
      <c r="A1526" s="1">
        <v>44356</v>
      </c>
      <c r="B1526">
        <v>123</v>
      </c>
      <c r="C1526">
        <v>124</v>
      </c>
      <c r="D1526">
        <v>121</v>
      </c>
      <c r="E1526">
        <v>122</v>
      </c>
      <c r="F1526">
        <v>122</v>
      </c>
      <c r="G1526">
        <f t="shared" si="69"/>
        <v>3</v>
      </c>
      <c r="H1526" s="14">
        <f t="shared" si="70"/>
        <v>121</v>
      </c>
      <c r="I1526" s="13">
        <f t="shared" si="71"/>
        <v>5.16</v>
      </c>
      <c r="J1526">
        <v>5163000</v>
      </c>
    </row>
    <row r="1527" spans="1:10">
      <c r="A1527" s="1">
        <v>44357</v>
      </c>
      <c r="B1527">
        <v>122</v>
      </c>
      <c r="C1527">
        <v>124</v>
      </c>
      <c r="D1527">
        <v>120</v>
      </c>
      <c r="E1527">
        <v>123</v>
      </c>
      <c r="F1527">
        <v>123</v>
      </c>
      <c r="G1527">
        <f t="shared" si="69"/>
        <v>4</v>
      </c>
      <c r="H1527" s="14">
        <f t="shared" si="70"/>
        <v>122</v>
      </c>
      <c r="I1527" s="13">
        <f t="shared" si="71"/>
        <v>9.89</v>
      </c>
      <c r="J1527">
        <v>9893000</v>
      </c>
    </row>
    <row r="1528" spans="1:10">
      <c r="A1528" s="1">
        <v>44358</v>
      </c>
      <c r="B1528">
        <v>124</v>
      </c>
      <c r="C1528">
        <v>125</v>
      </c>
      <c r="D1528">
        <v>123</v>
      </c>
      <c r="E1528">
        <v>125</v>
      </c>
      <c r="F1528">
        <v>125</v>
      </c>
      <c r="G1528">
        <f t="shared" si="69"/>
        <v>2</v>
      </c>
      <c r="H1528" s="14">
        <f t="shared" si="70"/>
        <v>124</v>
      </c>
      <c r="I1528" s="13">
        <f t="shared" si="71"/>
        <v>8.85</v>
      </c>
      <c r="J1528">
        <v>8850000</v>
      </c>
    </row>
    <row r="1529" spans="1:10">
      <c r="A1529" s="1">
        <v>44361</v>
      </c>
      <c r="B1529">
        <v>125</v>
      </c>
      <c r="C1529">
        <v>131</v>
      </c>
      <c r="D1529">
        <v>125</v>
      </c>
      <c r="E1529">
        <v>131</v>
      </c>
      <c r="F1529">
        <v>131</v>
      </c>
      <c r="G1529">
        <f t="shared" si="69"/>
        <v>6</v>
      </c>
      <c r="H1529" s="14">
        <f t="shared" si="70"/>
        <v>130</v>
      </c>
      <c r="I1529" s="13">
        <f t="shared" si="71"/>
        <v>14.48</v>
      </c>
      <c r="J1529">
        <v>14477000</v>
      </c>
    </row>
    <row r="1530" spans="1:10">
      <c r="A1530" s="1">
        <v>44362</v>
      </c>
      <c r="B1530">
        <v>131</v>
      </c>
      <c r="C1530">
        <v>135</v>
      </c>
      <c r="D1530">
        <v>129</v>
      </c>
      <c r="E1530">
        <v>132</v>
      </c>
      <c r="F1530">
        <v>132</v>
      </c>
      <c r="G1530">
        <f t="shared" si="69"/>
        <v>6</v>
      </c>
      <c r="H1530" s="14">
        <f t="shared" si="70"/>
        <v>131</v>
      </c>
      <c r="I1530" s="13">
        <f t="shared" si="71"/>
        <v>17.22</v>
      </c>
      <c r="J1530">
        <v>17222000</v>
      </c>
    </row>
    <row r="1531" spans="1:10">
      <c r="A1531" s="1">
        <v>44363</v>
      </c>
      <c r="B1531">
        <v>133</v>
      </c>
      <c r="C1531">
        <v>138</v>
      </c>
      <c r="D1531">
        <v>132</v>
      </c>
      <c r="E1531">
        <v>137</v>
      </c>
      <c r="F1531">
        <v>137</v>
      </c>
      <c r="G1531">
        <f t="shared" si="69"/>
        <v>6</v>
      </c>
      <c r="H1531" s="14">
        <f t="shared" si="70"/>
        <v>136</v>
      </c>
      <c r="I1531" s="13">
        <f t="shared" si="71"/>
        <v>23.23</v>
      </c>
      <c r="J1531">
        <v>23230000</v>
      </c>
    </row>
    <row r="1532" spans="1:10">
      <c r="A1532" s="1">
        <v>44364</v>
      </c>
      <c r="B1532">
        <v>136</v>
      </c>
      <c r="C1532">
        <v>146</v>
      </c>
      <c r="D1532">
        <v>135</v>
      </c>
      <c r="E1532">
        <v>145</v>
      </c>
      <c r="F1532">
        <v>145</v>
      </c>
      <c r="G1532">
        <f t="shared" si="69"/>
        <v>11</v>
      </c>
      <c r="H1532" s="14">
        <f t="shared" si="70"/>
        <v>144</v>
      </c>
      <c r="I1532" s="13">
        <f t="shared" si="71"/>
        <v>31.47</v>
      </c>
      <c r="J1532">
        <v>31473000</v>
      </c>
    </row>
    <row r="1533" spans="1:10">
      <c r="A1533" s="1">
        <v>44365</v>
      </c>
      <c r="B1533">
        <v>144</v>
      </c>
      <c r="C1533">
        <v>149</v>
      </c>
      <c r="D1533">
        <v>143</v>
      </c>
      <c r="E1533">
        <v>147</v>
      </c>
      <c r="F1533">
        <v>147</v>
      </c>
      <c r="G1533">
        <f t="shared" si="69"/>
        <v>6</v>
      </c>
      <c r="H1533" s="14">
        <f t="shared" si="70"/>
        <v>146</v>
      </c>
      <c r="I1533" s="13">
        <f t="shared" si="71"/>
        <v>25.49</v>
      </c>
      <c r="J1533">
        <v>25490000</v>
      </c>
    </row>
    <row r="1534" spans="1:10">
      <c r="A1534" s="1">
        <v>44368</v>
      </c>
      <c r="B1534">
        <v>148</v>
      </c>
      <c r="C1534">
        <v>155</v>
      </c>
      <c r="D1534">
        <v>145</v>
      </c>
      <c r="E1534">
        <v>148</v>
      </c>
      <c r="F1534">
        <v>148</v>
      </c>
      <c r="G1534">
        <f t="shared" si="69"/>
        <v>10</v>
      </c>
      <c r="H1534" s="14">
        <f t="shared" si="70"/>
        <v>147</v>
      </c>
      <c r="I1534" s="13">
        <f t="shared" si="71"/>
        <v>32.54</v>
      </c>
      <c r="J1534">
        <v>32540000</v>
      </c>
    </row>
    <row r="1535" spans="1:10">
      <c r="A1535" s="1">
        <v>44369</v>
      </c>
      <c r="B1535">
        <v>148</v>
      </c>
      <c r="C1535">
        <v>152</v>
      </c>
      <c r="D1535">
        <v>147</v>
      </c>
      <c r="E1535">
        <v>151</v>
      </c>
      <c r="F1535">
        <v>151</v>
      </c>
      <c r="G1535">
        <f t="shared" si="69"/>
        <v>5</v>
      </c>
      <c r="H1535" s="14">
        <f t="shared" si="70"/>
        <v>150</v>
      </c>
      <c r="I1535" s="13">
        <f t="shared" si="71"/>
        <v>21.68</v>
      </c>
      <c r="J1535">
        <v>21680000</v>
      </c>
    </row>
    <row r="1536" spans="1:10">
      <c r="A1536" s="1">
        <v>44370</v>
      </c>
      <c r="B1536">
        <v>152</v>
      </c>
      <c r="C1536">
        <v>153</v>
      </c>
      <c r="D1536">
        <v>149</v>
      </c>
      <c r="E1536">
        <v>150</v>
      </c>
      <c r="F1536">
        <v>150</v>
      </c>
      <c r="G1536">
        <f t="shared" si="69"/>
        <v>4</v>
      </c>
      <c r="H1536" s="14">
        <f t="shared" si="70"/>
        <v>149</v>
      </c>
      <c r="I1536" s="13">
        <f t="shared" si="71"/>
        <v>13.72</v>
      </c>
      <c r="J1536">
        <v>13716000</v>
      </c>
    </row>
    <row r="1537" spans="1:10">
      <c r="A1537" s="1">
        <v>44371</v>
      </c>
      <c r="B1537">
        <v>152</v>
      </c>
      <c r="C1537">
        <v>153</v>
      </c>
      <c r="D1537">
        <v>147</v>
      </c>
      <c r="E1537">
        <v>148</v>
      </c>
      <c r="F1537">
        <v>148</v>
      </c>
      <c r="G1537">
        <f t="shared" si="69"/>
        <v>6</v>
      </c>
      <c r="H1537" s="14">
        <f t="shared" si="70"/>
        <v>147</v>
      </c>
      <c r="I1537" s="13">
        <f t="shared" si="71"/>
        <v>13.4</v>
      </c>
      <c r="J1537">
        <v>13401000</v>
      </c>
    </row>
    <row r="1538" spans="1:10">
      <c r="A1538" s="1">
        <v>44372</v>
      </c>
      <c r="B1538">
        <v>149</v>
      </c>
      <c r="C1538">
        <v>149</v>
      </c>
      <c r="D1538">
        <v>143</v>
      </c>
      <c r="E1538">
        <v>147</v>
      </c>
      <c r="F1538">
        <v>147</v>
      </c>
      <c r="G1538">
        <f t="shared" ref="G1538:G1601" si="72">C1538-D1538</f>
        <v>6</v>
      </c>
      <c r="H1538" s="14">
        <f t="shared" ref="H1538:H1601" si="73">E1538-B1538/B1538</f>
        <v>146</v>
      </c>
      <c r="I1538" s="13">
        <f t="shared" ref="I1538:I1601" si="74">ROUND(J1538/1000000,2)</f>
        <v>18.02</v>
      </c>
      <c r="J1538">
        <v>18024000</v>
      </c>
    </row>
    <row r="1539" spans="1:10">
      <c r="A1539" s="1">
        <v>44375</v>
      </c>
      <c r="B1539">
        <v>149</v>
      </c>
      <c r="C1539">
        <v>152</v>
      </c>
      <c r="D1539">
        <v>148</v>
      </c>
      <c r="E1539">
        <v>149</v>
      </c>
      <c r="F1539">
        <v>149</v>
      </c>
      <c r="G1539">
        <f t="shared" si="72"/>
        <v>4</v>
      </c>
      <c r="H1539" s="14">
        <f t="shared" si="73"/>
        <v>148</v>
      </c>
      <c r="I1539" s="13">
        <f t="shared" si="74"/>
        <v>12.81</v>
      </c>
      <c r="J1539">
        <v>12812000</v>
      </c>
    </row>
    <row r="1540" spans="1:10">
      <c r="A1540" s="1">
        <v>44376</v>
      </c>
      <c r="B1540">
        <v>150</v>
      </c>
      <c r="C1540">
        <v>151</v>
      </c>
      <c r="D1540">
        <v>147</v>
      </c>
      <c r="E1540">
        <v>148</v>
      </c>
      <c r="F1540">
        <v>148</v>
      </c>
      <c r="G1540">
        <f t="shared" si="72"/>
        <v>4</v>
      </c>
      <c r="H1540" s="14">
        <f t="shared" si="73"/>
        <v>147</v>
      </c>
      <c r="I1540" s="13">
        <f t="shared" si="74"/>
        <v>10.58</v>
      </c>
      <c r="J1540">
        <v>10581000</v>
      </c>
    </row>
    <row r="1541" spans="1:10">
      <c r="A1541" s="1">
        <v>44377</v>
      </c>
      <c r="B1541">
        <v>148</v>
      </c>
      <c r="C1541">
        <v>149</v>
      </c>
      <c r="D1541">
        <v>145</v>
      </c>
      <c r="E1541">
        <v>146</v>
      </c>
      <c r="F1541">
        <v>146</v>
      </c>
      <c r="G1541">
        <f t="shared" si="72"/>
        <v>4</v>
      </c>
      <c r="H1541" s="14">
        <f t="shared" si="73"/>
        <v>145</v>
      </c>
      <c r="I1541" s="13">
        <f t="shared" si="74"/>
        <v>10.44</v>
      </c>
      <c r="J1541">
        <v>10441000</v>
      </c>
    </row>
    <row r="1542" spans="1:10">
      <c r="A1542" s="1">
        <v>44378</v>
      </c>
      <c r="B1542">
        <v>147</v>
      </c>
      <c r="C1542">
        <v>147</v>
      </c>
      <c r="D1542">
        <v>144</v>
      </c>
      <c r="E1542">
        <v>146</v>
      </c>
      <c r="F1542">
        <v>146</v>
      </c>
      <c r="G1542">
        <f t="shared" si="72"/>
        <v>3</v>
      </c>
      <c r="H1542" s="14">
        <f t="shared" si="73"/>
        <v>145</v>
      </c>
      <c r="I1542" s="13">
        <f t="shared" si="74"/>
        <v>7.63</v>
      </c>
      <c r="J1542">
        <v>7634000</v>
      </c>
    </row>
    <row r="1543" spans="1:10">
      <c r="A1543" s="1">
        <v>44379</v>
      </c>
      <c r="B1543">
        <v>147</v>
      </c>
      <c r="C1543">
        <v>150</v>
      </c>
      <c r="D1543">
        <v>145</v>
      </c>
      <c r="E1543">
        <v>146</v>
      </c>
      <c r="F1543">
        <v>146</v>
      </c>
      <c r="G1543">
        <f t="shared" si="72"/>
        <v>5</v>
      </c>
      <c r="H1543" s="14">
        <f t="shared" si="73"/>
        <v>145</v>
      </c>
      <c r="I1543" s="13">
        <f t="shared" si="74"/>
        <v>10.43</v>
      </c>
      <c r="J1543">
        <v>10431000</v>
      </c>
    </row>
    <row r="1544" spans="1:10">
      <c r="A1544" s="1">
        <v>44383</v>
      </c>
      <c r="B1544">
        <v>147</v>
      </c>
      <c r="C1544">
        <v>154</v>
      </c>
      <c r="D1544">
        <v>147</v>
      </c>
      <c r="E1544">
        <v>154</v>
      </c>
      <c r="F1544">
        <v>154</v>
      </c>
      <c r="G1544">
        <f t="shared" si="72"/>
        <v>7</v>
      </c>
      <c r="H1544" s="14">
        <f t="shared" si="73"/>
        <v>153</v>
      </c>
      <c r="I1544" s="13">
        <f t="shared" si="74"/>
        <v>19.329999999999998</v>
      </c>
      <c r="J1544">
        <v>19334000</v>
      </c>
    </row>
    <row r="1545" spans="1:10">
      <c r="A1545" s="1">
        <v>44384</v>
      </c>
      <c r="B1545">
        <v>156</v>
      </c>
      <c r="C1545">
        <v>159</v>
      </c>
      <c r="D1545">
        <v>151</v>
      </c>
      <c r="E1545">
        <v>152</v>
      </c>
      <c r="F1545">
        <v>152</v>
      </c>
      <c r="G1545">
        <f t="shared" si="72"/>
        <v>8</v>
      </c>
      <c r="H1545" s="14">
        <f t="shared" si="73"/>
        <v>151</v>
      </c>
      <c r="I1545" s="13">
        <f t="shared" si="74"/>
        <v>16.649999999999999</v>
      </c>
      <c r="J1545">
        <v>16647000</v>
      </c>
    </row>
    <row r="1546" spans="1:10">
      <c r="A1546" s="1">
        <v>44385</v>
      </c>
      <c r="B1546">
        <v>148</v>
      </c>
      <c r="C1546">
        <v>150</v>
      </c>
      <c r="D1546">
        <v>145</v>
      </c>
      <c r="E1546">
        <v>146</v>
      </c>
      <c r="F1546">
        <v>146</v>
      </c>
      <c r="G1546">
        <f t="shared" si="72"/>
        <v>5</v>
      </c>
      <c r="H1546" s="14">
        <f t="shared" si="73"/>
        <v>145</v>
      </c>
      <c r="I1546" s="13">
        <f t="shared" si="74"/>
        <v>16.600000000000001</v>
      </c>
      <c r="J1546">
        <v>16595000</v>
      </c>
    </row>
    <row r="1547" spans="1:10">
      <c r="A1547" s="1">
        <v>44386</v>
      </c>
      <c r="B1547">
        <v>148</v>
      </c>
      <c r="C1547">
        <v>150</v>
      </c>
      <c r="D1547">
        <v>146</v>
      </c>
      <c r="E1547">
        <v>149</v>
      </c>
      <c r="F1547">
        <v>149</v>
      </c>
      <c r="G1547">
        <f t="shared" si="72"/>
        <v>4</v>
      </c>
      <c r="H1547" s="14">
        <f t="shared" si="73"/>
        <v>148</v>
      </c>
      <c r="I1547" s="13">
        <f t="shared" si="74"/>
        <v>12.58</v>
      </c>
      <c r="J1547">
        <v>12576000</v>
      </c>
    </row>
    <row r="1548" spans="1:10">
      <c r="A1548" s="1">
        <v>44389</v>
      </c>
      <c r="B1548">
        <v>151</v>
      </c>
      <c r="C1548">
        <v>153</v>
      </c>
      <c r="D1548">
        <v>148</v>
      </c>
      <c r="E1548">
        <v>149</v>
      </c>
      <c r="F1548">
        <v>149</v>
      </c>
      <c r="G1548">
        <f t="shared" si="72"/>
        <v>5</v>
      </c>
      <c r="H1548" s="14">
        <f t="shared" si="73"/>
        <v>148</v>
      </c>
      <c r="I1548" s="13">
        <f t="shared" si="74"/>
        <v>11.84</v>
      </c>
      <c r="J1548">
        <v>11842000</v>
      </c>
    </row>
    <row r="1549" spans="1:10">
      <c r="A1549" s="1">
        <v>44390</v>
      </c>
      <c r="B1549">
        <v>150</v>
      </c>
      <c r="C1549">
        <v>153</v>
      </c>
      <c r="D1549">
        <v>149</v>
      </c>
      <c r="E1549">
        <v>152</v>
      </c>
      <c r="F1549">
        <v>152</v>
      </c>
      <c r="G1549">
        <f t="shared" si="72"/>
        <v>4</v>
      </c>
      <c r="H1549" s="14">
        <f t="shared" si="73"/>
        <v>151</v>
      </c>
      <c r="I1549" s="13">
        <f t="shared" si="74"/>
        <v>11.93</v>
      </c>
      <c r="J1549">
        <v>11928000</v>
      </c>
    </row>
    <row r="1550" spans="1:10">
      <c r="A1550" s="1">
        <v>44391</v>
      </c>
      <c r="B1550">
        <v>154</v>
      </c>
      <c r="C1550">
        <v>155</v>
      </c>
      <c r="D1550">
        <v>146</v>
      </c>
      <c r="E1550">
        <v>146</v>
      </c>
      <c r="F1550">
        <v>146</v>
      </c>
      <c r="G1550">
        <f t="shared" si="72"/>
        <v>9</v>
      </c>
      <c r="H1550" s="14">
        <f t="shared" si="73"/>
        <v>145</v>
      </c>
      <c r="I1550" s="13">
        <f t="shared" si="74"/>
        <v>14.59</v>
      </c>
      <c r="J1550">
        <v>14591000</v>
      </c>
    </row>
    <row r="1551" spans="1:10">
      <c r="A1551" s="1">
        <v>44392</v>
      </c>
      <c r="B1551">
        <v>148</v>
      </c>
      <c r="C1551">
        <v>148</v>
      </c>
      <c r="D1551">
        <v>142</v>
      </c>
      <c r="E1551">
        <v>144</v>
      </c>
      <c r="F1551">
        <v>144</v>
      </c>
      <c r="G1551">
        <f t="shared" si="72"/>
        <v>6</v>
      </c>
      <c r="H1551" s="14">
        <f t="shared" si="73"/>
        <v>143</v>
      </c>
      <c r="I1551" s="13">
        <f t="shared" si="74"/>
        <v>11.67</v>
      </c>
      <c r="J1551">
        <v>11672000</v>
      </c>
    </row>
    <row r="1552" spans="1:10">
      <c r="A1552" s="1">
        <v>44393</v>
      </c>
      <c r="B1552">
        <v>146</v>
      </c>
      <c r="C1552">
        <v>146</v>
      </c>
      <c r="D1552">
        <v>143</v>
      </c>
      <c r="E1552">
        <v>144</v>
      </c>
      <c r="F1552">
        <v>144</v>
      </c>
      <c r="G1552">
        <f t="shared" si="72"/>
        <v>3</v>
      </c>
      <c r="H1552" s="14">
        <f t="shared" si="73"/>
        <v>143</v>
      </c>
      <c r="I1552" s="13">
        <f t="shared" si="74"/>
        <v>9.6</v>
      </c>
      <c r="J1552">
        <v>9597000</v>
      </c>
    </row>
    <row r="1553" spans="1:10">
      <c r="A1553" s="1">
        <v>44396</v>
      </c>
      <c r="B1553">
        <v>142</v>
      </c>
      <c r="C1553">
        <v>148</v>
      </c>
      <c r="D1553">
        <v>139</v>
      </c>
      <c r="E1553">
        <v>147</v>
      </c>
      <c r="F1553">
        <v>147</v>
      </c>
      <c r="G1553">
        <f t="shared" si="72"/>
        <v>9</v>
      </c>
      <c r="H1553" s="14">
        <f t="shared" si="73"/>
        <v>146</v>
      </c>
      <c r="I1553" s="13">
        <f t="shared" si="74"/>
        <v>14.3</v>
      </c>
      <c r="J1553">
        <v>14301000</v>
      </c>
    </row>
    <row r="1554" spans="1:10">
      <c r="A1554" s="1">
        <v>44397</v>
      </c>
      <c r="B1554">
        <v>148</v>
      </c>
      <c r="C1554">
        <v>153</v>
      </c>
      <c r="D1554">
        <v>146</v>
      </c>
      <c r="E1554">
        <v>152</v>
      </c>
      <c r="F1554">
        <v>152</v>
      </c>
      <c r="G1554">
        <f t="shared" si="72"/>
        <v>7</v>
      </c>
      <c r="H1554" s="14">
        <f t="shared" si="73"/>
        <v>151</v>
      </c>
      <c r="I1554" s="13">
        <f t="shared" si="74"/>
        <v>12.86</v>
      </c>
      <c r="J1554">
        <v>12863000</v>
      </c>
    </row>
    <row r="1555" spans="1:10">
      <c r="A1555" s="1">
        <v>44398</v>
      </c>
      <c r="B1555">
        <v>152</v>
      </c>
      <c r="C1555">
        <v>157</v>
      </c>
      <c r="D1555">
        <v>152</v>
      </c>
      <c r="E1555">
        <v>157</v>
      </c>
      <c r="F1555">
        <v>157</v>
      </c>
      <c r="G1555">
        <f t="shared" si="72"/>
        <v>5</v>
      </c>
      <c r="H1555" s="14">
        <f t="shared" si="73"/>
        <v>156</v>
      </c>
      <c r="I1555" s="13">
        <f t="shared" si="74"/>
        <v>13.5</v>
      </c>
      <c r="J1555">
        <v>13495000</v>
      </c>
    </row>
    <row r="1556" spans="1:10">
      <c r="A1556" s="1">
        <v>44399</v>
      </c>
      <c r="B1556">
        <v>157</v>
      </c>
      <c r="C1556">
        <v>160</v>
      </c>
      <c r="D1556">
        <v>156</v>
      </c>
      <c r="E1556">
        <v>159</v>
      </c>
      <c r="F1556">
        <v>159</v>
      </c>
      <c r="G1556">
        <f t="shared" si="72"/>
        <v>4</v>
      </c>
      <c r="H1556" s="14">
        <f t="shared" si="73"/>
        <v>158</v>
      </c>
      <c r="I1556" s="13">
        <f t="shared" si="74"/>
        <v>18.52</v>
      </c>
      <c r="J1556">
        <v>18516000</v>
      </c>
    </row>
    <row r="1557" spans="1:10">
      <c r="A1557" s="1">
        <v>44400</v>
      </c>
      <c r="B1557">
        <v>161</v>
      </c>
      <c r="C1557">
        <v>165</v>
      </c>
      <c r="D1557">
        <v>160</v>
      </c>
      <c r="E1557">
        <v>164</v>
      </c>
      <c r="F1557">
        <v>164</v>
      </c>
      <c r="G1557">
        <f t="shared" si="72"/>
        <v>5</v>
      </c>
      <c r="H1557" s="14">
        <f t="shared" si="73"/>
        <v>163</v>
      </c>
      <c r="I1557" s="13">
        <f t="shared" si="74"/>
        <v>14.02</v>
      </c>
      <c r="J1557">
        <v>14018000</v>
      </c>
    </row>
    <row r="1558" spans="1:10">
      <c r="A1558" s="1">
        <v>44403</v>
      </c>
      <c r="B1558">
        <v>165</v>
      </c>
      <c r="C1558">
        <v>165</v>
      </c>
      <c r="D1558">
        <v>158</v>
      </c>
      <c r="E1558">
        <v>158</v>
      </c>
      <c r="F1558">
        <v>158</v>
      </c>
      <c r="G1558">
        <f t="shared" si="72"/>
        <v>7</v>
      </c>
      <c r="H1558" s="14">
        <f t="shared" si="73"/>
        <v>157</v>
      </c>
      <c r="I1558" s="13">
        <f t="shared" si="74"/>
        <v>14.33</v>
      </c>
      <c r="J1558">
        <v>14330000</v>
      </c>
    </row>
    <row r="1559" spans="1:10">
      <c r="A1559" s="1">
        <v>44404</v>
      </c>
      <c r="B1559">
        <v>159</v>
      </c>
      <c r="C1559">
        <v>160</v>
      </c>
      <c r="D1559">
        <v>151</v>
      </c>
      <c r="E1559">
        <v>156</v>
      </c>
      <c r="F1559">
        <v>156</v>
      </c>
      <c r="G1559">
        <f t="shared" si="72"/>
        <v>9</v>
      </c>
      <c r="H1559" s="14">
        <f t="shared" si="73"/>
        <v>155</v>
      </c>
      <c r="I1559" s="13">
        <f t="shared" si="74"/>
        <v>17.329999999999998</v>
      </c>
      <c r="J1559">
        <v>17331000</v>
      </c>
    </row>
    <row r="1560" spans="1:10">
      <c r="A1560" s="1">
        <v>44405</v>
      </c>
      <c r="B1560">
        <v>158</v>
      </c>
      <c r="C1560">
        <v>158</v>
      </c>
      <c r="D1560">
        <v>150</v>
      </c>
      <c r="E1560">
        <v>154</v>
      </c>
      <c r="F1560">
        <v>154</v>
      </c>
      <c r="G1560">
        <f t="shared" si="72"/>
        <v>8</v>
      </c>
      <c r="H1560" s="14">
        <f t="shared" si="73"/>
        <v>153</v>
      </c>
      <c r="I1560" s="13">
        <f t="shared" si="74"/>
        <v>22.12</v>
      </c>
      <c r="J1560">
        <v>22118000</v>
      </c>
    </row>
    <row r="1561" spans="1:10">
      <c r="A1561" s="1">
        <v>44406</v>
      </c>
      <c r="B1561">
        <v>153</v>
      </c>
      <c r="C1561">
        <v>156</v>
      </c>
      <c r="D1561">
        <v>151</v>
      </c>
      <c r="E1561">
        <v>152</v>
      </c>
      <c r="F1561">
        <v>152</v>
      </c>
      <c r="G1561">
        <f t="shared" si="72"/>
        <v>5</v>
      </c>
      <c r="H1561" s="14">
        <f t="shared" si="73"/>
        <v>151</v>
      </c>
      <c r="I1561" s="13">
        <f t="shared" si="74"/>
        <v>17.61</v>
      </c>
      <c r="J1561">
        <v>17606000</v>
      </c>
    </row>
    <row r="1562" spans="1:10">
      <c r="A1562" s="1">
        <v>44407</v>
      </c>
      <c r="B1562">
        <v>150</v>
      </c>
      <c r="C1562">
        <v>153</v>
      </c>
      <c r="D1562">
        <v>149</v>
      </c>
      <c r="E1562">
        <v>150</v>
      </c>
      <c r="F1562">
        <v>150</v>
      </c>
      <c r="G1562">
        <f t="shared" si="72"/>
        <v>4</v>
      </c>
      <c r="H1562" s="14">
        <f t="shared" si="73"/>
        <v>149</v>
      </c>
      <c r="I1562" s="13">
        <f t="shared" si="74"/>
        <v>10.31</v>
      </c>
      <c r="J1562">
        <v>10310000</v>
      </c>
    </row>
    <row r="1563" spans="1:10">
      <c r="A1563" s="1">
        <v>44410</v>
      </c>
      <c r="B1563">
        <v>151</v>
      </c>
      <c r="C1563">
        <v>156</v>
      </c>
      <c r="D1563">
        <v>149</v>
      </c>
      <c r="E1563">
        <v>154</v>
      </c>
      <c r="F1563">
        <v>154</v>
      </c>
      <c r="G1563">
        <f t="shared" si="72"/>
        <v>7</v>
      </c>
      <c r="H1563" s="14">
        <f t="shared" si="73"/>
        <v>153</v>
      </c>
      <c r="I1563" s="13">
        <f t="shared" si="74"/>
        <v>14.32</v>
      </c>
      <c r="J1563">
        <v>14319000</v>
      </c>
    </row>
    <row r="1564" spans="1:10">
      <c r="A1564" s="1">
        <v>44411</v>
      </c>
      <c r="B1564">
        <v>155</v>
      </c>
      <c r="C1564">
        <v>156</v>
      </c>
      <c r="D1564">
        <v>150</v>
      </c>
      <c r="E1564">
        <v>152</v>
      </c>
      <c r="F1564">
        <v>152</v>
      </c>
      <c r="G1564">
        <f t="shared" si="72"/>
        <v>6</v>
      </c>
      <c r="H1564" s="14">
        <f t="shared" si="73"/>
        <v>151</v>
      </c>
      <c r="I1564" s="13">
        <f t="shared" si="74"/>
        <v>16.12</v>
      </c>
      <c r="J1564">
        <v>16119000</v>
      </c>
    </row>
    <row r="1565" spans="1:10">
      <c r="A1565" s="1">
        <v>44412</v>
      </c>
      <c r="B1565">
        <v>153</v>
      </c>
      <c r="C1565">
        <v>156</v>
      </c>
      <c r="D1565">
        <v>152</v>
      </c>
      <c r="E1565">
        <v>156</v>
      </c>
      <c r="F1565">
        <v>156</v>
      </c>
      <c r="G1565">
        <f t="shared" si="72"/>
        <v>4</v>
      </c>
      <c r="H1565" s="14">
        <f t="shared" si="73"/>
        <v>155</v>
      </c>
      <c r="I1565" s="13">
        <f t="shared" si="74"/>
        <v>6.69</v>
      </c>
      <c r="J1565">
        <v>6691000</v>
      </c>
    </row>
    <row r="1566" spans="1:10">
      <c r="A1566" s="1">
        <v>44413</v>
      </c>
      <c r="B1566">
        <v>156</v>
      </c>
      <c r="C1566">
        <v>158</v>
      </c>
      <c r="D1566">
        <v>153</v>
      </c>
      <c r="E1566">
        <v>155</v>
      </c>
      <c r="F1566">
        <v>155</v>
      </c>
      <c r="G1566">
        <f t="shared" si="72"/>
        <v>5</v>
      </c>
      <c r="H1566" s="14">
        <f t="shared" si="73"/>
        <v>154</v>
      </c>
      <c r="I1566" s="13">
        <f t="shared" si="74"/>
        <v>8.23</v>
      </c>
      <c r="J1566">
        <v>8228000</v>
      </c>
    </row>
    <row r="1567" spans="1:10">
      <c r="A1567" s="1">
        <v>44414</v>
      </c>
      <c r="B1567">
        <v>154</v>
      </c>
      <c r="C1567">
        <v>155</v>
      </c>
      <c r="D1567">
        <v>150</v>
      </c>
      <c r="E1567">
        <v>153</v>
      </c>
      <c r="F1567">
        <v>153</v>
      </c>
      <c r="G1567">
        <f t="shared" si="72"/>
        <v>5</v>
      </c>
      <c r="H1567" s="14">
        <f t="shared" si="73"/>
        <v>152</v>
      </c>
      <c r="I1567" s="13">
        <f t="shared" si="74"/>
        <v>6.93</v>
      </c>
      <c r="J1567">
        <v>6929000</v>
      </c>
    </row>
    <row r="1568" spans="1:10">
      <c r="A1568" s="1">
        <v>44417</v>
      </c>
      <c r="B1568">
        <v>153</v>
      </c>
      <c r="C1568">
        <v>155</v>
      </c>
      <c r="D1568">
        <v>151</v>
      </c>
      <c r="E1568">
        <v>155</v>
      </c>
      <c r="F1568">
        <v>155</v>
      </c>
      <c r="G1568">
        <f t="shared" si="72"/>
        <v>4</v>
      </c>
      <c r="H1568" s="14">
        <f t="shared" si="73"/>
        <v>154</v>
      </c>
      <c r="I1568" s="13">
        <f t="shared" si="74"/>
        <v>10.94</v>
      </c>
      <c r="J1568">
        <v>10938000</v>
      </c>
    </row>
    <row r="1569" spans="1:10">
      <c r="A1569" s="1">
        <v>44418</v>
      </c>
      <c r="B1569">
        <v>156</v>
      </c>
      <c r="C1569">
        <v>158</v>
      </c>
      <c r="D1569">
        <v>151</v>
      </c>
      <c r="E1569">
        <v>153</v>
      </c>
      <c r="F1569">
        <v>153</v>
      </c>
      <c r="G1569">
        <f t="shared" si="72"/>
        <v>7</v>
      </c>
      <c r="H1569" s="14">
        <f t="shared" si="73"/>
        <v>152</v>
      </c>
      <c r="I1569" s="13">
        <f t="shared" si="74"/>
        <v>12.08</v>
      </c>
      <c r="J1569">
        <v>12075000</v>
      </c>
    </row>
    <row r="1570" spans="1:10">
      <c r="A1570" s="1">
        <v>44419</v>
      </c>
      <c r="B1570">
        <v>154</v>
      </c>
      <c r="C1570">
        <v>154</v>
      </c>
      <c r="D1570">
        <v>148</v>
      </c>
      <c r="E1570">
        <v>149</v>
      </c>
      <c r="F1570">
        <v>149</v>
      </c>
      <c r="G1570">
        <f t="shared" si="72"/>
        <v>6</v>
      </c>
      <c r="H1570" s="14">
        <f t="shared" si="73"/>
        <v>148</v>
      </c>
      <c r="I1570" s="13">
        <f t="shared" si="74"/>
        <v>9.2200000000000006</v>
      </c>
      <c r="J1570">
        <v>9219000</v>
      </c>
    </row>
    <row r="1571" spans="1:10">
      <c r="A1571" s="1">
        <v>44420</v>
      </c>
      <c r="B1571">
        <v>149</v>
      </c>
      <c r="C1571">
        <v>151</v>
      </c>
      <c r="D1571">
        <v>146</v>
      </c>
      <c r="E1571">
        <v>150</v>
      </c>
      <c r="F1571">
        <v>150</v>
      </c>
      <c r="G1571">
        <f t="shared" si="72"/>
        <v>5</v>
      </c>
      <c r="H1571" s="14">
        <f t="shared" si="73"/>
        <v>149</v>
      </c>
      <c r="I1571" s="13">
        <f t="shared" si="74"/>
        <v>10.82</v>
      </c>
      <c r="J1571">
        <v>10821000</v>
      </c>
    </row>
    <row r="1572" spans="1:10">
      <c r="A1572" s="1">
        <v>44421</v>
      </c>
      <c r="B1572">
        <v>150</v>
      </c>
      <c r="C1572">
        <v>150</v>
      </c>
      <c r="D1572">
        <v>148</v>
      </c>
      <c r="E1572">
        <v>150</v>
      </c>
      <c r="F1572">
        <v>150</v>
      </c>
      <c r="G1572">
        <f t="shared" si="72"/>
        <v>2</v>
      </c>
      <c r="H1572" s="14">
        <f t="shared" si="73"/>
        <v>149</v>
      </c>
      <c r="I1572" s="13">
        <f t="shared" si="74"/>
        <v>6.23</v>
      </c>
      <c r="J1572">
        <v>6226000</v>
      </c>
    </row>
    <row r="1573" spans="1:10">
      <c r="A1573" s="1">
        <v>44424</v>
      </c>
      <c r="B1573">
        <v>150</v>
      </c>
      <c r="C1573">
        <v>153</v>
      </c>
      <c r="D1573">
        <v>147</v>
      </c>
      <c r="E1573">
        <v>149</v>
      </c>
      <c r="F1573">
        <v>149</v>
      </c>
      <c r="G1573">
        <f t="shared" si="72"/>
        <v>6</v>
      </c>
      <c r="H1573" s="14">
        <f t="shared" si="73"/>
        <v>148</v>
      </c>
      <c r="I1573" s="13">
        <f t="shared" si="74"/>
        <v>12.8</v>
      </c>
      <c r="J1573">
        <v>12804000</v>
      </c>
    </row>
    <row r="1574" spans="1:10">
      <c r="A1574" s="1">
        <v>44425</v>
      </c>
      <c r="B1574">
        <v>149</v>
      </c>
      <c r="C1574">
        <v>149</v>
      </c>
      <c r="D1574">
        <v>146</v>
      </c>
      <c r="E1574">
        <v>148</v>
      </c>
      <c r="F1574">
        <v>148</v>
      </c>
      <c r="G1574">
        <f t="shared" si="72"/>
        <v>3</v>
      </c>
      <c r="H1574" s="14">
        <f t="shared" si="73"/>
        <v>147</v>
      </c>
      <c r="I1574" s="13">
        <f t="shared" si="74"/>
        <v>11.45</v>
      </c>
      <c r="J1574">
        <v>11452000</v>
      </c>
    </row>
    <row r="1575" spans="1:10">
      <c r="A1575" s="1">
        <v>44426</v>
      </c>
      <c r="B1575">
        <v>148</v>
      </c>
      <c r="C1575">
        <v>151</v>
      </c>
      <c r="D1575">
        <v>147</v>
      </c>
      <c r="E1575">
        <v>149</v>
      </c>
      <c r="F1575">
        <v>149</v>
      </c>
      <c r="G1575">
        <f t="shared" si="72"/>
        <v>4</v>
      </c>
      <c r="H1575" s="14">
        <f t="shared" si="73"/>
        <v>148</v>
      </c>
      <c r="I1575" s="13">
        <f t="shared" si="74"/>
        <v>8.1999999999999993</v>
      </c>
      <c r="J1575">
        <v>8204000</v>
      </c>
    </row>
    <row r="1576" spans="1:10">
      <c r="A1576" s="1">
        <v>44427</v>
      </c>
      <c r="B1576">
        <v>148</v>
      </c>
      <c r="C1576">
        <v>150</v>
      </c>
      <c r="D1576">
        <v>146</v>
      </c>
      <c r="E1576">
        <v>147</v>
      </c>
      <c r="F1576">
        <v>147</v>
      </c>
      <c r="G1576">
        <f t="shared" si="72"/>
        <v>4</v>
      </c>
      <c r="H1576" s="14">
        <f t="shared" si="73"/>
        <v>146</v>
      </c>
      <c r="I1576" s="13">
        <f t="shared" si="74"/>
        <v>6.25</v>
      </c>
      <c r="J1576">
        <v>6250000</v>
      </c>
    </row>
    <row r="1577" spans="1:10">
      <c r="A1577" s="1">
        <v>44428</v>
      </c>
      <c r="B1577">
        <v>148</v>
      </c>
      <c r="C1577">
        <v>149</v>
      </c>
      <c r="D1577">
        <v>144</v>
      </c>
      <c r="E1577">
        <v>145</v>
      </c>
      <c r="F1577">
        <v>145</v>
      </c>
      <c r="G1577">
        <f t="shared" si="72"/>
        <v>5</v>
      </c>
      <c r="H1577" s="14">
        <f t="shared" si="73"/>
        <v>144</v>
      </c>
      <c r="I1577" s="13">
        <f t="shared" si="74"/>
        <v>7.84</v>
      </c>
      <c r="J1577">
        <v>7835000</v>
      </c>
    </row>
    <row r="1578" spans="1:10">
      <c r="A1578" s="1">
        <v>44431</v>
      </c>
      <c r="B1578">
        <v>146</v>
      </c>
      <c r="C1578">
        <v>149</v>
      </c>
      <c r="D1578">
        <v>145</v>
      </c>
      <c r="E1578">
        <v>148</v>
      </c>
      <c r="F1578">
        <v>148</v>
      </c>
      <c r="G1578">
        <f t="shared" si="72"/>
        <v>4</v>
      </c>
      <c r="H1578" s="14">
        <f t="shared" si="73"/>
        <v>147</v>
      </c>
      <c r="I1578" s="13">
        <f t="shared" si="74"/>
        <v>8.69</v>
      </c>
      <c r="J1578">
        <v>8694000</v>
      </c>
    </row>
    <row r="1579" spans="1:10">
      <c r="A1579" s="1">
        <v>44432</v>
      </c>
      <c r="B1579">
        <v>152</v>
      </c>
      <c r="C1579">
        <v>156</v>
      </c>
      <c r="D1579">
        <v>151</v>
      </c>
      <c r="E1579">
        <v>154</v>
      </c>
      <c r="F1579">
        <v>154</v>
      </c>
      <c r="G1579">
        <f t="shared" si="72"/>
        <v>5</v>
      </c>
      <c r="H1579" s="14">
        <f t="shared" si="73"/>
        <v>153</v>
      </c>
      <c r="I1579" s="13">
        <f t="shared" si="74"/>
        <v>13.57</v>
      </c>
      <c r="J1579">
        <v>13568000</v>
      </c>
    </row>
    <row r="1580" spans="1:10">
      <c r="A1580" s="1">
        <v>44433</v>
      </c>
      <c r="B1580">
        <v>155</v>
      </c>
      <c r="C1580">
        <v>156</v>
      </c>
      <c r="D1580">
        <v>151</v>
      </c>
      <c r="E1580">
        <v>155</v>
      </c>
      <c r="F1580">
        <v>155</v>
      </c>
      <c r="G1580">
        <f t="shared" si="72"/>
        <v>5</v>
      </c>
      <c r="H1580" s="14">
        <f t="shared" si="73"/>
        <v>154</v>
      </c>
      <c r="I1580" s="13">
        <f t="shared" si="74"/>
        <v>8.0299999999999994</v>
      </c>
      <c r="J1580">
        <v>8031000</v>
      </c>
    </row>
    <row r="1581" spans="1:10">
      <c r="A1581" s="1">
        <v>44434</v>
      </c>
      <c r="B1581">
        <v>155</v>
      </c>
      <c r="C1581">
        <v>156</v>
      </c>
      <c r="D1581">
        <v>151</v>
      </c>
      <c r="E1581">
        <v>152</v>
      </c>
      <c r="F1581">
        <v>152</v>
      </c>
      <c r="G1581">
        <f t="shared" si="72"/>
        <v>5</v>
      </c>
      <c r="H1581" s="14">
        <f t="shared" si="73"/>
        <v>151</v>
      </c>
      <c r="I1581" s="13">
        <f t="shared" si="74"/>
        <v>6.27</v>
      </c>
      <c r="J1581">
        <v>6271000</v>
      </c>
    </row>
    <row r="1582" spans="1:10">
      <c r="A1582" s="1">
        <v>44435</v>
      </c>
      <c r="B1582">
        <v>152</v>
      </c>
      <c r="C1582">
        <v>154</v>
      </c>
      <c r="D1582">
        <v>151</v>
      </c>
      <c r="E1582">
        <v>153</v>
      </c>
      <c r="F1582">
        <v>153</v>
      </c>
      <c r="G1582">
        <f t="shared" si="72"/>
        <v>3</v>
      </c>
      <c r="H1582" s="14">
        <f t="shared" si="73"/>
        <v>152</v>
      </c>
      <c r="I1582" s="13">
        <f t="shared" si="74"/>
        <v>5.21</v>
      </c>
      <c r="J1582">
        <v>5210000</v>
      </c>
    </row>
    <row r="1583" spans="1:10">
      <c r="A1583" s="1">
        <v>44438</v>
      </c>
      <c r="B1583">
        <v>155</v>
      </c>
      <c r="C1583">
        <v>156</v>
      </c>
      <c r="D1583">
        <v>153</v>
      </c>
      <c r="E1583">
        <v>155</v>
      </c>
      <c r="F1583">
        <v>155</v>
      </c>
      <c r="G1583">
        <f t="shared" si="72"/>
        <v>3</v>
      </c>
      <c r="H1583" s="14">
        <f t="shared" si="73"/>
        <v>154</v>
      </c>
      <c r="I1583" s="13">
        <f t="shared" si="74"/>
        <v>6.6</v>
      </c>
      <c r="J1583">
        <v>6600000</v>
      </c>
    </row>
    <row r="1584" spans="1:10">
      <c r="A1584" s="1">
        <v>44439</v>
      </c>
      <c r="B1584">
        <v>156</v>
      </c>
      <c r="C1584">
        <v>155</v>
      </c>
      <c r="D1584">
        <v>152</v>
      </c>
      <c r="E1584">
        <v>152</v>
      </c>
      <c r="F1584">
        <v>152</v>
      </c>
      <c r="G1584">
        <f t="shared" si="72"/>
        <v>3</v>
      </c>
      <c r="H1584" s="14">
        <f t="shared" si="73"/>
        <v>151</v>
      </c>
      <c r="I1584" s="13">
        <f t="shared" si="74"/>
        <v>5.2</v>
      </c>
      <c r="J1584">
        <v>5201000</v>
      </c>
    </row>
    <row r="1585" spans="1:10">
      <c r="A1585" s="1">
        <v>44440</v>
      </c>
      <c r="B1585">
        <v>153</v>
      </c>
      <c r="C1585">
        <v>155</v>
      </c>
      <c r="D1585">
        <v>152</v>
      </c>
      <c r="E1585">
        <v>154</v>
      </c>
      <c r="F1585">
        <v>154</v>
      </c>
      <c r="G1585">
        <f t="shared" si="72"/>
        <v>3</v>
      </c>
      <c r="H1585" s="14">
        <f t="shared" si="73"/>
        <v>153</v>
      </c>
      <c r="I1585" s="13">
        <f t="shared" si="74"/>
        <v>5.75</v>
      </c>
      <c r="J1585">
        <v>5750000</v>
      </c>
    </row>
    <row r="1586" spans="1:10">
      <c r="A1586" s="1">
        <v>44441</v>
      </c>
      <c r="B1586">
        <v>155</v>
      </c>
      <c r="C1586">
        <v>159</v>
      </c>
      <c r="D1586">
        <v>154</v>
      </c>
      <c r="E1586">
        <v>154</v>
      </c>
      <c r="F1586">
        <v>154</v>
      </c>
      <c r="G1586">
        <f t="shared" si="72"/>
        <v>5</v>
      </c>
      <c r="H1586" s="14">
        <f t="shared" si="73"/>
        <v>153</v>
      </c>
      <c r="I1586" s="13">
        <f t="shared" si="74"/>
        <v>9.42</v>
      </c>
      <c r="J1586">
        <v>9417000</v>
      </c>
    </row>
    <row r="1587" spans="1:10">
      <c r="A1587" s="1">
        <v>44442</v>
      </c>
      <c r="B1587">
        <v>155</v>
      </c>
      <c r="C1587">
        <v>157</v>
      </c>
      <c r="D1587">
        <v>154</v>
      </c>
      <c r="E1587">
        <v>155</v>
      </c>
      <c r="F1587">
        <v>155</v>
      </c>
      <c r="G1587">
        <f t="shared" si="72"/>
        <v>3</v>
      </c>
      <c r="H1587" s="14">
        <f t="shared" si="73"/>
        <v>154</v>
      </c>
      <c r="I1587" s="13">
        <f t="shared" si="74"/>
        <v>6.02</v>
      </c>
      <c r="J1587">
        <v>6015000</v>
      </c>
    </row>
    <row r="1588" spans="1:10">
      <c r="A1588" s="1">
        <v>44446</v>
      </c>
      <c r="B1588">
        <v>156</v>
      </c>
      <c r="C1588">
        <v>156</v>
      </c>
      <c r="D1588">
        <v>153</v>
      </c>
      <c r="E1588">
        <v>154</v>
      </c>
      <c r="F1588">
        <v>154</v>
      </c>
      <c r="G1588">
        <f t="shared" si="72"/>
        <v>3</v>
      </c>
      <c r="H1588" s="14">
        <f t="shared" si="73"/>
        <v>153</v>
      </c>
      <c r="I1588" s="13">
        <f t="shared" si="74"/>
        <v>6.12</v>
      </c>
      <c r="J1588">
        <v>6118000</v>
      </c>
    </row>
    <row r="1589" spans="1:10">
      <c r="A1589" s="1">
        <v>44447</v>
      </c>
      <c r="B1589">
        <v>154</v>
      </c>
      <c r="C1589">
        <v>154</v>
      </c>
      <c r="D1589">
        <v>148</v>
      </c>
      <c r="E1589">
        <v>148</v>
      </c>
      <c r="F1589">
        <v>148</v>
      </c>
      <c r="G1589">
        <f t="shared" si="72"/>
        <v>6</v>
      </c>
      <c r="H1589" s="14">
        <f t="shared" si="73"/>
        <v>147</v>
      </c>
      <c r="I1589" s="13">
        <f t="shared" si="74"/>
        <v>10.68</v>
      </c>
      <c r="J1589">
        <v>10681000</v>
      </c>
    </row>
    <row r="1590" spans="1:10">
      <c r="A1590" s="1">
        <v>44448</v>
      </c>
      <c r="B1590">
        <v>150</v>
      </c>
      <c r="C1590">
        <v>152</v>
      </c>
      <c r="D1590">
        <v>149</v>
      </c>
      <c r="E1590">
        <v>150</v>
      </c>
      <c r="F1590">
        <v>150</v>
      </c>
      <c r="G1590">
        <f t="shared" si="72"/>
        <v>3</v>
      </c>
      <c r="H1590" s="14">
        <f t="shared" si="73"/>
        <v>149</v>
      </c>
      <c r="I1590" s="13">
        <f t="shared" si="74"/>
        <v>6.62</v>
      </c>
      <c r="J1590">
        <v>6623000</v>
      </c>
    </row>
    <row r="1591" spans="1:10">
      <c r="A1591" s="1">
        <v>44449</v>
      </c>
      <c r="B1591">
        <v>152</v>
      </c>
      <c r="C1591">
        <v>152</v>
      </c>
      <c r="D1591">
        <v>148</v>
      </c>
      <c r="E1591">
        <v>148</v>
      </c>
      <c r="F1591">
        <v>148</v>
      </c>
      <c r="G1591">
        <f t="shared" si="72"/>
        <v>4</v>
      </c>
      <c r="H1591" s="14">
        <f t="shared" si="73"/>
        <v>147</v>
      </c>
      <c r="I1591" s="13">
        <f t="shared" si="74"/>
        <v>5.0199999999999996</v>
      </c>
      <c r="J1591">
        <v>5024000</v>
      </c>
    </row>
    <row r="1592" spans="1:10">
      <c r="A1592" s="1">
        <v>44452</v>
      </c>
      <c r="B1592">
        <v>150</v>
      </c>
      <c r="C1592">
        <v>150</v>
      </c>
      <c r="D1592">
        <v>143</v>
      </c>
      <c r="E1592">
        <v>148</v>
      </c>
      <c r="F1592">
        <v>148</v>
      </c>
      <c r="G1592">
        <f t="shared" si="72"/>
        <v>7</v>
      </c>
      <c r="H1592" s="14">
        <f t="shared" si="73"/>
        <v>147</v>
      </c>
      <c r="I1592" s="13">
        <f t="shared" si="74"/>
        <v>9.75</v>
      </c>
      <c r="J1592">
        <v>9754000</v>
      </c>
    </row>
    <row r="1593" spans="1:10">
      <c r="A1593" s="1">
        <v>44453</v>
      </c>
      <c r="B1593">
        <v>148</v>
      </c>
      <c r="C1593">
        <v>149</v>
      </c>
      <c r="D1593">
        <v>144</v>
      </c>
      <c r="E1593">
        <v>145</v>
      </c>
      <c r="F1593">
        <v>145</v>
      </c>
      <c r="G1593">
        <f t="shared" si="72"/>
        <v>5</v>
      </c>
      <c r="H1593" s="14">
        <f t="shared" si="73"/>
        <v>144</v>
      </c>
      <c r="I1593" s="13">
        <f t="shared" si="74"/>
        <v>7.8</v>
      </c>
      <c r="J1593">
        <v>7795000</v>
      </c>
    </row>
    <row r="1594" spans="1:10">
      <c r="A1594" s="1">
        <v>44454</v>
      </c>
      <c r="B1594">
        <v>146</v>
      </c>
      <c r="C1594">
        <v>148</v>
      </c>
      <c r="D1594">
        <v>143</v>
      </c>
      <c r="E1594">
        <v>147</v>
      </c>
      <c r="F1594">
        <v>147</v>
      </c>
      <c r="G1594">
        <f t="shared" si="72"/>
        <v>5</v>
      </c>
      <c r="H1594" s="14">
        <f t="shared" si="73"/>
        <v>146</v>
      </c>
      <c r="I1594" s="13">
        <f t="shared" si="74"/>
        <v>6.5</v>
      </c>
      <c r="J1594">
        <v>6501000</v>
      </c>
    </row>
    <row r="1595" spans="1:10">
      <c r="A1595" s="1">
        <v>44455</v>
      </c>
      <c r="B1595">
        <v>147</v>
      </c>
      <c r="C1595">
        <v>148</v>
      </c>
      <c r="D1595">
        <v>145</v>
      </c>
      <c r="E1595">
        <v>148</v>
      </c>
      <c r="F1595">
        <v>148</v>
      </c>
      <c r="G1595">
        <f t="shared" si="72"/>
        <v>3</v>
      </c>
      <c r="H1595" s="14">
        <f t="shared" si="73"/>
        <v>147</v>
      </c>
      <c r="I1595" s="13">
        <f t="shared" si="74"/>
        <v>7.57</v>
      </c>
      <c r="J1595">
        <v>7566000</v>
      </c>
    </row>
    <row r="1596" spans="1:10">
      <c r="A1596" s="1">
        <v>44456</v>
      </c>
      <c r="B1596">
        <v>147</v>
      </c>
      <c r="C1596">
        <v>149</v>
      </c>
      <c r="D1596">
        <v>145</v>
      </c>
      <c r="E1596">
        <v>149</v>
      </c>
      <c r="F1596">
        <v>149</v>
      </c>
      <c r="G1596">
        <f t="shared" si="72"/>
        <v>4</v>
      </c>
      <c r="H1596" s="14">
        <f t="shared" si="73"/>
        <v>148</v>
      </c>
      <c r="I1596" s="13">
        <f t="shared" si="74"/>
        <v>5.47</v>
      </c>
      <c r="J1596">
        <v>5468000</v>
      </c>
    </row>
    <row r="1597" spans="1:10">
      <c r="A1597" s="1">
        <v>44459</v>
      </c>
      <c r="B1597">
        <v>145</v>
      </c>
      <c r="C1597">
        <v>146</v>
      </c>
      <c r="D1597">
        <v>140</v>
      </c>
      <c r="E1597">
        <v>143</v>
      </c>
      <c r="F1597">
        <v>143</v>
      </c>
      <c r="G1597">
        <f t="shared" si="72"/>
        <v>6</v>
      </c>
      <c r="H1597" s="14">
        <f t="shared" si="73"/>
        <v>142</v>
      </c>
      <c r="I1597" s="13">
        <f t="shared" si="74"/>
        <v>12.68</v>
      </c>
      <c r="J1597">
        <v>12677000</v>
      </c>
    </row>
    <row r="1598" spans="1:10">
      <c r="A1598" s="1">
        <v>44460</v>
      </c>
      <c r="B1598">
        <v>145</v>
      </c>
      <c r="C1598">
        <v>145</v>
      </c>
      <c r="D1598">
        <v>142</v>
      </c>
      <c r="E1598">
        <v>144</v>
      </c>
      <c r="F1598">
        <v>144</v>
      </c>
      <c r="G1598">
        <f t="shared" si="72"/>
        <v>3</v>
      </c>
      <c r="H1598" s="14">
        <f t="shared" si="73"/>
        <v>143</v>
      </c>
      <c r="I1598" s="13">
        <f t="shared" si="74"/>
        <v>7.71</v>
      </c>
      <c r="J1598">
        <v>7709000</v>
      </c>
    </row>
    <row r="1599" spans="1:10">
      <c r="A1599" s="1">
        <v>44461</v>
      </c>
      <c r="B1599">
        <v>145</v>
      </c>
      <c r="C1599">
        <v>147</v>
      </c>
      <c r="D1599">
        <v>143</v>
      </c>
      <c r="E1599">
        <v>147</v>
      </c>
      <c r="F1599">
        <v>147</v>
      </c>
      <c r="G1599">
        <f t="shared" si="72"/>
        <v>4</v>
      </c>
      <c r="H1599" s="14">
        <f t="shared" si="73"/>
        <v>146</v>
      </c>
      <c r="I1599" s="13">
        <f t="shared" si="74"/>
        <v>5.93</v>
      </c>
      <c r="J1599">
        <v>5932000</v>
      </c>
    </row>
    <row r="1600" spans="1:10">
      <c r="A1600" s="1">
        <v>44462</v>
      </c>
      <c r="B1600">
        <v>148</v>
      </c>
      <c r="C1600">
        <v>148</v>
      </c>
      <c r="D1600">
        <v>146</v>
      </c>
      <c r="E1600">
        <v>148</v>
      </c>
      <c r="F1600">
        <v>148</v>
      </c>
      <c r="G1600">
        <f t="shared" si="72"/>
        <v>2</v>
      </c>
      <c r="H1600" s="14">
        <f t="shared" si="73"/>
        <v>147</v>
      </c>
      <c r="I1600" s="13">
        <f t="shared" si="74"/>
        <v>6.2</v>
      </c>
      <c r="J1600">
        <v>6196000</v>
      </c>
    </row>
    <row r="1601" spans="1:10">
      <c r="A1601" s="1">
        <v>44463</v>
      </c>
      <c r="B1601">
        <v>148</v>
      </c>
      <c r="C1601">
        <v>148</v>
      </c>
      <c r="D1601">
        <v>143</v>
      </c>
      <c r="E1601">
        <v>144</v>
      </c>
      <c r="F1601">
        <v>144</v>
      </c>
      <c r="G1601">
        <f t="shared" si="72"/>
        <v>5</v>
      </c>
      <c r="H1601" s="14">
        <f t="shared" si="73"/>
        <v>143</v>
      </c>
      <c r="I1601" s="13">
        <f t="shared" si="74"/>
        <v>8.68</v>
      </c>
      <c r="J1601">
        <v>8684000</v>
      </c>
    </row>
    <row r="1602" spans="1:10">
      <c r="A1602" s="1">
        <v>44466</v>
      </c>
      <c r="B1602">
        <v>144</v>
      </c>
      <c r="C1602">
        <v>145</v>
      </c>
      <c r="D1602">
        <v>141</v>
      </c>
      <c r="E1602">
        <v>144</v>
      </c>
      <c r="F1602">
        <v>144</v>
      </c>
      <c r="G1602">
        <f t="shared" ref="G1602:G1665" si="75">C1602-D1602</f>
        <v>4</v>
      </c>
      <c r="H1602" s="14">
        <f t="shared" ref="H1602:H1665" si="76">E1602-B1602/B1602</f>
        <v>143</v>
      </c>
      <c r="I1602" s="13">
        <f t="shared" ref="I1602:I1665" si="77">ROUND(J1602/1000000,2)</f>
        <v>7.65</v>
      </c>
      <c r="J1602">
        <v>7652000</v>
      </c>
    </row>
    <row r="1603" spans="1:10">
      <c r="A1603" s="1">
        <v>44467</v>
      </c>
      <c r="B1603">
        <v>142</v>
      </c>
      <c r="C1603">
        <v>143</v>
      </c>
      <c r="D1603">
        <v>136</v>
      </c>
      <c r="E1603">
        <v>137</v>
      </c>
      <c r="F1603">
        <v>137</v>
      </c>
      <c r="G1603">
        <f t="shared" si="75"/>
        <v>7</v>
      </c>
      <c r="H1603" s="14">
        <f t="shared" si="76"/>
        <v>136</v>
      </c>
      <c r="I1603" s="13">
        <f t="shared" si="77"/>
        <v>13.28</v>
      </c>
      <c r="J1603">
        <v>13280000</v>
      </c>
    </row>
    <row r="1604" spans="1:10">
      <c r="A1604" s="1">
        <v>44468</v>
      </c>
      <c r="B1604">
        <v>139</v>
      </c>
      <c r="C1604">
        <v>139</v>
      </c>
      <c r="D1604">
        <v>134</v>
      </c>
      <c r="E1604">
        <v>135</v>
      </c>
      <c r="F1604">
        <v>135</v>
      </c>
      <c r="G1604">
        <f t="shared" si="75"/>
        <v>5</v>
      </c>
      <c r="H1604" s="14">
        <f t="shared" si="76"/>
        <v>134</v>
      </c>
      <c r="I1604" s="13">
        <f t="shared" si="77"/>
        <v>10.06</v>
      </c>
      <c r="J1604">
        <v>10059000</v>
      </c>
    </row>
    <row r="1605" spans="1:10">
      <c r="A1605" s="1">
        <v>44469</v>
      </c>
      <c r="B1605">
        <v>135</v>
      </c>
      <c r="C1605">
        <v>138</v>
      </c>
      <c r="D1605">
        <v>135</v>
      </c>
      <c r="E1605">
        <v>136</v>
      </c>
      <c r="F1605">
        <v>136</v>
      </c>
      <c r="G1605">
        <f t="shared" si="75"/>
        <v>3</v>
      </c>
      <c r="H1605" s="14">
        <f t="shared" si="76"/>
        <v>135</v>
      </c>
      <c r="I1605" s="13">
        <f t="shared" si="77"/>
        <v>7.66</v>
      </c>
      <c r="J1605">
        <v>7658000</v>
      </c>
    </row>
    <row r="1606" spans="1:10">
      <c r="A1606" s="1">
        <v>44470</v>
      </c>
      <c r="B1606">
        <v>137</v>
      </c>
      <c r="C1606">
        <v>137</v>
      </c>
      <c r="D1606">
        <v>134</v>
      </c>
      <c r="E1606">
        <v>135</v>
      </c>
      <c r="F1606">
        <v>135</v>
      </c>
      <c r="G1606">
        <f t="shared" si="75"/>
        <v>3</v>
      </c>
      <c r="H1606" s="14">
        <f t="shared" si="76"/>
        <v>134</v>
      </c>
      <c r="I1606" s="13">
        <f t="shared" si="77"/>
        <v>7.29</v>
      </c>
      <c r="J1606">
        <v>7294000</v>
      </c>
    </row>
    <row r="1607" spans="1:10">
      <c r="A1607" s="1">
        <v>44473</v>
      </c>
      <c r="B1607">
        <v>133</v>
      </c>
      <c r="C1607">
        <v>134</v>
      </c>
      <c r="D1607">
        <v>129</v>
      </c>
      <c r="E1607">
        <v>131</v>
      </c>
      <c r="F1607">
        <v>131</v>
      </c>
      <c r="G1607">
        <f t="shared" si="75"/>
        <v>5</v>
      </c>
      <c r="H1607" s="14">
        <f t="shared" si="76"/>
        <v>130</v>
      </c>
      <c r="I1607" s="13">
        <f t="shared" si="77"/>
        <v>11.74</v>
      </c>
      <c r="J1607">
        <v>11739000</v>
      </c>
    </row>
    <row r="1608" spans="1:10">
      <c r="A1608" s="1">
        <v>44474</v>
      </c>
      <c r="B1608">
        <v>132</v>
      </c>
      <c r="C1608">
        <v>136</v>
      </c>
      <c r="D1608">
        <v>131</v>
      </c>
      <c r="E1608">
        <v>132</v>
      </c>
      <c r="F1608">
        <v>132</v>
      </c>
      <c r="G1608">
        <f t="shared" si="75"/>
        <v>5</v>
      </c>
      <c r="H1608" s="14">
        <f t="shared" si="76"/>
        <v>131</v>
      </c>
      <c r="I1608" s="13">
        <f t="shared" si="77"/>
        <v>7.88</v>
      </c>
      <c r="J1608">
        <v>7878000</v>
      </c>
    </row>
    <row r="1609" spans="1:10">
      <c r="A1609" s="1">
        <v>44475</v>
      </c>
      <c r="B1609">
        <v>132</v>
      </c>
      <c r="C1609">
        <v>136</v>
      </c>
      <c r="D1609">
        <v>131</v>
      </c>
      <c r="E1609">
        <v>135</v>
      </c>
      <c r="F1609">
        <v>135</v>
      </c>
      <c r="G1609">
        <f t="shared" si="75"/>
        <v>5</v>
      </c>
      <c r="H1609" s="14">
        <f t="shared" si="76"/>
        <v>134</v>
      </c>
      <c r="I1609" s="13">
        <f t="shared" si="77"/>
        <v>8.6</v>
      </c>
      <c r="J1609">
        <v>8602000</v>
      </c>
    </row>
    <row r="1610" spans="1:10">
      <c r="A1610" s="1">
        <v>44476</v>
      </c>
      <c r="B1610">
        <v>138</v>
      </c>
      <c r="C1610">
        <v>141</v>
      </c>
      <c r="D1610">
        <v>137</v>
      </c>
      <c r="E1610">
        <v>140</v>
      </c>
      <c r="F1610">
        <v>140</v>
      </c>
      <c r="G1610">
        <f t="shared" si="75"/>
        <v>4</v>
      </c>
      <c r="H1610" s="14">
        <f t="shared" si="76"/>
        <v>139</v>
      </c>
      <c r="I1610" s="13">
        <f t="shared" si="77"/>
        <v>11.09</v>
      </c>
      <c r="J1610">
        <v>11086000</v>
      </c>
    </row>
    <row r="1611" spans="1:10">
      <c r="A1611" s="1">
        <v>44477</v>
      </c>
      <c r="B1611">
        <v>142</v>
      </c>
      <c r="C1611">
        <v>143</v>
      </c>
      <c r="D1611">
        <v>137</v>
      </c>
      <c r="E1611">
        <v>138</v>
      </c>
      <c r="F1611">
        <v>138</v>
      </c>
      <c r="G1611">
        <f t="shared" si="75"/>
        <v>6</v>
      </c>
      <c r="H1611" s="14">
        <f t="shared" si="76"/>
        <v>137</v>
      </c>
      <c r="I1611" s="13">
        <f t="shared" si="77"/>
        <v>8.9</v>
      </c>
      <c r="J1611">
        <v>8904000</v>
      </c>
    </row>
    <row r="1612" spans="1:10">
      <c r="A1612" s="1">
        <v>44480</v>
      </c>
      <c r="B1612">
        <v>137</v>
      </c>
      <c r="C1612">
        <v>139</v>
      </c>
      <c r="D1612">
        <v>135</v>
      </c>
      <c r="E1612">
        <v>136</v>
      </c>
      <c r="F1612">
        <v>136</v>
      </c>
      <c r="G1612">
        <f t="shared" si="75"/>
        <v>4</v>
      </c>
      <c r="H1612" s="14">
        <f t="shared" si="76"/>
        <v>135</v>
      </c>
      <c r="I1612" s="13">
        <f t="shared" si="77"/>
        <v>6.23</v>
      </c>
      <c r="J1612">
        <v>6229000</v>
      </c>
    </row>
    <row r="1613" spans="1:10">
      <c r="A1613" s="1">
        <v>44481</v>
      </c>
      <c r="B1613">
        <v>137</v>
      </c>
      <c r="C1613">
        <v>138</v>
      </c>
      <c r="D1613">
        <v>135</v>
      </c>
      <c r="E1613">
        <v>136</v>
      </c>
      <c r="F1613">
        <v>136</v>
      </c>
      <c r="G1613">
        <f t="shared" si="75"/>
        <v>3</v>
      </c>
      <c r="H1613" s="14">
        <f t="shared" si="76"/>
        <v>135</v>
      </c>
      <c r="I1613" s="13">
        <f t="shared" si="77"/>
        <v>6</v>
      </c>
      <c r="J1613">
        <v>5998000</v>
      </c>
    </row>
    <row r="1614" spans="1:10">
      <c r="A1614" s="1">
        <v>44482</v>
      </c>
      <c r="B1614">
        <v>138</v>
      </c>
      <c r="C1614">
        <v>140</v>
      </c>
      <c r="D1614">
        <v>137</v>
      </c>
      <c r="E1614">
        <v>140</v>
      </c>
      <c r="F1614">
        <v>140</v>
      </c>
      <c r="G1614">
        <f t="shared" si="75"/>
        <v>3</v>
      </c>
      <c r="H1614" s="14">
        <f t="shared" si="76"/>
        <v>139</v>
      </c>
      <c r="I1614" s="13">
        <f t="shared" si="77"/>
        <v>6.4</v>
      </c>
      <c r="J1614">
        <v>6402000</v>
      </c>
    </row>
    <row r="1615" spans="1:10">
      <c r="A1615" s="1">
        <v>44483</v>
      </c>
      <c r="B1615">
        <v>142</v>
      </c>
      <c r="C1615">
        <v>143</v>
      </c>
      <c r="D1615">
        <v>140</v>
      </c>
      <c r="E1615">
        <v>141</v>
      </c>
      <c r="F1615">
        <v>141</v>
      </c>
      <c r="G1615">
        <f t="shared" si="75"/>
        <v>3</v>
      </c>
      <c r="H1615" s="14">
        <f t="shared" si="76"/>
        <v>140</v>
      </c>
      <c r="I1615" s="13">
        <f t="shared" si="77"/>
        <v>6.22</v>
      </c>
      <c r="J1615">
        <v>6224000</v>
      </c>
    </row>
    <row r="1616" spans="1:10">
      <c r="A1616" s="1">
        <v>44484</v>
      </c>
      <c r="B1616">
        <v>142</v>
      </c>
      <c r="C1616">
        <v>143</v>
      </c>
      <c r="D1616">
        <v>140</v>
      </c>
      <c r="E1616">
        <v>142</v>
      </c>
      <c r="F1616">
        <v>142</v>
      </c>
      <c r="G1616">
        <f t="shared" si="75"/>
        <v>3</v>
      </c>
      <c r="H1616" s="14">
        <f t="shared" si="76"/>
        <v>141</v>
      </c>
      <c r="I1616" s="13">
        <f t="shared" si="77"/>
        <v>7.32</v>
      </c>
      <c r="J1616">
        <v>7320000</v>
      </c>
    </row>
    <row r="1617" spans="1:10">
      <c r="A1617" s="1">
        <v>44487</v>
      </c>
      <c r="B1617">
        <v>143</v>
      </c>
      <c r="C1617">
        <v>147</v>
      </c>
      <c r="D1617">
        <v>142</v>
      </c>
      <c r="E1617">
        <v>147</v>
      </c>
      <c r="F1617">
        <v>147</v>
      </c>
      <c r="G1617">
        <f t="shared" si="75"/>
        <v>5</v>
      </c>
      <c r="H1617" s="14">
        <f t="shared" si="76"/>
        <v>146</v>
      </c>
      <c r="I1617" s="13">
        <f t="shared" si="77"/>
        <v>8.41</v>
      </c>
      <c r="J1617">
        <v>8406000</v>
      </c>
    </row>
    <row r="1618" spans="1:10">
      <c r="A1618" s="1">
        <v>44488</v>
      </c>
      <c r="B1618">
        <v>148</v>
      </c>
      <c r="C1618">
        <v>150</v>
      </c>
      <c r="D1618">
        <v>147</v>
      </c>
      <c r="E1618">
        <v>149</v>
      </c>
      <c r="F1618">
        <v>149</v>
      </c>
      <c r="G1618">
        <f t="shared" si="75"/>
        <v>3</v>
      </c>
      <c r="H1618" s="14">
        <f t="shared" si="76"/>
        <v>148</v>
      </c>
      <c r="I1618" s="13">
        <f t="shared" si="77"/>
        <v>7.26</v>
      </c>
      <c r="J1618">
        <v>7261000</v>
      </c>
    </row>
    <row r="1619" spans="1:10">
      <c r="A1619" s="1">
        <v>44489</v>
      </c>
      <c r="B1619">
        <v>150</v>
      </c>
      <c r="C1619">
        <v>150</v>
      </c>
      <c r="D1619">
        <v>146</v>
      </c>
      <c r="E1619">
        <v>149</v>
      </c>
      <c r="F1619">
        <v>149</v>
      </c>
      <c r="G1619">
        <f t="shared" si="75"/>
        <v>4</v>
      </c>
      <c r="H1619" s="14">
        <f t="shared" si="76"/>
        <v>148</v>
      </c>
      <c r="I1619" s="13">
        <f t="shared" si="77"/>
        <v>7.13</v>
      </c>
      <c r="J1619">
        <v>7125000</v>
      </c>
    </row>
    <row r="1620" spans="1:10">
      <c r="A1620" s="1">
        <v>44490</v>
      </c>
      <c r="B1620">
        <v>148</v>
      </c>
      <c r="C1620">
        <v>151</v>
      </c>
      <c r="D1620">
        <v>147</v>
      </c>
      <c r="E1620">
        <v>150</v>
      </c>
      <c r="F1620">
        <v>150</v>
      </c>
      <c r="G1620">
        <f t="shared" si="75"/>
        <v>4</v>
      </c>
      <c r="H1620" s="14">
        <f t="shared" si="76"/>
        <v>149</v>
      </c>
      <c r="I1620" s="13">
        <f t="shared" si="77"/>
        <v>6.27</v>
      </c>
      <c r="J1620">
        <v>6267000</v>
      </c>
    </row>
    <row r="1621" spans="1:10">
      <c r="A1621" s="1">
        <v>44491</v>
      </c>
      <c r="B1621">
        <v>147</v>
      </c>
      <c r="C1621">
        <v>147</v>
      </c>
      <c r="D1621">
        <v>140</v>
      </c>
      <c r="E1621">
        <v>143</v>
      </c>
      <c r="F1621">
        <v>143</v>
      </c>
      <c r="G1621">
        <f t="shared" si="75"/>
        <v>7</v>
      </c>
      <c r="H1621" s="14">
        <f t="shared" si="76"/>
        <v>142</v>
      </c>
      <c r="I1621" s="13">
        <f t="shared" si="77"/>
        <v>15.29</v>
      </c>
      <c r="J1621">
        <v>15291000</v>
      </c>
    </row>
    <row r="1622" spans="1:10">
      <c r="A1622" s="1">
        <v>44494</v>
      </c>
      <c r="B1622">
        <v>143</v>
      </c>
      <c r="C1622">
        <v>144</v>
      </c>
      <c r="D1622">
        <v>140</v>
      </c>
      <c r="E1622">
        <v>143</v>
      </c>
      <c r="F1622">
        <v>143</v>
      </c>
      <c r="G1622">
        <f t="shared" si="75"/>
        <v>4</v>
      </c>
      <c r="H1622" s="14">
        <f t="shared" si="76"/>
        <v>142</v>
      </c>
      <c r="I1622" s="13">
        <f t="shared" si="77"/>
        <v>8</v>
      </c>
      <c r="J1622">
        <v>8001000</v>
      </c>
    </row>
    <row r="1623" spans="1:10">
      <c r="A1623" s="1">
        <v>44495</v>
      </c>
      <c r="B1623">
        <v>143</v>
      </c>
      <c r="C1623">
        <v>143</v>
      </c>
      <c r="D1623">
        <v>136</v>
      </c>
      <c r="E1623">
        <v>136</v>
      </c>
      <c r="F1623">
        <v>136</v>
      </c>
      <c r="G1623">
        <f t="shared" si="75"/>
        <v>7</v>
      </c>
      <c r="H1623" s="14">
        <f t="shared" si="76"/>
        <v>135</v>
      </c>
      <c r="I1623" s="13">
        <f t="shared" si="77"/>
        <v>12.91</v>
      </c>
      <c r="J1623">
        <v>12910000</v>
      </c>
    </row>
    <row r="1624" spans="1:10">
      <c r="A1624" s="1">
        <v>44496</v>
      </c>
      <c r="B1624">
        <v>137</v>
      </c>
      <c r="C1624">
        <v>138</v>
      </c>
      <c r="D1624">
        <v>134</v>
      </c>
      <c r="E1624">
        <v>136</v>
      </c>
      <c r="F1624">
        <v>136</v>
      </c>
      <c r="G1624">
        <f t="shared" si="75"/>
        <v>4</v>
      </c>
      <c r="H1624" s="14">
        <f t="shared" si="76"/>
        <v>135</v>
      </c>
      <c r="I1624" s="13">
        <f t="shared" si="77"/>
        <v>14.52</v>
      </c>
      <c r="J1624">
        <v>14520000</v>
      </c>
    </row>
    <row r="1625" spans="1:10">
      <c r="A1625" s="1">
        <v>44497</v>
      </c>
      <c r="B1625">
        <v>136</v>
      </c>
      <c r="C1625">
        <v>150</v>
      </c>
      <c r="D1625">
        <v>133</v>
      </c>
      <c r="E1625">
        <v>146</v>
      </c>
      <c r="F1625">
        <v>146</v>
      </c>
      <c r="G1625">
        <f t="shared" si="75"/>
        <v>17</v>
      </c>
      <c r="H1625" s="14">
        <f t="shared" si="76"/>
        <v>145</v>
      </c>
      <c r="I1625" s="13">
        <f t="shared" si="77"/>
        <v>37.6</v>
      </c>
      <c r="J1625">
        <v>37595000</v>
      </c>
    </row>
    <row r="1626" spans="1:10">
      <c r="A1626" s="1">
        <v>44498</v>
      </c>
      <c r="B1626">
        <v>144</v>
      </c>
      <c r="C1626">
        <v>149</v>
      </c>
      <c r="D1626">
        <v>142</v>
      </c>
      <c r="E1626">
        <v>147</v>
      </c>
      <c r="F1626">
        <v>147</v>
      </c>
      <c r="G1626">
        <f t="shared" si="75"/>
        <v>7</v>
      </c>
      <c r="H1626" s="14">
        <f t="shared" si="76"/>
        <v>146</v>
      </c>
      <c r="I1626" s="13">
        <f t="shared" si="77"/>
        <v>12.63</v>
      </c>
      <c r="J1626">
        <v>12632000</v>
      </c>
    </row>
    <row r="1627" spans="1:10">
      <c r="A1627" s="1">
        <v>44501</v>
      </c>
      <c r="B1627">
        <v>147</v>
      </c>
      <c r="C1627">
        <v>153</v>
      </c>
      <c r="D1627">
        <v>146</v>
      </c>
      <c r="E1627">
        <v>153</v>
      </c>
      <c r="F1627">
        <v>153</v>
      </c>
      <c r="G1627">
        <f t="shared" si="75"/>
        <v>7</v>
      </c>
      <c r="H1627" s="14">
        <f t="shared" si="76"/>
        <v>152</v>
      </c>
      <c r="I1627" s="13">
        <f t="shared" si="77"/>
        <v>15.49</v>
      </c>
      <c r="J1627">
        <v>15488000</v>
      </c>
    </row>
    <row r="1628" spans="1:10">
      <c r="A1628" s="1">
        <v>44502</v>
      </c>
      <c r="B1628">
        <v>153</v>
      </c>
      <c r="C1628">
        <v>153</v>
      </c>
      <c r="D1628">
        <v>147</v>
      </c>
      <c r="E1628">
        <v>148</v>
      </c>
      <c r="F1628">
        <v>148</v>
      </c>
      <c r="G1628">
        <f t="shared" si="75"/>
        <v>6</v>
      </c>
      <c r="H1628" s="14">
        <f t="shared" si="76"/>
        <v>147</v>
      </c>
      <c r="I1628" s="13">
        <f t="shared" si="77"/>
        <v>9.06</v>
      </c>
      <c r="J1628">
        <v>9064000</v>
      </c>
    </row>
    <row r="1629" spans="1:10">
      <c r="A1629" s="1">
        <v>44503</v>
      </c>
      <c r="B1629">
        <v>150</v>
      </c>
      <c r="C1629">
        <v>150</v>
      </c>
      <c r="D1629">
        <v>145</v>
      </c>
      <c r="E1629">
        <v>150</v>
      </c>
      <c r="F1629">
        <v>150</v>
      </c>
      <c r="G1629">
        <f t="shared" si="75"/>
        <v>5</v>
      </c>
      <c r="H1629" s="14">
        <f t="shared" si="76"/>
        <v>149</v>
      </c>
      <c r="I1629" s="13">
        <f t="shared" si="77"/>
        <v>7.09</v>
      </c>
      <c r="J1629">
        <v>7089000</v>
      </c>
    </row>
    <row r="1630" spans="1:10">
      <c r="A1630" s="1">
        <v>44504</v>
      </c>
      <c r="B1630">
        <v>152</v>
      </c>
      <c r="C1630">
        <v>155</v>
      </c>
      <c r="D1630">
        <v>150</v>
      </c>
      <c r="E1630">
        <v>154</v>
      </c>
      <c r="F1630">
        <v>154</v>
      </c>
      <c r="G1630">
        <f t="shared" si="75"/>
        <v>5</v>
      </c>
      <c r="H1630" s="14">
        <f t="shared" si="76"/>
        <v>153</v>
      </c>
      <c r="I1630" s="13">
        <f t="shared" si="77"/>
        <v>9.93</v>
      </c>
      <c r="J1630">
        <v>9932000</v>
      </c>
    </row>
    <row r="1631" spans="1:10">
      <c r="A1631" s="1">
        <v>44505</v>
      </c>
      <c r="B1631">
        <v>154</v>
      </c>
      <c r="C1631">
        <v>155</v>
      </c>
      <c r="D1631">
        <v>151</v>
      </c>
      <c r="E1631">
        <v>153</v>
      </c>
      <c r="F1631">
        <v>153</v>
      </c>
      <c r="G1631">
        <f t="shared" si="75"/>
        <v>4</v>
      </c>
      <c r="H1631" s="14">
        <f t="shared" si="76"/>
        <v>152</v>
      </c>
      <c r="I1631" s="13">
        <f t="shared" si="77"/>
        <v>6.54</v>
      </c>
      <c r="J1631">
        <v>6538000</v>
      </c>
    </row>
    <row r="1632" spans="1:10">
      <c r="A1632" s="1">
        <v>44508</v>
      </c>
      <c r="B1632">
        <v>154</v>
      </c>
      <c r="C1632">
        <v>156</v>
      </c>
      <c r="D1632">
        <v>152</v>
      </c>
      <c r="E1632">
        <v>153</v>
      </c>
      <c r="F1632">
        <v>153</v>
      </c>
      <c r="G1632">
        <f t="shared" si="75"/>
        <v>4</v>
      </c>
      <c r="H1632" s="14">
        <f t="shared" si="76"/>
        <v>152</v>
      </c>
      <c r="I1632" s="13">
        <f t="shared" si="77"/>
        <v>7.64</v>
      </c>
      <c r="J1632">
        <v>7644000</v>
      </c>
    </row>
    <row r="1633" spans="1:10">
      <c r="A1633" s="1">
        <v>44509</v>
      </c>
      <c r="B1633">
        <v>155</v>
      </c>
      <c r="C1633">
        <v>156</v>
      </c>
      <c r="D1633">
        <v>152</v>
      </c>
      <c r="E1633">
        <v>155</v>
      </c>
      <c r="F1633">
        <v>155</v>
      </c>
      <c r="G1633">
        <f t="shared" si="75"/>
        <v>4</v>
      </c>
      <c r="H1633" s="14">
        <f t="shared" si="76"/>
        <v>154</v>
      </c>
      <c r="I1633" s="13">
        <f t="shared" si="77"/>
        <v>5.95</v>
      </c>
      <c r="J1633">
        <v>5945000</v>
      </c>
    </row>
    <row r="1634" spans="1:10">
      <c r="A1634" s="1">
        <v>44510</v>
      </c>
      <c r="B1634">
        <v>154</v>
      </c>
      <c r="C1634">
        <v>154</v>
      </c>
      <c r="D1634">
        <v>147</v>
      </c>
      <c r="E1634">
        <v>147</v>
      </c>
      <c r="F1634">
        <v>147</v>
      </c>
      <c r="G1634">
        <f t="shared" si="75"/>
        <v>7</v>
      </c>
      <c r="H1634" s="14">
        <f t="shared" si="76"/>
        <v>146</v>
      </c>
      <c r="I1634" s="13">
        <f t="shared" si="77"/>
        <v>6.92</v>
      </c>
      <c r="J1634">
        <v>6922000</v>
      </c>
    </row>
    <row r="1635" spans="1:10">
      <c r="A1635" s="1">
        <v>44511</v>
      </c>
      <c r="B1635">
        <v>151</v>
      </c>
      <c r="C1635">
        <v>151</v>
      </c>
      <c r="D1635">
        <v>149</v>
      </c>
      <c r="E1635">
        <v>149</v>
      </c>
      <c r="F1635">
        <v>149</v>
      </c>
      <c r="G1635">
        <f t="shared" si="75"/>
        <v>2</v>
      </c>
      <c r="H1635" s="14">
        <f t="shared" si="76"/>
        <v>148</v>
      </c>
      <c r="I1635" s="13">
        <f t="shared" si="77"/>
        <v>5.46</v>
      </c>
      <c r="J1635">
        <v>5458000</v>
      </c>
    </row>
    <row r="1636" spans="1:10">
      <c r="A1636" s="1">
        <v>44512</v>
      </c>
      <c r="B1636">
        <v>153</v>
      </c>
      <c r="C1636">
        <v>167</v>
      </c>
      <c r="D1636">
        <v>151</v>
      </c>
      <c r="E1636">
        <v>167</v>
      </c>
      <c r="F1636">
        <v>167</v>
      </c>
      <c r="G1636">
        <f t="shared" si="75"/>
        <v>16</v>
      </c>
      <c r="H1636" s="14">
        <f t="shared" si="76"/>
        <v>166</v>
      </c>
      <c r="I1636" s="13">
        <f t="shared" si="77"/>
        <v>28.4</v>
      </c>
      <c r="J1636">
        <v>28396000</v>
      </c>
    </row>
    <row r="1637" spans="1:10">
      <c r="A1637" s="1">
        <v>44515</v>
      </c>
      <c r="B1637">
        <v>166</v>
      </c>
      <c r="C1637">
        <v>170</v>
      </c>
      <c r="D1637">
        <v>163</v>
      </c>
      <c r="E1637">
        <v>166</v>
      </c>
      <c r="F1637">
        <v>166</v>
      </c>
      <c r="G1637">
        <f t="shared" si="75"/>
        <v>7</v>
      </c>
      <c r="H1637" s="14">
        <f t="shared" si="76"/>
        <v>165</v>
      </c>
      <c r="I1637" s="13">
        <f t="shared" si="77"/>
        <v>14.73</v>
      </c>
      <c r="J1637">
        <v>14730000</v>
      </c>
    </row>
    <row r="1638" spans="1:10">
      <c r="A1638" s="1">
        <v>44516</v>
      </c>
      <c r="B1638">
        <v>163</v>
      </c>
      <c r="C1638">
        <v>171</v>
      </c>
      <c r="D1638">
        <v>163</v>
      </c>
      <c r="E1638">
        <v>168</v>
      </c>
      <c r="F1638">
        <v>168</v>
      </c>
      <c r="G1638">
        <f t="shared" si="75"/>
        <v>8</v>
      </c>
      <c r="H1638" s="14">
        <f t="shared" si="76"/>
        <v>167</v>
      </c>
      <c r="I1638" s="13">
        <f t="shared" si="77"/>
        <v>9.16</v>
      </c>
      <c r="J1638">
        <v>9160000</v>
      </c>
    </row>
    <row r="1639" spans="1:10">
      <c r="A1639" s="1">
        <v>44517</v>
      </c>
      <c r="B1639">
        <v>166</v>
      </c>
      <c r="C1639">
        <v>168</v>
      </c>
      <c r="D1639">
        <v>164</v>
      </c>
      <c r="E1639">
        <v>164</v>
      </c>
      <c r="F1639">
        <v>164</v>
      </c>
      <c r="G1639">
        <f t="shared" si="75"/>
        <v>4</v>
      </c>
      <c r="H1639" s="14">
        <f t="shared" si="76"/>
        <v>163</v>
      </c>
      <c r="I1639" s="13">
        <f t="shared" si="77"/>
        <v>6.08</v>
      </c>
      <c r="J1639">
        <v>6078000</v>
      </c>
    </row>
    <row r="1640" spans="1:10">
      <c r="A1640" s="1">
        <v>44518</v>
      </c>
      <c r="B1640">
        <v>165</v>
      </c>
      <c r="C1640">
        <v>170</v>
      </c>
      <c r="D1640">
        <v>164</v>
      </c>
      <c r="E1640">
        <v>168</v>
      </c>
      <c r="F1640">
        <v>168</v>
      </c>
      <c r="G1640">
        <f t="shared" si="75"/>
        <v>6</v>
      </c>
      <c r="H1640" s="14">
        <f t="shared" si="76"/>
        <v>167</v>
      </c>
      <c r="I1640" s="13">
        <f t="shared" si="77"/>
        <v>9.69</v>
      </c>
      <c r="J1640">
        <v>9685000</v>
      </c>
    </row>
    <row r="1641" spans="1:10">
      <c r="A1641" s="1">
        <v>44519</v>
      </c>
      <c r="B1641">
        <v>172</v>
      </c>
      <c r="C1641">
        <v>176</v>
      </c>
      <c r="D1641">
        <v>169</v>
      </c>
      <c r="E1641">
        <v>169</v>
      </c>
      <c r="F1641">
        <v>169</v>
      </c>
      <c r="G1641">
        <f t="shared" si="75"/>
        <v>7</v>
      </c>
      <c r="H1641" s="14">
        <f t="shared" si="76"/>
        <v>168</v>
      </c>
      <c r="I1641" s="13">
        <f t="shared" si="77"/>
        <v>15.06</v>
      </c>
      <c r="J1641">
        <v>15061000</v>
      </c>
    </row>
    <row r="1642" spans="1:10">
      <c r="A1642" s="1">
        <v>44522</v>
      </c>
      <c r="B1642">
        <v>171</v>
      </c>
      <c r="C1642">
        <v>170</v>
      </c>
      <c r="D1642">
        <v>158</v>
      </c>
      <c r="E1642">
        <v>160</v>
      </c>
      <c r="F1642">
        <v>160</v>
      </c>
      <c r="G1642">
        <f t="shared" si="75"/>
        <v>12</v>
      </c>
      <c r="H1642" s="14">
        <f t="shared" si="76"/>
        <v>159</v>
      </c>
      <c r="I1642" s="13">
        <f t="shared" si="77"/>
        <v>13.56</v>
      </c>
      <c r="J1642">
        <v>13559000</v>
      </c>
    </row>
    <row r="1643" spans="1:10">
      <c r="A1643" s="1">
        <v>44523</v>
      </c>
      <c r="B1643">
        <v>159</v>
      </c>
      <c r="C1643">
        <v>161</v>
      </c>
      <c r="D1643">
        <v>153</v>
      </c>
      <c r="E1643">
        <v>157</v>
      </c>
      <c r="F1643">
        <v>157</v>
      </c>
      <c r="G1643">
        <f t="shared" si="75"/>
        <v>8</v>
      </c>
      <c r="H1643" s="14">
        <f t="shared" si="76"/>
        <v>156</v>
      </c>
      <c r="I1643" s="13">
        <f t="shared" si="77"/>
        <v>10.59</v>
      </c>
      <c r="J1643">
        <v>10588000</v>
      </c>
    </row>
    <row r="1644" spans="1:10">
      <c r="A1644" s="1">
        <v>44524</v>
      </c>
      <c r="B1644">
        <v>156</v>
      </c>
      <c r="C1644">
        <v>164</v>
      </c>
      <c r="D1644">
        <v>154</v>
      </c>
      <c r="E1644">
        <v>163</v>
      </c>
      <c r="F1644">
        <v>163</v>
      </c>
      <c r="G1644">
        <f t="shared" si="75"/>
        <v>10</v>
      </c>
      <c r="H1644" s="14">
        <f t="shared" si="76"/>
        <v>162</v>
      </c>
      <c r="I1644" s="13">
        <f t="shared" si="77"/>
        <v>9.7100000000000009</v>
      </c>
      <c r="J1644">
        <v>9714000</v>
      </c>
    </row>
    <row r="1645" spans="1:10">
      <c r="A1645" s="1">
        <v>44526</v>
      </c>
      <c r="B1645">
        <v>165</v>
      </c>
      <c r="C1645">
        <v>166</v>
      </c>
      <c r="D1645">
        <v>158</v>
      </c>
      <c r="E1645">
        <v>158</v>
      </c>
      <c r="F1645">
        <v>158</v>
      </c>
      <c r="G1645">
        <f t="shared" si="75"/>
        <v>8</v>
      </c>
      <c r="H1645" s="14">
        <f t="shared" si="76"/>
        <v>157</v>
      </c>
      <c r="I1645" s="13">
        <f t="shared" si="77"/>
        <v>7.56</v>
      </c>
      <c r="J1645">
        <v>7558000</v>
      </c>
    </row>
    <row r="1646" spans="1:10">
      <c r="A1646" s="1">
        <v>44529</v>
      </c>
      <c r="B1646">
        <v>158</v>
      </c>
      <c r="C1646">
        <v>158</v>
      </c>
      <c r="D1646">
        <v>152</v>
      </c>
      <c r="E1646">
        <v>157</v>
      </c>
      <c r="F1646">
        <v>157</v>
      </c>
      <c r="G1646">
        <f t="shared" si="75"/>
        <v>6</v>
      </c>
      <c r="H1646" s="14">
        <f t="shared" si="76"/>
        <v>156</v>
      </c>
      <c r="I1646" s="13">
        <f t="shared" si="77"/>
        <v>11.19</v>
      </c>
      <c r="J1646">
        <v>11188000</v>
      </c>
    </row>
    <row r="1647" spans="1:10">
      <c r="A1647" s="1">
        <v>44530</v>
      </c>
      <c r="B1647">
        <v>161</v>
      </c>
      <c r="C1647">
        <v>163</v>
      </c>
      <c r="D1647">
        <v>152</v>
      </c>
      <c r="E1647">
        <v>152</v>
      </c>
      <c r="F1647">
        <v>152</v>
      </c>
      <c r="G1647">
        <f t="shared" si="75"/>
        <v>11</v>
      </c>
      <c r="H1647" s="14">
        <f t="shared" si="76"/>
        <v>151</v>
      </c>
      <c r="I1647" s="13">
        <f t="shared" si="77"/>
        <v>16.14</v>
      </c>
      <c r="J1647">
        <v>16144000</v>
      </c>
    </row>
    <row r="1648" spans="1:10">
      <c r="A1648" s="1">
        <v>44531</v>
      </c>
      <c r="B1648">
        <v>155</v>
      </c>
      <c r="C1648">
        <v>156</v>
      </c>
      <c r="D1648">
        <v>146</v>
      </c>
      <c r="E1648">
        <v>146</v>
      </c>
      <c r="F1648">
        <v>146</v>
      </c>
      <c r="G1648">
        <f t="shared" si="75"/>
        <v>10</v>
      </c>
      <c r="H1648" s="14">
        <f t="shared" si="76"/>
        <v>145</v>
      </c>
      <c r="I1648" s="13">
        <f t="shared" si="77"/>
        <v>14.49</v>
      </c>
      <c r="J1648">
        <v>14490000</v>
      </c>
    </row>
    <row r="1649" spans="1:10">
      <c r="A1649" s="1">
        <v>44532</v>
      </c>
      <c r="B1649">
        <v>146</v>
      </c>
      <c r="C1649">
        <v>148</v>
      </c>
      <c r="D1649">
        <v>143</v>
      </c>
      <c r="E1649">
        <v>145</v>
      </c>
      <c r="F1649">
        <v>145</v>
      </c>
      <c r="G1649">
        <f t="shared" si="75"/>
        <v>5</v>
      </c>
      <c r="H1649" s="14">
        <f t="shared" si="76"/>
        <v>144</v>
      </c>
      <c r="I1649" s="13">
        <f t="shared" si="77"/>
        <v>11.22</v>
      </c>
      <c r="J1649">
        <v>11223000</v>
      </c>
    </row>
    <row r="1650" spans="1:10">
      <c r="A1650" s="1">
        <v>44533</v>
      </c>
      <c r="B1650">
        <v>147</v>
      </c>
      <c r="C1650">
        <v>147</v>
      </c>
      <c r="D1650">
        <v>136</v>
      </c>
      <c r="E1650">
        <v>141</v>
      </c>
      <c r="F1650">
        <v>141</v>
      </c>
      <c r="G1650">
        <f t="shared" si="75"/>
        <v>11</v>
      </c>
      <c r="H1650" s="14">
        <f t="shared" si="76"/>
        <v>140</v>
      </c>
      <c r="I1650" s="13">
        <f t="shared" si="77"/>
        <v>14.15</v>
      </c>
      <c r="J1650">
        <v>14152000</v>
      </c>
    </row>
    <row r="1651" spans="1:10">
      <c r="A1651" s="1">
        <v>44536</v>
      </c>
      <c r="B1651">
        <v>138</v>
      </c>
      <c r="C1651">
        <v>143</v>
      </c>
      <c r="D1651">
        <v>134</v>
      </c>
      <c r="E1651">
        <v>143</v>
      </c>
      <c r="F1651">
        <v>143</v>
      </c>
      <c r="G1651">
        <f t="shared" si="75"/>
        <v>9</v>
      </c>
      <c r="H1651" s="14">
        <f t="shared" si="76"/>
        <v>142</v>
      </c>
      <c r="I1651" s="13">
        <f t="shared" si="77"/>
        <v>12.08</v>
      </c>
      <c r="J1651">
        <v>12083000</v>
      </c>
    </row>
    <row r="1652" spans="1:10">
      <c r="A1652" s="1">
        <v>44537</v>
      </c>
      <c r="B1652">
        <v>148</v>
      </c>
      <c r="C1652">
        <v>154</v>
      </c>
      <c r="D1652">
        <v>147</v>
      </c>
      <c r="E1652">
        <v>152</v>
      </c>
      <c r="F1652">
        <v>152</v>
      </c>
      <c r="G1652">
        <f t="shared" si="75"/>
        <v>7</v>
      </c>
      <c r="H1652" s="14">
        <f t="shared" si="76"/>
        <v>151</v>
      </c>
      <c r="I1652" s="13">
        <f t="shared" si="77"/>
        <v>14.65</v>
      </c>
      <c r="J1652">
        <v>14649000</v>
      </c>
    </row>
    <row r="1653" spans="1:10">
      <c r="A1653" s="1">
        <v>44538</v>
      </c>
      <c r="B1653">
        <v>151</v>
      </c>
      <c r="C1653">
        <v>153</v>
      </c>
      <c r="D1653">
        <v>149</v>
      </c>
      <c r="E1653">
        <v>152</v>
      </c>
      <c r="F1653">
        <v>152</v>
      </c>
      <c r="G1653">
        <f t="shared" si="75"/>
        <v>4</v>
      </c>
      <c r="H1653" s="14">
        <f t="shared" si="76"/>
        <v>151</v>
      </c>
      <c r="I1653" s="13">
        <f t="shared" si="77"/>
        <v>7.77</v>
      </c>
      <c r="J1653">
        <v>7767000</v>
      </c>
    </row>
    <row r="1654" spans="1:10">
      <c r="A1654" s="1">
        <v>44539</v>
      </c>
      <c r="B1654">
        <v>152</v>
      </c>
      <c r="C1654">
        <v>153</v>
      </c>
      <c r="D1654">
        <v>148</v>
      </c>
      <c r="E1654">
        <v>149</v>
      </c>
      <c r="F1654">
        <v>149</v>
      </c>
      <c r="G1654">
        <f t="shared" si="75"/>
        <v>5</v>
      </c>
      <c r="H1654" s="14">
        <f t="shared" si="76"/>
        <v>148</v>
      </c>
      <c r="I1654" s="13">
        <f t="shared" si="77"/>
        <v>7.96</v>
      </c>
      <c r="J1654">
        <v>7961000</v>
      </c>
    </row>
    <row r="1655" spans="1:10">
      <c r="A1655" s="1">
        <v>44540</v>
      </c>
      <c r="B1655">
        <v>151</v>
      </c>
      <c r="C1655">
        <v>153</v>
      </c>
      <c r="D1655">
        <v>144</v>
      </c>
      <c r="E1655">
        <v>146</v>
      </c>
      <c r="F1655">
        <v>146</v>
      </c>
      <c r="G1655">
        <f t="shared" si="75"/>
        <v>9</v>
      </c>
      <c r="H1655" s="14">
        <f t="shared" si="76"/>
        <v>145</v>
      </c>
      <c r="I1655" s="13">
        <f t="shared" si="77"/>
        <v>7.94</v>
      </c>
      <c r="J1655">
        <v>7941000</v>
      </c>
    </row>
    <row r="1656" spans="1:10">
      <c r="A1656" s="1">
        <v>44543</v>
      </c>
      <c r="B1656">
        <v>145</v>
      </c>
      <c r="C1656">
        <v>147</v>
      </c>
      <c r="D1656">
        <v>137</v>
      </c>
      <c r="E1656">
        <v>140</v>
      </c>
      <c r="F1656">
        <v>140</v>
      </c>
      <c r="G1656">
        <f t="shared" si="75"/>
        <v>10</v>
      </c>
      <c r="H1656" s="14">
        <f t="shared" si="76"/>
        <v>139</v>
      </c>
      <c r="I1656" s="13">
        <f t="shared" si="77"/>
        <v>12.73</v>
      </c>
      <c r="J1656">
        <v>12730000</v>
      </c>
    </row>
    <row r="1657" spans="1:10">
      <c r="A1657" s="1">
        <v>44544</v>
      </c>
      <c r="B1657">
        <v>137</v>
      </c>
      <c r="C1657">
        <v>140</v>
      </c>
      <c r="D1657">
        <v>133</v>
      </c>
      <c r="E1657">
        <v>135</v>
      </c>
      <c r="F1657">
        <v>135</v>
      </c>
      <c r="G1657">
        <f t="shared" si="75"/>
        <v>7</v>
      </c>
      <c r="H1657" s="14">
        <f t="shared" si="76"/>
        <v>134</v>
      </c>
      <c r="I1657" s="13">
        <f t="shared" si="77"/>
        <v>12.08</v>
      </c>
      <c r="J1657">
        <v>12079000</v>
      </c>
    </row>
    <row r="1658" spans="1:10">
      <c r="A1658" s="1">
        <v>44545</v>
      </c>
      <c r="B1658">
        <v>136</v>
      </c>
      <c r="C1658">
        <v>138</v>
      </c>
      <c r="D1658">
        <v>129</v>
      </c>
      <c r="E1658">
        <v>137</v>
      </c>
      <c r="F1658">
        <v>137</v>
      </c>
      <c r="G1658">
        <f t="shared" si="75"/>
        <v>9</v>
      </c>
      <c r="H1658" s="14">
        <f t="shared" si="76"/>
        <v>136</v>
      </c>
      <c r="I1658" s="13">
        <f t="shared" si="77"/>
        <v>15.77</v>
      </c>
      <c r="J1658">
        <v>15768000</v>
      </c>
    </row>
    <row r="1659" spans="1:10">
      <c r="A1659" s="1">
        <v>44546</v>
      </c>
      <c r="B1659">
        <v>143</v>
      </c>
      <c r="C1659">
        <v>143</v>
      </c>
      <c r="D1659">
        <v>130</v>
      </c>
      <c r="E1659">
        <v>133</v>
      </c>
      <c r="F1659">
        <v>133</v>
      </c>
      <c r="G1659">
        <f t="shared" si="75"/>
        <v>13</v>
      </c>
      <c r="H1659" s="14">
        <f t="shared" si="76"/>
        <v>132</v>
      </c>
      <c r="I1659" s="13">
        <f t="shared" si="77"/>
        <v>14.07</v>
      </c>
      <c r="J1659">
        <v>14065000</v>
      </c>
    </row>
    <row r="1660" spans="1:10">
      <c r="A1660" s="1">
        <v>44547</v>
      </c>
      <c r="B1660">
        <v>131</v>
      </c>
      <c r="C1660">
        <v>135</v>
      </c>
      <c r="D1660">
        <v>128</v>
      </c>
      <c r="E1660">
        <v>132</v>
      </c>
      <c r="F1660">
        <v>132</v>
      </c>
      <c r="G1660">
        <f t="shared" si="75"/>
        <v>7</v>
      </c>
      <c r="H1660" s="14">
        <f t="shared" si="76"/>
        <v>131</v>
      </c>
      <c r="I1660" s="13">
        <f t="shared" si="77"/>
        <v>12.09</v>
      </c>
      <c r="J1660">
        <v>12093000</v>
      </c>
    </row>
    <row r="1661" spans="1:10">
      <c r="A1661" s="1">
        <v>44550</v>
      </c>
      <c r="B1661">
        <v>131</v>
      </c>
      <c r="C1661">
        <v>132</v>
      </c>
      <c r="D1661">
        <v>127</v>
      </c>
      <c r="E1661">
        <v>128</v>
      </c>
      <c r="F1661">
        <v>128</v>
      </c>
      <c r="G1661">
        <f t="shared" si="75"/>
        <v>5</v>
      </c>
      <c r="H1661" s="14">
        <f t="shared" si="76"/>
        <v>127</v>
      </c>
      <c r="I1661" s="13">
        <f t="shared" si="77"/>
        <v>10.74</v>
      </c>
      <c r="J1661">
        <v>10738000</v>
      </c>
    </row>
    <row r="1662" spans="1:10">
      <c r="A1662" s="1">
        <v>44551</v>
      </c>
      <c r="B1662">
        <v>132</v>
      </c>
      <c r="C1662">
        <v>137</v>
      </c>
      <c r="D1662">
        <v>130</v>
      </c>
      <c r="E1662">
        <v>137</v>
      </c>
      <c r="F1662">
        <v>137</v>
      </c>
      <c r="G1662">
        <f t="shared" si="75"/>
        <v>7</v>
      </c>
      <c r="H1662" s="14">
        <f t="shared" si="76"/>
        <v>136</v>
      </c>
      <c r="I1662" s="13">
        <f t="shared" si="77"/>
        <v>12.59</v>
      </c>
      <c r="J1662">
        <v>12592000</v>
      </c>
    </row>
    <row r="1663" spans="1:10">
      <c r="A1663" s="1">
        <v>44552</v>
      </c>
      <c r="B1663">
        <v>136</v>
      </c>
      <c r="C1663">
        <v>139</v>
      </c>
      <c r="D1663">
        <v>135</v>
      </c>
      <c r="E1663">
        <v>139</v>
      </c>
      <c r="F1663">
        <v>139</v>
      </c>
      <c r="G1663">
        <f t="shared" si="75"/>
        <v>4</v>
      </c>
      <c r="H1663" s="14">
        <f t="shared" si="76"/>
        <v>138</v>
      </c>
      <c r="I1663" s="13">
        <f t="shared" si="77"/>
        <v>8.33</v>
      </c>
      <c r="J1663">
        <v>8331000</v>
      </c>
    </row>
    <row r="1664" spans="1:10">
      <c r="A1664" s="1">
        <v>44553</v>
      </c>
      <c r="B1664">
        <v>139</v>
      </c>
      <c r="C1664">
        <v>144</v>
      </c>
      <c r="D1664">
        <v>138</v>
      </c>
      <c r="E1664">
        <v>144</v>
      </c>
      <c r="F1664">
        <v>144</v>
      </c>
      <c r="G1664">
        <f t="shared" si="75"/>
        <v>6</v>
      </c>
      <c r="H1664" s="14">
        <f t="shared" si="76"/>
        <v>143</v>
      </c>
      <c r="I1664" s="13">
        <f t="shared" si="77"/>
        <v>10.96</v>
      </c>
      <c r="J1664">
        <v>10960000</v>
      </c>
    </row>
    <row r="1665" spans="1:10">
      <c r="A1665" s="1">
        <v>44557</v>
      </c>
      <c r="B1665">
        <v>145</v>
      </c>
      <c r="C1665">
        <v>146</v>
      </c>
      <c r="D1665">
        <v>140</v>
      </c>
      <c r="E1665">
        <v>140</v>
      </c>
      <c r="F1665">
        <v>140</v>
      </c>
      <c r="G1665">
        <f t="shared" si="75"/>
        <v>6</v>
      </c>
      <c r="H1665" s="14">
        <f t="shared" si="76"/>
        <v>139</v>
      </c>
      <c r="I1665" s="13">
        <f t="shared" si="77"/>
        <v>7.21</v>
      </c>
      <c r="J1665">
        <v>7207000</v>
      </c>
    </row>
    <row r="1666" spans="1:10">
      <c r="A1666" s="1">
        <v>44558</v>
      </c>
      <c r="B1666">
        <v>141</v>
      </c>
      <c r="C1666">
        <v>141</v>
      </c>
      <c r="D1666">
        <v>136</v>
      </c>
      <c r="E1666">
        <v>138</v>
      </c>
      <c r="F1666">
        <v>138</v>
      </c>
      <c r="G1666">
        <f t="shared" ref="G1666:G1729" si="78">C1666-D1666</f>
        <v>5</v>
      </c>
      <c r="H1666" s="14">
        <f t="shared" ref="H1666:H1729" si="79">E1666-B1666/B1666</f>
        <v>137</v>
      </c>
      <c r="I1666" s="13">
        <f t="shared" ref="I1666:I1729" si="80">ROUND(J1666/1000000,2)</f>
        <v>5.83</v>
      </c>
      <c r="J1666">
        <v>5830000</v>
      </c>
    </row>
    <row r="1667" spans="1:10">
      <c r="A1667" s="1">
        <v>44559</v>
      </c>
      <c r="B1667">
        <v>137</v>
      </c>
      <c r="C1667">
        <v>140</v>
      </c>
      <c r="D1667">
        <v>135</v>
      </c>
      <c r="E1667">
        <v>139</v>
      </c>
      <c r="F1667">
        <v>139</v>
      </c>
      <c r="G1667">
        <f t="shared" si="78"/>
        <v>5</v>
      </c>
      <c r="H1667" s="14">
        <f t="shared" si="79"/>
        <v>138</v>
      </c>
      <c r="I1667" s="13">
        <f t="shared" si="80"/>
        <v>6.41</v>
      </c>
      <c r="J1667">
        <v>6410000</v>
      </c>
    </row>
    <row r="1668" spans="1:10">
      <c r="A1668" s="1">
        <v>44560</v>
      </c>
      <c r="B1668">
        <v>139</v>
      </c>
      <c r="C1668">
        <v>143</v>
      </c>
      <c r="D1668">
        <v>139</v>
      </c>
      <c r="E1668">
        <v>140</v>
      </c>
      <c r="F1668">
        <v>140</v>
      </c>
      <c r="G1668">
        <f t="shared" si="78"/>
        <v>4</v>
      </c>
      <c r="H1668" s="14">
        <f t="shared" si="79"/>
        <v>139</v>
      </c>
      <c r="I1668" s="13">
        <f t="shared" si="80"/>
        <v>5.69</v>
      </c>
      <c r="J1668">
        <v>5688000</v>
      </c>
    </row>
    <row r="1669" spans="1:10">
      <c r="A1669" s="1">
        <v>44561</v>
      </c>
      <c r="B1669">
        <v>140</v>
      </c>
      <c r="C1669">
        <v>140</v>
      </c>
      <c r="D1669">
        <v>138</v>
      </c>
      <c r="E1669">
        <v>138</v>
      </c>
      <c r="F1669">
        <v>138</v>
      </c>
      <c r="G1669">
        <f t="shared" si="78"/>
        <v>2</v>
      </c>
      <c r="H1669" s="14">
        <f t="shared" si="79"/>
        <v>137</v>
      </c>
      <c r="I1669" s="13">
        <f t="shared" si="80"/>
        <v>4.71</v>
      </c>
      <c r="J1669">
        <v>4713000</v>
      </c>
    </row>
    <row r="1670" spans="1:10">
      <c r="A1670" s="1">
        <v>44564</v>
      </c>
      <c r="B1670">
        <v>140</v>
      </c>
      <c r="C1670">
        <v>139</v>
      </c>
      <c r="D1670">
        <v>133</v>
      </c>
      <c r="E1670">
        <v>136</v>
      </c>
      <c r="F1670">
        <v>136</v>
      </c>
      <c r="G1670">
        <f t="shared" si="78"/>
        <v>6</v>
      </c>
      <c r="H1670" s="14">
        <f t="shared" si="79"/>
        <v>135</v>
      </c>
      <c r="I1670" s="13">
        <f t="shared" si="80"/>
        <v>7.16</v>
      </c>
      <c r="J1670">
        <v>7156000</v>
      </c>
    </row>
    <row r="1671" spans="1:10">
      <c r="A1671" s="1">
        <v>44565</v>
      </c>
      <c r="B1671">
        <v>136</v>
      </c>
      <c r="C1671">
        <v>137</v>
      </c>
      <c r="D1671">
        <v>121</v>
      </c>
      <c r="E1671">
        <v>122</v>
      </c>
      <c r="F1671">
        <v>122</v>
      </c>
      <c r="G1671">
        <f t="shared" si="78"/>
        <v>16</v>
      </c>
      <c r="H1671" s="14">
        <f t="shared" si="79"/>
        <v>121</v>
      </c>
      <c r="I1671" s="13">
        <f t="shared" si="80"/>
        <v>29.44</v>
      </c>
      <c r="J1671">
        <v>29443000</v>
      </c>
    </row>
    <row r="1672" spans="1:10">
      <c r="A1672" s="1">
        <v>44566</v>
      </c>
      <c r="B1672">
        <v>122</v>
      </c>
      <c r="C1672">
        <v>123</v>
      </c>
      <c r="D1672">
        <v>117</v>
      </c>
      <c r="E1672">
        <v>119</v>
      </c>
      <c r="F1672">
        <v>119</v>
      </c>
      <c r="G1672">
        <f t="shared" si="78"/>
        <v>6</v>
      </c>
      <c r="H1672" s="14">
        <f t="shared" si="79"/>
        <v>118</v>
      </c>
      <c r="I1672" s="13">
        <f t="shared" si="80"/>
        <v>21.15</v>
      </c>
      <c r="J1672">
        <v>21152000</v>
      </c>
    </row>
    <row r="1673" spans="1:10">
      <c r="A1673" s="1">
        <v>44567</v>
      </c>
      <c r="B1673">
        <v>118</v>
      </c>
      <c r="C1673">
        <v>120</v>
      </c>
      <c r="D1673">
        <v>114</v>
      </c>
      <c r="E1673">
        <v>117</v>
      </c>
      <c r="F1673">
        <v>117</v>
      </c>
      <c r="G1673">
        <f t="shared" si="78"/>
        <v>6</v>
      </c>
      <c r="H1673" s="14">
        <f t="shared" si="79"/>
        <v>116</v>
      </c>
      <c r="I1673" s="13">
        <f t="shared" si="80"/>
        <v>18.04</v>
      </c>
      <c r="J1673">
        <v>18043000</v>
      </c>
    </row>
    <row r="1674" spans="1:10">
      <c r="A1674" s="1">
        <v>44568</v>
      </c>
      <c r="B1674">
        <v>117</v>
      </c>
      <c r="C1674">
        <v>118</v>
      </c>
      <c r="D1674">
        <v>112</v>
      </c>
      <c r="E1674">
        <v>114</v>
      </c>
      <c r="F1674">
        <v>114</v>
      </c>
      <c r="G1674">
        <f t="shared" si="78"/>
        <v>6</v>
      </c>
      <c r="H1674" s="14">
        <f t="shared" si="79"/>
        <v>113</v>
      </c>
      <c r="I1674" s="13">
        <f t="shared" si="80"/>
        <v>12.89</v>
      </c>
      <c r="J1674">
        <v>12887000</v>
      </c>
    </row>
    <row r="1675" spans="1:10">
      <c r="A1675" s="1">
        <v>44571</v>
      </c>
      <c r="B1675">
        <v>112</v>
      </c>
      <c r="C1675">
        <v>113</v>
      </c>
      <c r="D1675">
        <v>106</v>
      </c>
      <c r="E1675">
        <v>113</v>
      </c>
      <c r="F1675">
        <v>113</v>
      </c>
      <c r="G1675">
        <f t="shared" si="78"/>
        <v>7</v>
      </c>
      <c r="H1675" s="14">
        <f t="shared" si="79"/>
        <v>112</v>
      </c>
      <c r="I1675" s="13">
        <f t="shared" si="80"/>
        <v>21.13</v>
      </c>
      <c r="J1675">
        <v>21126000</v>
      </c>
    </row>
    <row r="1676" spans="1:10">
      <c r="A1676" s="1">
        <v>44572</v>
      </c>
      <c r="B1676">
        <v>110</v>
      </c>
      <c r="C1676">
        <v>117</v>
      </c>
      <c r="D1676">
        <v>109</v>
      </c>
      <c r="E1676">
        <v>116</v>
      </c>
      <c r="F1676">
        <v>116</v>
      </c>
      <c r="G1676">
        <f t="shared" si="78"/>
        <v>8</v>
      </c>
      <c r="H1676" s="14">
        <f t="shared" si="79"/>
        <v>115</v>
      </c>
      <c r="I1676" s="13">
        <f t="shared" si="80"/>
        <v>12.63</v>
      </c>
      <c r="J1676">
        <v>12626000</v>
      </c>
    </row>
    <row r="1677" spans="1:10">
      <c r="A1677" s="1">
        <v>44573</v>
      </c>
      <c r="B1677">
        <v>119</v>
      </c>
      <c r="C1677">
        <v>119</v>
      </c>
      <c r="D1677">
        <v>116</v>
      </c>
      <c r="E1677">
        <v>117</v>
      </c>
      <c r="F1677">
        <v>117</v>
      </c>
      <c r="G1677">
        <f t="shared" si="78"/>
        <v>3</v>
      </c>
      <c r="H1677" s="14">
        <f t="shared" si="79"/>
        <v>116</v>
      </c>
      <c r="I1677" s="13">
        <f t="shared" si="80"/>
        <v>11.33</v>
      </c>
      <c r="J1677">
        <v>11329000</v>
      </c>
    </row>
    <row r="1678" spans="1:10">
      <c r="A1678" s="1">
        <v>44574</v>
      </c>
      <c r="B1678">
        <v>117</v>
      </c>
      <c r="C1678">
        <v>118</v>
      </c>
      <c r="D1678">
        <v>106</v>
      </c>
      <c r="E1678">
        <v>106</v>
      </c>
      <c r="F1678">
        <v>106</v>
      </c>
      <c r="G1678">
        <f t="shared" si="78"/>
        <v>12</v>
      </c>
      <c r="H1678" s="14">
        <f t="shared" si="79"/>
        <v>105</v>
      </c>
      <c r="I1678" s="13">
        <f t="shared" si="80"/>
        <v>22.8</v>
      </c>
      <c r="J1678">
        <v>22801000</v>
      </c>
    </row>
    <row r="1679" spans="1:10">
      <c r="A1679" s="1">
        <v>44575</v>
      </c>
      <c r="B1679">
        <v>106</v>
      </c>
      <c r="C1679">
        <v>111</v>
      </c>
      <c r="D1679">
        <v>105</v>
      </c>
      <c r="E1679">
        <v>110</v>
      </c>
      <c r="F1679">
        <v>110</v>
      </c>
      <c r="G1679">
        <f t="shared" si="78"/>
        <v>6</v>
      </c>
      <c r="H1679" s="14">
        <f t="shared" si="79"/>
        <v>109</v>
      </c>
      <c r="I1679" s="13">
        <f t="shared" si="80"/>
        <v>22.2</v>
      </c>
      <c r="J1679">
        <v>22203000</v>
      </c>
    </row>
    <row r="1680" spans="1:10">
      <c r="A1680" s="1">
        <v>44579</v>
      </c>
      <c r="B1680">
        <v>109</v>
      </c>
      <c r="C1680">
        <v>109</v>
      </c>
      <c r="D1680">
        <v>103</v>
      </c>
      <c r="E1680">
        <v>105</v>
      </c>
      <c r="F1680">
        <v>105</v>
      </c>
      <c r="G1680">
        <f t="shared" si="78"/>
        <v>6</v>
      </c>
      <c r="H1680" s="14">
        <f t="shared" si="79"/>
        <v>104</v>
      </c>
      <c r="I1680" s="13">
        <f t="shared" si="80"/>
        <v>21.87</v>
      </c>
      <c r="J1680">
        <v>21871000</v>
      </c>
    </row>
    <row r="1681" spans="1:10">
      <c r="A1681" s="1">
        <v>44580</v>
      </c>
      <c r="B1681">
        <v>107</v>
      </c>
      <c r="C1681">
        <v>112</v>
      </c>
      <c r="D1681">
        <v>103</v>
      </c>
      <c r="E1681">
        <v>103</v>
      </c>
      <c r="F1681">
        <v>103</v>
      </c>
      <c r="G1681">
        <f t="shared" si="78"/>
        <v>9</v>
      </c>
      <c r="H1681" s="14">
        <f t="shared" si="79"/>
        <v>102</v>
      </c>
      <c r="I1681" s="13">
        <f t="shared" si="80"/>
        <v>19.600000000000001</v>
      </c>
      <c r="J1681">
        <v>19601000</v>
      </c>
    </row>
    <row r="1682" spans="1:10">
      <c r="A1682" s="1">
        <v>44581</v>
      </c>
      <c r="B1682">
        <v>105</v>
      </c>
      <c r="C1682">
        <v>108</v>
      </c>
      <c r="D1682">
        <v>102</v>
      </c>
      <c r="E1682">
        <v>102</v>
      </c>
      <c r="F1682">
        <v>102</v>
      </c>
      <c r="G1682">
        <f t="shared" si="78"/>
        <v>6</v>
      </c>
      <c r="H1682" s="14">
        <f t="shared" si="79"/>
        <v>101</v>
      </c>
      <c r="I1682" s="13">
        <f t="shared" si="80"/>
        <v>14.18</v>
      </c>
      <c r="J1682">
        <v>14176000</v>
      </c>
    </row>
    <row r="1683" spans="1:10">
      <c r="A1683" s="1">
        <v>44582</v>
      </c>
      <c r="B1683">
        <v>101</v>
      </c>
      <c r="C1683">
        <v>101</v>
      </c>
      <c r="D1683">
        <v>87</v>
      </c>
      <c r="E1683">
        <v>88</v>
      </c>
      <c r="F1683">
        <v>88</v>
      </c>
      <c r="G1683">
        <f t="shared" si="78"/>
        <v>14</v>
      </c>
      <c r="H1683" s="14">
        <f t="shared" si="79"/>
        <v>87</v>
      </c>
      <c r="I1683" s="13">
        <f t="shared" si="80"/>
        <v>53.35</v>
      </c>
      <c r="J1683">
        <v>53351000</v>
      </c>
    </row>
    <row r="1684" spans="1:10">
      <c r="A1684" s="1">
        <v>44585</v>
      </c>
      <c r="B1684">
        <v>84</v>
      </c>
      <c r="C1684">
        <v>96</v>
      </c>
      <c r="D1684">
        <v>78</v>
      </c>
      <c r="E1684">
        <v>94</v>
      </c>
      <c r="F1684">
        <v>94</v>
      </c>
      <c r="G1684">
        <f t="shared" si="78"/>
        <v>18</v>
      </c>
      <c r="H1684" s="14">
        <f t="shared" si="79"/>
        <v>93</v>
      </c>
      <c r="I1684" s="13">
        <f t="shared" si="80"/>
        <v>77.56</v>
      </c>
      <c r="J1684">
        <v>77556000</v>
      </c>
    </row>
    <row r="1685" spans="1:10">
      <c r="A1685" s="1">
        <v>44586</v>
      </c>
      <c r="B1685">
        <v>91</v>
      </c>
      <c r="C1685">
        <v>94</v>
      </c>
      <c r="D1685">
        <v>84</v>
      </c>
      <c r="E1685">
        <v>89</v>
      </c>
      <c r="F1685">
        <v>89</v>
      </c>
      <c r="G1685">
        <f t="shared" si="78"/>
        <v>10</v>
      </c>
      <c r="H1685" s="14">
        <f t="shared" si="79"/>
        <v>88</v>
      </c>
      <c r="I1685" s="13">
        <f t="shared" si="80"/>
        <v>46.76</v>
      </c>
      <c r="J1685">
        <v>46759000</v>
      </c>
    </row>
    <row r="1686" spans="1:10">
      <c r="A1686" s="1">
        <v>44587</v>
      </c>
      <c r="B1686">
        <v>94</v>
      </c>
      <c r="C1686">
        <v>95</v>
      </c>
      <c r="D1686">
        <v>85</v>
      </c>
      <c r="E1686">
        <v>87</v>
      </c>
      <c r="F1686">
        <v>87</v>
      </c>
      <c r="G1686">
        <f t="shared" si="78"/>
        <v>10</v>
      </c>
      <c r="H1686" s="14">
        <f t="shared" si="79"/>
        <v>86</v>
      </c>
      <c r="I1686" s="13">
        <f t="shared" si="80"/>
        <v>33.159999999999997</v>
      </c>
      <c r="J1686">
        <v>33160000</v>
      </c>
    </row>
    <row r="1687" spans="1:10">
      <c r="A1687" s="1">
        <v>44588</v>
      </c>
      <c r="B1687">
        <v>91</v>
      </c>
      <c r="C1687">
        <v>91</v>
      </c>
      <c r="D1687">
        <v>81</v>
      </c>
      <c r="E1687">
        <v>82</v>
      </c>
      <c r="F1687">
        <v>82</v>
      </c>
      <c r="G1687">
        <f t="shared" si="78"/>
        <v>10</v>
      </c>
      <c r="H1687" s="14">
        <f t="shared" si="79"/>
        <v>81</v>
      </c>
      <c r="I1687" s="13">
        <f t="shared" si="80"/>
        <v>21.54</v>
      </c>
      <c r="J1687">
        <v>21541000</v>
      </c>
    </row>
    <row r="1688" spans="1:10">
      <c r="A1688" s="1">
        <v>44589</v>
      </c>
      <c r="B1688">
        <v>83</v>
      </c>
      <c r="C1688">
        <v>87</v>
      </c>
      <c r="D1688">
        <v>79</v>
      </c>
      <c r="E1688">
        <v>87</v>
      </c>
      <c r="F1688">
        <v>87</v>
      </c>
      <c r="G1688">
        <f t="shared" si="78"/>
        <v>8</v>
      </c>
      <c r="H1688" s="14">
        <f t="shared" si="79"/>
        <v>86</v>
      </c>
      <c r="I1688" s="13">
        <f t="shared" si="80"/>
        <v>26.57</v>
      </c>
      <c r="J1688">
        <v>26570000</v>
      </c>
    </row>
    <row r="1689" spans="1:10">
      <c r="A1689" s="1">
        <v>44592</v>
      </c>
      <c r="B1689">
        <v>89</v>
      </c>
      <c r="C1689">
        <v>97</v>
      </c>
      <c r="D1689">
        <v>88</v>
      </c>
      <c r="E1689">
        <v>96</v>
      </c>
      <c r="F1689">
        <v>96</v>
      </c>
      <c r="G1689">
        <f t="shared" si="78"/>
        <v>9</v>
      </c>
      <c r="H1689" s="14">
        <f t="shared" si="79"/>
        <v>95</v>
      </c>
      <c r="I1689" s="13">
        <f t="shared" si="80"/>
        <v>25</v>
      </c>
      <c r="J1689">
        <v>25004000</v>
      </c>
    </row>
    <row r="1690" spans="1:10">
      <c r="A1690" s="1">
        <v>44593</v>
      </c>
      <c r="B1690">
        <v>99</v>
      </c>
      <c r="C1690">
        <v>99</v>
      </c>
      <c r="D1690">
        <v>94</v>
      </c>
      <c r="E1690">
        <v>98</v>
      </c>
      <c r="F1690">
        <v>98</v>
      </c>
      <c r="G1690">
        <f t="shared" si="78"/>
        <v>5</v>
      </c>
      <c r="H1690" s="14">
        <f t="shared" si="79"/>
        <v>97</v>
      </c>
      <c r="I1690" s="13">
        <f t="shared" si="80"/>
        <v>17.52</v>
      </c>
      <c r="J1690">
        <v>17521000</v>
      </c>
    </row>
    <row r="1691" spans="1:10">
      <c r="A1691" s="1">
        <v>44594</v>
      </c>
      <c r="B1691">
        <v>99</v>
      </c>
      <c r="C1691">
        <v>99</v>
      </c>
      <c r="D1691">
        <v>86</v>
      </c>
      <c r="E1691">
        <v>89</v>
      </c>
      <c r="F1691">
        <v>89</v>
      </c>
      <c r="G1691">
        <f t="shared" si="78"/>
        <v>13</v>
      </c>
      <c r="H1691" s="14">
        <f t="shared" si="79"/>
        <v>88</v>
      </c>
      <c r="I1691" s="13">
        <f t="shared" si="80"/>
        <v>31.83</v>
      </c>
      <c r="J1691">
        <v>31831000</v>
      </c>
    </row>
    <row r="1692" spans="1:10">
      <c r="A1692" s="1">
        <v>44595</v>
      </c>
      <c r="B1692">
        <v>83</v>
      </c>
      <c r="C1692">
        <v>86</v>
      </c>
      <c r="D1692">
        <v>81</v>
      </c>
      <c r="E1692">
        <v>81</v>
      </c>
      <c r="F1692">
        <v>81</v>
      </c>
      <c r="G1692">
        <f t="shared" si="78"/>
        <v>5</v>
      </c>
      <c r="H1692" s="14">
        <f t="shared" si="79"/>
        <v>80</v>
      </c>
      <c r="I1692" s="13">
        <f t="shared" si="80"/>
        <v>30.26</v>
      </c>
      <c r="J1692">
        <v>30260000</v>
      </c>
    </row>
    <row r="1693" spans="1:10">
      <c r="A1693" s="1">
        <v>44596</v>
      </c>
      <c r="B1693">
        <v>83</v>
      </c>
      <c r="C1693">
        <v>89</v>
      </c>
      <c r="D1693">
        <v>81</v>
      </c>
      <c r="E1693">
        <v>88</v>
      </c>
      <c r="F1693">
        <v>88</v>
      </c>
      <c r="G1693">
        <f t="shared" si="78"/>
        <v>8</v>
      </c>
      <c r="H1693" s="14">
        <f t="shared" si="79"/>
        <v>87</v>
      </c>
      <c r="I1693" s="13">
        <f t="shared" si="80"/>
        <v>29.43</v>
      </c>
      <c r="J1693">
        <v>29425000</v>
      </c>
    </row>
    <row r="1694" spans="1:10">
      <c r="A1694" s="1">
        <v>44599</v>
      </c>
      <c r="B1694">
        <v>89</v>
      </c>
      <c r="C1694">
        <v>91</v>
      </c>
      <c r="D1694">
        <v>86</v>
      </c>
      <c r="E1694">
        <v>87</v>
      </c>
      <c r="F1694">
        <v>87</v>
      </c>
      <c r="G1694">
        <f t="shared" si="78"/>
        <v>5</v>
      </c>
      <c r="H1694" s="14">
        <f t="shared" si="79"/>
        <v>86</v>
      </c>
      <c r="I1694" s="13">
        <f t="shared" si="80"/>
        <v>16.54</v>
      </c>
      <c r="J1694">
        <v>16540000</v>
      </c>
    </row>
    <row r="1695" spans="1:10">
      <c r="A1695" s="1">
        <v>44600</v>
      </c>
      <c r="B1695">
        <v>86</v>
      </c>
      <c r="C1695">
        <v>88</v>
      </c>
      <c r="D1695">
        <v>85</v>
      </c>
      <c r="E1695">
        <v>88</v>
      </c>
      <c r="F1695">
        <v>88</v>
      </c>
      <c r="G1695">
        <f t="shared" si="78"/>
        <v>3</v>
      </c>
      <c r="H1695" s="14">
        <f t="shared" si="79"/>
        <v>87</v>
      </c>
      <c r="I1695" s="13">
        <f t="shared" si="80"/>
        <v>11.55</v>
      </c>
      <c r="J1695">
        <v>11550000</v>
      </c>
    </row>
    <row r="1696" spans="1:10">
      <c r="A1696" s="1">
        <v>44601</v>
      </c>
      <c r="B1696">
        <v>91</v>
      </c>
      <c r="C1696">
        <v>93</v>
      </c>
      <c r="D1696">
        <v>88</v>
      </c>
      <c r="E1696">
        <v>92</v>
      </c>
      <c r="F1696">
        <v>92</v>
      </c>
      <c r="G1696">
        <f t="shared" si="78"/>
        <v>5</v>
      </c>
      <c r="H1696" s="14">
        <f t="shared" si="79"/>
        <v>91</v>
      </c>
      <c r="I1696" s="13">
        <f t="shared" si="80"/>
        <v>14.86</v>
      </c>
      <c r="J1696">
        <v>14855000</v>
      </c>
    </row>
    <row r="1697" spans="1:10">
      <c r="A1697" s="1">
        <v>44602</v>
      </c>
      <c r="B1697">
        <v>90</v>
      </c>
      <c r="C1697">
        <v>93</v>
      </c>
      <c r="D1697">
        <v>88</v>
      </c>
      <c r="E1697">
        <v>89</v>
      </c>
      <c r="F1697">
        <v>89</v>
      </c>
      <c r="G1697">
        <f t="shared" si="78"/>
        <v>5</v>
      </c>
      <c r="H1697" s="14">
        <f t="shared" si="79"/>
        <v>88</v>
      </c>
      <c r="I1697" s="13">
        <f t="shared" si="80"/>
        <v>19.14</v>
      </c>
      <c r="J1697">
        <v>19135000</v>
      </c>
    </row>
    <row r="1698" spans="1:10">
      <c r="A1698" s="1">
        <v>44603</v>
      </c>
      <c r="B1698">
        <v>90</v>
      </c>
      <c r="C1698">
        <v>91</v>
      </c>
      <c r="D1698">
        <v>84</v>
      </c>
      <c r="E1698">
        <v>85</v>
      </c>
      <c r="F1698">
        <v>85</v>
      </c>
      <c r="G1698">
        <f t="shared" si="78"/>
        <v>7</v>
      </c>
      <c r="H1698" s="14">
        <f t="shared" si="79"/>
        <v>84</v>
      </c>
      <c r="I1698" s="13">
        <f t="shared" si="80"/>
        <v>13.53</v>
      </c>
      <c r="J1698">
        <v>13525000</v>
      </c>
    </row>
    <row r="1699" spans="1:10">
      <c r="A1699" s="1">
        <v>44606</v>
      </c>
      <c r="B1699">
        <v>85</v>
      </c>
      <c r="C1699">
        <v>87</v>
      </c>
      <c r="D1699">
        <v>84</v>
      </c>
      <c r="E1699">
        <v>85</v>
      </c>
      <c r="F1699">
        <v>85</v>
      </c>
      <c r="G1699">
        <f t="shared" si="78"/>
        <v>3</v>
      </c>
      <c r="H1699" s="14">
        <f t="shared" si="79"/>
        <v>84</v>
      </c>
      <c r="I1699" s="13">
        <f t="shared" si="80"/>
        <v>15.8</v>
      </c>
      <c r="J1699">
        <v>15799000</v>
      </c>
    </row>
    <row r="1700" spans="1:10">
      <c r="A1700" s="1">
        <v>44607</v>
      </c>
      <c r="B1700">
        <v>87</v>
      </c>
      <c r="C1700">
        <v>89</v>
      </c>
      <c r="D1700">
        <v>84</v>
      </c>
      <c r="E1700">
        <v>89</v>
      </c>
      <c r="F1700">
        <v>89</v>
      </c>
      <c r="G1700">
        <f t="shared" si="78"/>
        <v>5</v>
      </c>
      <c r="H1700" s="14">
        <f t="shared" si="79"/>
        <v>88</v>
      </c>
      <c r="I1700" s="13">
        <f t="shared" si="80"/>
        <v>17.27</v>
      </c>
      <c r="J1700">
        <v>17269000</v>
      </c>
    </row>
    <row r="1701" spans="1:10">
      <c r="A1701" s="1">
        <v>44608</v>
      </c>
      <c r="B1701">
        <v>80</v>
      </c>
      <c r="C1701">
        <v>80</v>
      </c>
      <c r="D1701">
        <v>72</v>
      </c>
      <c r="E1701">
        <v>75</v>
      </c>
      <c r="F1701">
        <v>75</v>
      </c>
      <c r="G1701">
        <f t="shared" si="78"/>
        <v>8</v>
      </c>
      <c r="H1701" s="14">
        <f t="shared" si="79"/>
        <v>74</v>
      </c>
      <c r="I1701" s="13">
        <f t="shared" si="80"/>
        <v>99.25</v>
      </c>
      <c r="J1701">
        <v>99250000</v>
      </c>
    </row>
    <row r="1702" spans="1:10">
      <c r="A1702" s="1">
        <v>44609</v>
      </c>
      <c r="B1702">
        <v>73</v>
      </c>
      <c r="C1702">
        <v>73</v>
      </c>
      <c r="D1702">
        <v>66</v>
      </c>
      <c r="E1702">
        <v>66</v>
      </c>
      <c r="F1702">
        <v>66</v>
      </c>
      <c r="G1702">
        <f t="shared" si="78"/>
        <v>7</v>
      </c>
      <c r="H1702" s="14">
        <f t="shared" si="79"/>
        <v>65</v>
      </c>
      <c r="I1702" s="13">
        <f t="shared" si="80"/>
        <v>70.510000000000005</v>
      </c>
      <c r="J1702">
        <v>70505000</v>
      </c>
    </row>
    <row r="1703" spans="1:10">
      <c r="A1703" s="1">
        <v>44610</v>
      </c>
      <c r="B1703">
        <v>67</v>
      </c>
      <c r="C1703">
        <v>68</v>
      </c>
      <c r="D1703">
        <v>64</v>
      </c>
      <c r="E1703">
        <v>66</v>
      </c>
      <c r="F1703">
        <v>66</v>
      </c>
      <c r="G1703">
        <f t="shared" si="78"/>
        <v>4</v>
      </c>
      <c r="H1703" s="14">
        <f t="shared" si="79"/>
        <v>65</v>
      </c>
      <c r="I1703" s="13">
        <f t="shared" si="80"/>
        <v>39.74</v>
      </c>
      <c r="J1703">
        <v>39739000</v>
      </c>
    </row>
    <row r="1704" spans="1:10">
      <c r="A1704" s="1">
        <v>44614</v>
      </c>
      <c r="B1704">
        <v>64</v>
      </c>
      <c r="C1704">
        <v>66</v>
      </c>
      <c r="D1704">
        <v>62</v>
      </c>
      <c r="E1704">
        <v>63</v>
      </c>
      <c r="F1704">
        <v>63</v>
      </c>
      <c r="G1704">
        <f t="shared" si="78"/>
        <v>4</v>
      </c>
      <c r="H1704" s="14">
        <f t="shared" si="79"/>
        <v>62</v>
      </c>
      <c r="I1704" s="13">
        <f t="shared" si="80"/>
        <v>31.57</v>
      </c>
      <c r="J1704">
        <v>31565000</v>
      </c>
    </row>
    <row r="1705" spans="1:10">
      <c r="A1705" s="1">
        <v>44615</v>
      </c>
      <c r="B1705">
        <v>64</v>
      </c>
      <c r="C1705">
        <v>66</v>
      </c>
      <c r="D1705">
        <v>63</v>
      </c>
      <c r="E1705">
        <v>63</v>
      </c>
      <c r="F1705">
        <v>63</v>
      </c>
      <c r="G1705">
        <f t="shared" si="78"/>
        <v>3</v>
      </c>
      <c r="H1705" s="14">
        <f t="shared" si="79"/>
        <v>62</v>
      </c>
      <c r="I1705" s="13">
        <f t="shared" si="80"/>
        <v>24.33</v>
      </c>
      <c r="J1705">
        <v>24329000</v>
      </c>
    </row>
    <row r="1706" spans="1:10">
      <c r="A1706" s="1">
        <v>44616</v>
      </c>
      <c r="B1706">
        <v>59</v>
      </c>
      <c r="C1706">
        <v>67</v>
      </c>
      <c r="D1706">
        <v>59</v>
      </c>
      <c r="E1706">
        <v>66</v>
      </c>
      <c r="F1706">
        <v>66</v>
      </c>
      <c r="G1706">
        <f t="shared" si="78"/>
        <v>8</v>
      </c>
      <c r="H1706" s="14">
        <f t="shared" si="79"/>
        <v>65</v>
      </c>
      <c r="I1706" s="13">
        <f t="shared" si="80"/>
        <v>35.520000000000003</v>
      </c>
      <c r="J1706">
        <v>35520000</v>
      </c>
    </row>
    <row r="1707" spans="1:10">
      <c r="A1707" s="1">
        <v>44617</v>
      </c>
      <c r="B1707">
        <v>68</v>
      </c>
      <c r="C1707">
        <v>68</v>
      </c>
      <c r="D1707">
        <v>64</v>
      </c>
      <c r="E1707">
        <v>68</v>
      </c>
      <c r="F1707">
        <v>68</v>
      </c>
      <c r="G1707">
        <f t="shared" si="78"/>
        <v>4</v>
      </c>
      <c r="H1707" s="14">
        <f t="shared" si="79"/>
        <v>67</v>
      </c>
      <c r="I1707" s="13">
        <f t="shared" si="80"/>
        <v>22.75</v>
      </c>
      <c r="J1707">
        <v>22754000</v>
      </c>
    </row>
    <row r="1708" spans="1:10">
      <c r="A1708" s="1">
        <v>44620</v>
      </c>
      <c r="B1708">
        <v>69</v>
      </c>
      <c r="C1708">
        <v>70</v>
      </c>
      <c r="D1708">
        <v>67</v>
      </c>
      <c r="E1708">
        <v>69</v>
      </c>
      <c r="F1708">
        <v>69</v>
      </c>
      <c r="G1708">
        <f t="shared" si="78"/>
        <v>3</v>
      </c>
      <c r="H1708" s="14">
        <f t="shared" si="79"/>
        <v>68</v>
      </c>
      <c r="I1708" s="13">
        <f t="shared" si="80"/>
        <v>17.03</v>
      </c>
      <c r="J1708">
        <v>17032000</v>
      </c>
    </row>
    <row r="1709" spans="1:10">
      <c r="A1709" s="1">
        <v>44621</v>
      </c>
      <c r="B1709">
        <v>69</v>
      </c>
      <c r="C1709">
        <v>71</v>
      </c>
      <c r="D1709">
        <v>67</v>
      </c>
      <c r="E1709">
        <v>67</v>
      </c>
      <c r="F1709">
        <v>67</v>
      </c>
      <c r="G1709">
        <f t="shared" si="78"/>
        <v>4</v>
      </c>
      <c r="H1709" s="14">
        <f t="shared" si="79"/>
        <v>66</v>
      </c>
      <c r="I1709" s="13">
        <f t="shared" si="80"/>
        <v>16.12</v>
      </c>
      <c r="J1709">
        <v>16118000</v>
      </c>
    </row>
    <row r="1710" spans="1:10">
      <c r="A1710" s="1">
        <v>44622</v>
      </c>
      <c r="B1710">
        <v>68</v>
      </c>
      <c r="C1710">
        <v>68</v>
      </c>
      <c r="D1710">
        <v>64</v>
      </c>
      <c r="E1710">
        <v>66</v>
      </c>
      <c r="F1710">
        <v>66</v>
      </c>
      <c r="G1710">
        <f t="shared" si="78"/>
        <v>4</v>
      </c>
      <c r="H1710" s="14">
        <f t="shared" si="79"/>
        <v>65</v>
      </c>
      <c r="I1710" s="13">
        <f t="shared" si="80"/>
        <v>22.12</v>
      </c>
      <c r="J1710">
        <v>22121000</v>
      </c>
    </row>
    <row r="1711" spans="1:10">
      <c r="A1711" s="1">
        <v>44623</v>
      </c>
      <c r="B1711">
        <v>67</v>
      </c>
      <c r="C1711">
        <v>67</v>
      </c>
      <c r="D1711">
        <v>63</v>
      </c>
      <c r="E1711">
        <v>64</v>
      </c>
      <c r="F1711">
        <v>64</v>
      </c>
      <c r="G1711">
        <f t="shared" si="78"/>
        <v>4</v>
      </c>
      <c r="H1711" s="14">
        <f t="shared" si="79"/>
        <v>63</v>
      </c>
      <c r="I1711" s="13">
        <f t="shared" si="80"/>
        <v>15.53</v>
      </c>
      <c r="J1711">
        <v>15530000</v>
      </c>
    </row>
    <row r="1712" spans="1:10">
      <c r="A1712" s="1">
        <v>44624</v>
      </c>
      <c r="B1712">
        <v>65</v>
      </c>
      <c r="C1712">
        <v>65</v>
      </c>
      <c r="D1712">
        <v>59</v>
      </c>
      <c r="E1712">
        <v>60</v>
      </c>
      <c r="F1712">
        <v>60</v>
      </c>
      <c r="G1712">
        <f t="shared" si="78"/>
        <v>6</v>
      </c>
      <c r="H1712" s="14">
        <f t="shared" si="79"/>
        <v>59</v>
      </c>
      <c r="I1712" s="13">
        <f t="shared" si="80"/>
        <v>28.14</v>
      </c>
      <c r="J1712">
        <v>28135000</v>
      </c>
    </row>
    <row r="1713" spans="1:10">
      <c r="A1713" s="1">
        <v>44627</v>
      </c>
      <c r="B1713">
        <v>60</v>
      </c>
      <c r="C1713">
        <v>61</v>
      </c>
      <c r="D1713">
        <v>56</v>
      </c>
      <c r="E1713">
        <v>56</v>
      </c>
      <c r="F1713">
        <v>56</v>
      </c>
      <c r="G1713">
        <f t="shared" si="78"/>
        <v>5</v>
      </c>
      <c r="H1713" s="14">
        <f t="shared" si="79"/>
        <v>55</v>
      </c>
      <c r="I1713" s="13">
        <f t="shared" si="80"/>
        <v>27.63</v>
      </c>
      <c r="J1713">
        <v>27626000</v>
      </c>
    </row>
    <row r="1714" spans="1:10">
      <c r="A1714" s="1">
        <v>44628</v>
      </c>
      <c r="B1714">
        <v>56</v>
      </c>
      <c r="C1714">
        <v>55</v>
      </c>
      <c r="D1714">
        <v>51</v>
      </c>
      <c r="E1714">
        <v>51</v>
      </c>
      <c r="F1714">
        <v>51</v>
      </c>
      <c r="G1714">
        <f t="shared" si="78"/>
        <v>4</v>
      </c>
      <c r="H1714" s="14">
        <f t="shared" si="79"/>
        <v>50</v>
      </c>
      <c r="I1714" s="13">
        <f t="shared" si="80"/>
        <v>52.42</v>
      </c>
      <c r="J1714">
        <v>52423000</v>
      </c>
    </row>
    <row r="1715" spans="1:10">
      <c r="A1715" s="1">
        <v>44629</v>
      </c>
      <c r="B1715">
        <v>55</v>
      </c>
      <c r="C1715">
        <v>59</v>
      </c>
      <c r="D1715">
        <v>53</v>
      </c>
      <c r="E1715">
        <v>59</v>
      </c>
      <c r="F1715">
        <v>59</v>
      </c>
      <c r="G1715">
        <f t="shared" si="78"/>
        <v>6</v>
      </c>
      <c r="H1715" s="14">
        <f t="shared" si="79"/>
        <v>58</v>
      </c>
      <c r="I1715" s="13">
        <f t="shared" si="80"/>
        <v>39.840000000000003</v>
      </c>
      <c r="J1715">
        <v>39836000</v>
      </c>
    </row>
    <row r="1716" spans="1:10">
      <c r="A1716" s="1">
        <v>44630</v>
      </c>
      <c r="B1716">
        <v>57</v>
      </c>
      <c r="C1716">
        <v>57</v>
      </c>
      <c r="D1716">
        <v>55</v>
      </c>
      <c r="E1716">
        <v>55</v>
      </c>
      <c r="F1716">
        <v>55</v>
      </c>
      <c r="G1716">
        <f t="shared" si="78"/>
        <v>2</v>
      </c>
      <c r="H1716" s="14">
        <f t="shared" si="79"/>
        <v>54</v>
      </c>
      <c r="I1716" s="13">
        <f t="shared" si="80"/>
        <v>29.83</v>
      </c>
      <c r="J1716">
        <v>29826000</v>
      </c>
    </row>
    <row r="1717" spans="1:10">
      <c r="A1717" s="1">
        <v>44631</v>
      </c>
      <c r="B1717">
        <v>57</v>
      </c>
      <c r="C1717">
        <v>58</v>
      </c>
      <c r="D1717">
        <v>54</v>
      </c>
      <c r="E1717">
        <v>54</v>
      </c>
      <c r="F1717">
        <v>54</v>
      </c>
      <c r="G1717">
        <f t="shared" si="78"/>
        <v>4</v>
      </c>
      <c r="H1717" s="14">
        <f t="shared" si="79"/>
        <v>53</v>
      </c>
      <c r="I1717" s="13">
        <f t="shared" si="80"/>
        <v>27.36</v>
      </c>
      <c r="J1717">
        <v>27361000</v>
      </c>
    </row>
    <row r="1718" spans="1:10">
      <c r="A1718" s="1">
        <v>44634</v>
      </c>
      <c r="B1718">
        <v>55</v>
      </c>
      <c r="C1718">
        <v>55</v>
      </c>
      <c r="D1718">
        <v>51</v>
      </c>
      <c r="E1718">
        <v>51</v>
      </c>
      <c r="F1718">
        <v>51</v>
      </c>
      <c r="G1718">
        <f t="shared" si="78"/>
        <v>4</v>
      </c>
      <c r="H1718" s="14">
        <f t="shared" si="79"/>
        <v>50</v>
      </c>
      <c r="I1718" s="13">
        <f t="shared" si="80"/>
        <v>24.95</v>
      </c>
      <c r="J1718">
        <v>24949000</v>
      </c>
    </row>
    <row r="1719" spans="1:10">
      <c r="A1719" s="1">
        <v>44635</v>
      </c>
      <c r="B1719">
        <v>52</v>
      </c>
      <c r="C1719">
        <v>56</v>
      </c>
      <c r="D1719">
        <v>51</v>
      </c>
      <c r="E1719">
        <v>55</v>
      </c>
      <c r="F1719">
        <v>55</v>
      </c>
      <c r="G1719">
        <f t="shared" si="78"/>
        <v>5</v>
      </c>
      <c r="H1719" s="14">
        <f t="shared" si="79"/>
        <v>54</v>
      </c>
      <c r="I1719" s="13">
        <f t="shared" si="80"/>
        <v>26.55</v>
      </c>
      <c r="J1719">
        <v>26554000</v>
      </c>
    </row>
    <row r="1720" spans="1:10">
      <c r="A1720" s="1">
        <v>44636</v>
      </c>
      <c r="B1720">
        <v>58</v>
      </c>
      <c r="C1720">
        <v>62</v>
      </c>
      <c r="D1720">
        <v>57</v>
      </c>
      <c r="E1720">
        <v>62</v>
      </c>
      <c r="F1720">
        <v>62</v>
      </c>
      <c r="G1720">
        <f t="shared" si="78"/>
        <v>5</v>
      </c>
      <c r="H1720" s="14">
        <f t="shared" si="79"/>
        <v>61</v>
      </c>
      <c r="I1720" s="13">
        <f t="shared" si="80"/>
        <v>31.6</v>
      </c>
      <c r="J1720">
        <v>31596000</v>
      </c>
    </row>
    <row r="1721" spans="1:10">
      <c r="A1721" s="1">
        <v>44637</v>
      </c>
      <c r="B1721">
        <v>62</v>
      </c>
      <c r="C1721">
        <v>66</v>
      </c>
      <c r="D1721">
        <v>60</v>
      </c>
      <c r="E1721">
        <v>66</v>
      </c>
      <c r="F1721">
        <v>66</v>
      </c>
      <c r="G1721">
        <f t="shared" si="78"/>
        <v>6</v>
      </c>
      <c r="H1721" s="14">
        <f t="shared" si="79"/>
        <v>65</v>
      </c>
      <c r="I1721" s="13">
        <f t="shared" si="80"/>
        <v>30.36</v>
      </c>
      <c r="J1721">
        <v>30356000</v>
      </c>
    </row>
    <row r="1722" spans="1:10">
      <c r="A1722" s="1">
        <v>44638</v>
      </c>
      <c r="B1722">
        <v>65</v>
      </c>
      <c r="C1722">
        <v>78</v>
      </c>
      <c r="D1722">
        <v>65</v>
      </c>
      <c r="E1722">
        <v>78</v>
      </c>
      <c r="F1722">
        <v>78</v>
      </c>
      <c r="G1722">
        <f t="shared" si="78"/>
        <v>13</v>
      </c>
      <c r="H1722" s="14">
        <f t="shared" si="79"/>
        <v>77</v>
      </c>
      <c r="I1722" s="13">
        <f t="shared" si="80"/>
        <v>46.31</v>
      </c>
      <c r="J1722">
        <v>46309000</v>
      </c>
    </row>
    <row r="1723" spans="1:10">
      <c r="A1723" s="1">
        <v>44641</v>
      </c>
      <c r="B1723">
        <v>70</v>
      </c>
      <c r="C1723">
        <v>71</v>
      </c>
      <c r="D1723">
        <v>65</v>
      </c>
      <c r="E1723">
        <v>68</v>
      </c>
      <c r="F1723">
        <v>68</v>
      </c>
      <c r="G1723">
        <f t="shared" si="78"/>
        <v>6</v>
      </c>
      <c r="H1723" s="14">
        <f t="shared" si="79"/>
        <v>67</v>
      </c>
      <c r="I1723" s="13">
        <f t="shared" si="80"/>
        <v>66.7</v>
      </c>
      <c r="J1723">
        <v>66699000</v>
      </c>
    </row>
    <row r="1724" spans="1:10">
      <c r="A1724" s="1">
        <v>44642</v>
      </c>
      <c r="B1724">
        <v>69</v>
      </c>
      <c r="C1724">
        <v>73</v>
      </c>
      <c r="D1724">
        <v>67</v>
      </c>
      <c r="E1724">
        <v>73</v>
      </c>
      <c r="F1724">
        <v>73</v>
      </c>
      <c r="G1724">
        <f t="shared" si="78"/>
        <v>6</v>
      </c>
      <c r="H1724" s="14">
        <f t="shared" si="79"/>
        <v>72</v>
      </c>
      <c r="I1724" s="13">
        <f t="shared" si="80"/>
        <v>44.5</v>
      </c>
      <c r="J1724">
        <v>44498000</v>
      </c>
    </row>
    <row r="1725" spans="1:10">
      <c r="A1725" s="1">
        <v>44643</v>
      </c>
      <c r="B1725">
        <v>72</v>
      </c>
      <c r="C1725">
        <v>74</v>
      </c>
      <c r="D1725">
        <v>70</v>
      </c>
      <c r="E1725">
        <v>70</v>
      </c>
      <c r="F1725">
        <v>70</v>
      </c>
      <c r="G1725">
        <f t="shared" si="78"/>
        <v>4</v>
      </c>
      <c r="H1725" s="14">
        <f t="shared" si="79"/>
        <v>69</v>
      </c>
      <c r="I1725" s="13">
        <f t="shared" si="80"/>
        <v>33.97</v>
      </c>
      <c r="J1725">
        <v>33973000</v>
      </c>
    </row>
    <row r="1726" spans="1:10">
      <c r="A1726" s="1">
        <v>44644</v>
      </c>
      <c r="B1726">
        <v>72</v>
      </c>
      <c r="C1726">
        <v>71</v>
      </c>
      <c r="D1726">
        <v>68</v>
      </c>
      <c r="E1726">
        <v>70</v>
      </c>
      <c r="F1726">
        <v>70</v>
      </c>
      <c r="G1726">
        <f t="shared" si="78"/>
        <v>3</v>
      </c>
      <c r="H1726" s="14">
        <f t="shared" si="79"/>
        <v>69</v>
      </c>
      <c r="I1726" s="13">
        <f t="shared" si="80"/>
        <v>24.12</v>
      </c>
      <c r="J1726">
        <v>24119000</v>
      </c>
    </row>
    <row r="1727" spans="1:10">
      <c r="A1727" s="1">
        <v>44645</v>
      </c>
      <c r="B1727">
        <v>71</v>
      </c>
      <c r="C1727">
        <v>71</v>
      </c>
      <c r="D1727">
        <v>67</v>
      </c>
      <c r="E1727">
        <v>68</v>
      </c>
      <c r="F1727">
        <v>68</v>
      </c>
      <c r="G1727">
        <f t="shared" si="78"/>
        <v>4</v>
      </c>
      <c r="H1727" s="14">
        <f t="shared" si="79"/>
        <v>67</v>
      </c>
      <c r="I1727" s="13">
        <f t="shared" si="80"/>
        <v>22.33</v>
      </c>
      <c r="J1727">
        <v>22331000</v>
      </c>
    </row>
    <row r="1728" spans="1:10">
      <c r="A1728" s="1">
        <v>44648</v>
      </c>
      <c r="B1728">
        <v>69</v>
      </c>
      <c r="C1728">
        <v>72</v>
      </c>
      <c r="D1728">
        <v>67</v>
      </c>
      <c r="E1728">
        <v>70</v>
      </c>
      <c r="F1728">
        <v>70</v>
      </c>
      <c r="G1728">
        <f t="shared" si="78"/>
        <v>5</v>
      </c>
      <c r="H1728" s="14">
        <f t="shared" si="79"/>
        <v>69</v>
      </c>
      <c r="I1728" s="13">
        <f t="shared" si="80"/>
        <v>24.52</v>
      </c>
      <c r="J1728">
        <v>24524000</v>
      </c>
    </row>
    <row r="1729" spans="1:10">
      <c r="A1729" s="1">
        <v>44649</v>
      </c>
      <c r="B1729">
        <v>72</v>
      </c>
      <c r="C1729">
        <v>76</v>
      </c>
      <c r="D1729">
        <v>70</v>
      </c>
      <c r="E1729">
        <v>74</v>
      </c>
      <c r="F1729">
        <v>74</v>
      </c>
      <c r="G1729">
        <f t="shared" si="78"/>
        <v>6</v>
      </c>
      <c r="H1729" s="14">
        <f t="shared" si="79"/>
        <v>73</v>
      </c>
      <c r="I1729" s="13">
        <f t="shared" si="80"/>
        <v>29.48</v>
      </c>
      <c r="J1729">
        <v>29475000</v>
      </c>
    </row>
    <row r="1730" spans="1:10">
      <c r="A1730" s="1">
        <v>44650</v>
      </c>
      <c r="B1730">
        <v>73</v>
      </c>
      <c r="C1730">
        <v>74</v>
      </c>
      <c r="D1730">
        <v>69</v>
      </c>
      <c r="E1730">
        <v>71</v>
      </c>
      <c r="F1730">
        <v>71</v>
      </c>
      <c r="G1730">
        <f t="shared" ref="G1730:G1793" si="81">C1730-D1730</f>
        <v>5</v>
      </c>
      <c r="H1730" s="14">
        <f t="shared" ref="H1730:H1793" si="82">E1730-B1730/B1730</f>
        <v>70</v>
      </c>
      <c r="I1730" s="13">
        <f t="shared" ref="I1730:I1793" si="83">ROUND(J1730/1000000,2)</f>
        <v>31.93</v>
      </c>
      <c r="J1730">
        <v>31929000</v>
      </c>
    </row>
    <row r="1731" spans="1:10">
      <c r="A1731" s="1">
        <v>44651</v>
      </c>
      <c r="B1731">
        <v>71</v>
      </c>
      <c r="C1731">
        <v>71</v>
      </c>
      <c r="D1731">
        <v>68</v>
      </c>
      <c r="E1731">
        <v>68</v>
      </c>
      <c r="F1731">
        <v>68</v>
      </c>
      <c r="G1731">
        <f t="shared" si="81"/>
        <v>3</v>
      </c>
      <c r="H1731" s="14">
        <f t="shared" si="82"/>
        <v>67</v>
      </c>
      <c r="I1731" s="13">
        <f t="shared" si="83"/>
        <v>22.23</v>
      </c>
      <c r="J1731">
        <v>22227000</v>
      </c>
    </row>
    <row r="1732" spans="1:10">
      <c r="A1732" s="1">
        <v>44652</v>
      </c>
      <c r="B1732">
        <v>69</v>
      </c>
      <c r="C1732">
        <v>72</v>
      </c>
      <c r="D1732">
        <v>68</v>
      </c>
      <c r="E1732">
        <v>69</v>
      </c>
      <c r="F1732">
        <v>69</v>
      </c>
      <c r="G1732">
        <f t="shared" si="81"/>
        <v>4</v>
      </c>
      <c r="H1732" s="14">
        <f t="shared" si="82"/>
        <v>68</v>
      </c>
      <c r="I1732" s="13">
        <f t="shared" si="83"/>
        <v>29.41</v>
      </c>
      <c r="J1732">
        <v>29412000</v>
      </c>
    </row>
    <row r="1733" spans="1:10">
      <c r="A1733" s="1">
        <v>44655</v>
      </c>
      <c r="B1733">
        <v>70</v>
      </c>
      <c r="C1733">
        <v>73</v>
      </c>
      <c r="D1733">
        <v>69</v>
      </c>
      <c r="E1733">
        <v>73</v>
      </c>
      <c r="F1733">
        <v>73</v>
      </c>
      <c r="G1733">
        <f t="shared" si="81"/>
        <v>4</v>
      </c>
      <c r="H1733" s="14">
        <f t="shared" si="82"/>
        <v>72</v>
      </c>
      <c r="I1733" s="13">
        <f t="shared" si="83"/>
        <v>19.59</v>
      </c>
      <c r="J1733">
        <v>19590000</v>
      </c>
    </row>
    <row r="1734" spans="1:10">
      <c r="A1734" s="1">
        <v>44656</v>
      </c>
      <c r="B1734">
        <v>73</v>
      </c>
      <c r="C1734">
        <v>74</v>
      </c>
      <c r="D1734">
        <v>69</v>
      </c>
      <c r="E1734">
        <v>70</v>
      </c>
      <c r="F1734">
        <v>70</v>
      </c>
      <c r="G1734">
        <f t="shared" si="81"/>
        <v>5</v>
      </c>
      <c r="H1734" s="14">
        <f t="shared" si="82"/>
        <v>69</v>
      </c>
      <c r="I1734" s="13">
        <f t="shared" si="83"/>
        <v>23.78</v>
      </c>
      <c r="J1734">
        <v>23784000</v>
      </c>
    </row>
    <row r="1735" spans="1:10">
      <c r="A1735" s="1">
        <v>44657</v>
      </c>
      <c r="B1735">
        <v>69</v>
      </c>
      <c r="C1735">
        <v>69</v>
      </c>
      <c r="D1735">
        <v>64</v>
      </c>
      <c r="E1735">
        <v>66</v>
      </c>
      <c r="F1735">
        <v>66</v>
      </c>
      <c r="G1735">
        <f t="shared" si="81"/>
        <v>5</v>
      </c>
      <c r="H1735" s="14">
        <f t="shared" si="82"/>
        <v>65</v>
      </c>
      <c r="I1735" s="13">
        <f t="shared" si="83"/>
        <v>33.369999999999997</v>
      </c>
      <c r="J1735">
        <v>33372000</v>
      </c>
    </row>
    <row r="1736" spans="1:10">
      <c r="A1736" s="1">
        <v>44658</v>
      </c>
      <c r="B1736">
        <v>66</v>
      </c>
      <c r="C1736">
        <v>67</v>
      </c>
      <c r="D1736">
        <v>62</v>
      </c>
      <c r="E1736">
        <v>64</v>
      </c>
      <c r="F1736">
        <v>64</v>
      </c>
      <c r="G1736">
        <f t="shared" si="81"/>
        <v>5</v>
      </c>
      <c r="H1736" s="14">
        <f t="shared" si="82"/>
        <v>63</v>
      </c>
      <c r="I1736" s="13">
        <f t="shared" si="83"/>
        <v>29</v>
      </c>
      <c r="J1736">
        <v>29001000</v>
      </c>
    </row>
    <row r="1737" spans="1:10">
      <c r="A1737" s="1">
        <v>44659</v>
      </c>
      <c r="B1737">
        <v>64</v>
      </c>
      <c r="C1737">
        <v>64</v>
      </c>
      <c r="D1737">
        <v>60</v>
      </c>
      <c r="E1737">
        <v>60</v>
      </c>
      <c r="F1737">
        <v>60</v>
      </c>
      <c r="G1737">
        <f t="shared" si="81"/>
        <v>4</v>
      </c>
      <c r="H1737" s="14">
        <f t="shared" si="82"/>
        <v>59</v>
      </c>
      <c r="I1737" s="13">
        <f t="shared" si="83"/>
        <v>41.83</v>
      </c>
      <c r="J1737">
        <v>41833000</v>
      </c>
    </row>
    <row r="1738" spans="1:10">
      <c r="A1738" s="1">
        <v>44662</v>
      </c>
      <c r="B1738">
        <v>62</v>
      </c>
      <c r="C1738">
        <v>63</v>
      </c>
      <c r="D1738">
        <v>59</v>
      </c>
      <c r="E1738">
        <v>62</v>
      </c>
      <c r="F1738">
        <v>62</v>
      </c>
      <c r="G1738">
        <f t="shared" si="81"/>
        <v>4</v>
      </c>
      <c r="H1738" s="14">
        <f t="shared" si="82"/>
        <v>61</v>
      </c>
      <c r="I1738" s="13">
        <f t="shared" si="83"/>
        <v>39.03</v>
      </c>
      <c r="J1738">
        <v>39027000</v>
      </c>
    </row>
    <row r="1739" spans="1:10">
      <c r="A1739" s="1">
        <v>44663</v>
      </c>
      <c r="B1739">
        <v>63</v>
      </c>
      <c r="C1739">
        <v>64</v>
      </c>
      <c r="D1739">
        <v>59</v>
      </c>
      <c r="E1739">
        <v>59</v>
      </c>
      <c r="F1739">
        <v>59</v>
      </c>
      <c r="G1739">
        <f t="shared" si="81"/>
        <v>5</v>
      </c>
      <c r="H1739" s="14">
        <f t="shared" si="82"/>
        <v>58</v>
      </c>
      <c r="I1739" s="13">
        <f t="shared" si="83"/>
        <v>36.799999999999997</v>
      </c>
      <c r="J1739">
        <v>36801000</v>
      </c>
    </row>
    <row r="1740" spans="1:10">
      <c r="A1740" s="1">
        <v>44664</v>
      </c>
      <c r="B1740">
        <v>60</v>
      </c>
      <c r="C1740">
        <v>62</v>
      </c>
      <c r="D1740">
        <v>58</v>
      </c>
      <c r="E1740">
        <v>60</v>
      </c>
      <c r="F1740">
        <v>60</v>
      </c>
      <c r="G1740">
        <f t="shared" si="81"/>
        <v>4</v>
      </c>
      <c r="H1740" s="14">
        <f t="shared" si="82"/>
        <v>59</v>
      </c>
      <c r="I1740" s="13">
        <f t="shared" si="83"/>
        <v>28.85</v>
      </c>
      <c r="J1740">
        <v>28847000</v>
      </c>
    </row>
    <row r="1741" spans="1:10">
      <c r="A1741" s="1">
        <v>44665</v>
      </c>
      <c r="B1741">
        <v>61</v>
      </c>
      <c r="C1741">
        <v>61</v>
      </c>
      <c r="D1741">
        <v>58</v>
      </c>
      <c r="E1741">
        <v>58</v>
      </c>
      <c r="F1741">
        <v>58</v>
      </c>
      <c r="G1741">
        <f t="shared" si="81"/>
        <v>3</v>
      </c>
      <c r="H1741" s="14">
        <f t="shared" si="82"/>
        <v>57</v>
      </c>
      <c r="I1741" s="13">
        <f t="shared" si="83"/>
        <v>22.83</v>
      </c>
      <c r="J1741">
        <v>22825000</v>
      </c>
    </row>
    <row r="1742" spans="1:10">
      <c r="A1742" s="1">
        <v>44669</v>
      </c>
      <c r="B1742">
        <v>58</v>
      </c>
      <c r="C1742">
        <v>59</v>
      </c>
      <c r="D1742">
        <v>56</v>
      </c>
      <c r="E1742">
        <v>58</v>
      </c>
      <c r="F1742">
        <v>58</v>
      </c>
      <c r="G1742">
        <f t="shared" si="81"/>
        <v>3</v>
      </c>
      <c r="H1742" s="14">
        <f t="shared" si="82"/>
        <v>57</v>
      </c>
      <c r="I1742" s="13">
        <f t="shared" si="83"/>
        <v>23.2</v>
      </c>
      <c r="J1742">
        <v>23199000</v>
      </c>
    </row>
    <row r="1743" spans="1:10">
      <c r="A1743" s="1">
        <v>44670</v>
      </c>
      <c r="B1743">
        <v>58</v>
      </c>
      <c r="C1743">
        <v>61</v>
      </c>
      <c r="D1743">
        <v>58</v>
      </c>
      <c r="E1743">
        <v>61</v>
      </c>
      <c r="F1743">
        <v>61</v>
      </c>
      <c r="G1743">
        <f t="shared" si="81"/>
        <v>3</v>
      </c>
      <c r="H1743" s="14">
        <f t="shared" si="82"/>
        <v>60</v>
      </c>
      <c r="I1743" s="13">
        <f t="shared" si="83"/>
        <v>21.43</v>
      </c>
      <c r="J1743">
        <v>21425000</v>
      </c>
    </row>
    <row r="1744" spans="1:10">
      <c r="A1744" s="1">
        <v>44671</v>
      </c>
      <c r="B1744">
        <v>60</v>
      </c>
      <c r="C1744">
        <v>59</v>
      </c>
      <c r="D1744">
        <v>52</v>
      </c>
      <c r="E1744">
        <v>52</v>
      </c>
      <c r="F1744">
        <v>52</v>
      </c>
      <c r="G1744">
        <f t="shared" si="81"/>
        <v>7</v>
      </c>
      <c r="H1744" s="14">
        <f t="shared" si="82"/>
        <v>51</v>
      </c>
      <c r="I1744" s="13">
        <f t="shared" si="83"/>
        <v>51.19</v>
      </c>
      <c r="J1744">
        <v>51187000</v>
      </c>
    </row>
    <row r="1745" spans="1:10">
      <c r="A1745" s="1">
        <v>44672</v>
      </c>
      <c r="B1745">
        <v>54</v>
      </c>
      <c r="C1745">
        <v>54</v>
      </c>
      <c r="D1745">
        <v>47</v>
      </c>
      <c r="E1745">
        <v>48</v>
      </c>
      <c r="F1745">
        <v>48</v>
      </c>
      <c r="G1745">
        <f t="shared" si="81"/>
        <v>7</v>
      </c>
      <c r="H1745" s="14">
        <f t="shared" si="82"/>
        <v>47</v>
      </c>
      <c r="I1745" s="13">
        <f t="shared" si="83"/>
        <v>59.36</v>
      </c>
      <c r="J1745">
        <v>59355000</v>
      </c>
    </row>
    <row r="1746" spans="1:10">
      <c r="A1746" s="1">
        <v>44673</v>
      </c>
      <c r="B1746">
        <v>48</v>
      </c>
      <c r="C1746">
        <v>49</v>
      </c>
      <c r="D1746">
        <v>45</v>
      </c>
      <c r="E1746">
        <v>46</v>
      </c>
      <c r="F1746">
        <v>46</v>
      </c>
      <c r="G1746">
        <f t="shared" si="81"/>
        <v>4</v>
      </c>
      <c r="H1746" s="14">
        <f t="shared" si="82"/>
        <v>45</v>
      </c>
      <c r="I1746" s="13">
        <f t="shared" si="83"/>
        <v>44.86</v>
      </c>
      <c r="J1746">
        <v>44860000</v>
      </c>
    </row>
    <row r="1747" spans="1:10">
      <c r="A1747" s="1">
        <v>44676</v>
      </c>
      <c r="B1747">
        <v>47</v>
      </c>
      <c r="C1747">
        <v>48</v>
      </c>
      <c r="D1747">
        <v>45</v>
      </c>
      <c r="E1747">
        <v>46</v>
      </c>
      <c r="F1747">
        <v>46</v>
      </c>
      <c r="G1747">
        <f t="shared" si="81"/>
        <v>3</v>
      </c>
      <c r="H1747" s="14">
        <f t="shared" si="82"/>
        <v>45</v>
      </c>
      <c r="I1747" s="13">
        <f t="shared" si="83"/>
        <v>40.07</v>
      </c>
      <c r="J1747">
        <v>40069000</v>
      </c>
    </row>
    <row r="1748" spans="1:10">
      <c r="A1748" s="1">
        <v>44677</v>
      </c>
      <c r="B1748">
        <v>46</v>
      </c>
      <c r="C1748">
        <v>46</v>
      </c>
      <c r="D1748">
        <v>43</v>
      </c>
      <c r="E1748">
        <v>43</v>
      </c>
      <c r="F1748">
        <v>43</v>
      </c>
      <c r="G1748">
        <f t="shared" si="81"/>
        <v>3</v>
      </c>
      <c r="H1748" s="14">
        <f t="shared" si="82"/>
        <v>42</v>
      </c>
      <c r="I1748" s="13">
        <f t="shared" si="83"/>
        <v>37.409999999999997</v>
      </c>
      <c r="J1748">
        <v>37412000</v>
      </c>
    </row>
    <row r="1749" spans="1:10">
      <c r="A1749" s="1">
        <v>44678</v>
      </c>
      <c r="B1749">
        <v>43</v>
      </c>
      <c r="C1749">
        <v>44</v>
      </c>
      <c r="D1749">
        <v>41</v>
      </c>
      <c r="E1749">
        <v>42</v>
      </c>
      <c r="F1749">
        <v>42</v>
      </c>
      <c r="G1749">
        <f t="shared" si="81"/>
        <v>3</v>
      </c>
      <c r="H1749" s="14">
        <f t="shared" si="82"/>
        <v>41</v>
      </c>
      <c r="I1749" s="13">
        <f t="shared" si="83"/>
        <v>31.91</v>
      </c>
      <c r="J1749">
        <v>31913000</v>
      </c>
    </row>
    <row r="1750" spans="1:10">
      <c r="A1750" s="1">
        <v>44679</v>
      </c>
      <c r="B1750">
        <v>43</v>
      </c>
      <c r="C1750">
        <v>45</v>
      </c>
      <c r="D1750">
        <v>41</v>
      </c>
      <c r="E1750">
        <v>44</v>
      </c>
      <c r="F1750">
        <v>44</v>
      </c>
      <c r="G1750">
        <f t="shared" si="81"/>
        <v>4</v>
      </c>
      <c r="H1750" s="14">
        <f t="shared" si="82"/>
        <v>43</v>
      </c>
      <c r="I1750" s="13">
        <f t="shared" si="83"/>
        <v>41.86</v>
      </c>
      <c r="J1750">
        <v>41856000</v>
      </c>
    </row>
    <row r="1751" spans="1:10">
      <c r="A1751" s="1">
        <v>44680</v>
      </c>
      <c r="B1751">
        <v>43</v>
      </c>
      <c r="C1751">
        <v>46</v>
      </c>
      <c r="D1751">
        <v>42</v>
      </c>
      <c r="E1751">
        <v>43</v>
      </c>
      <c r="F1751">
        <v>43</v>
      </c>
      <c r="G1751">
        <f t="shared" si="81"/>
        <v>4</v>
      </c>
      <c r="H1751" s="14">
        <f t="shared" si="82"/>
        <v>42</v>
      </c>
      <c r="I1751" s="13">
        <f t="shared" si="83"/>
        <v>39.770000000000003</v>
      </c>
      <c r="J1751">
        <v>39769000</v>
      </c>
    </row>
    <row r="1752" spans="1:10">
      <c r="A1752" s="1">
        <v>44683</v>
      </c>
      <c r="B1752">
        <v>43</v>
      </c>
      <c r="C1752">
        <v>45</v>
      </c>
      <c r="D1752">
        <v>42</v>
      </c>
      <c r="E1752">
        <v>45</v>
      </c>
      <c r="F1752">
        <v>45</v>
      </c>
      <c r="G1752">
        <f t="shared" si="81"/>
        <v>3</v>
      </c>
      <c r="H1752" s="14">
        <f t="shared" si="82"/>
        <v>44</v>
      </c>
      <c r="I1752" s="13">
        <f t="shared" si="83"/>
        <v>33.72</v>
      </c>
      <c r="J1752">
        <v>33719000</v>
      </c>
    </row>
    <row r="1753" spans="1:10">
      <c r="A1753" s="1">
        <v>44684</v>
      </c>
      <c r="B1753">
        <v>46</v>
      </c>
      <c r="C1753">
        <v>48</v>
      </c>
      <c r="D1753">
        <v>45</v>
      </c>
      <c r="E1753">
        <v>47</v>
      </c>
      <c r="F1753">
        <v>47</v>
      </c>
      <c r="G1753">
        <f t="shared" si="81"/>
        <v>3</v>
      </c>
      <c r="H1753" s="14">
        <f t="shared" si="82"/>
        <v>46</v>
      </c>
      <c r="I1753" s="13">
        <f t="shared" si="83"/>
        <v>37.36</v>
      </c>
      <c r="J1753">
        <v>37363000</v>
      </c>
    </row>
    <row r="1754" spans="1:10">
      <c r="A1754" s="1">
        <v>44685</v>
      </c>
      <c r="B1754">
        <v>46</v>
      </c>
      <c r="C1754">
        <v>49</v>
      </c>
      <c r="D1754">
        <v>44</v>
      </c>
      <c r="E1754">
        <v>49</v>
      </c>
      <c r="F1754">
        <v>49</v>
      </c>
      <c r="G1754">
        <f t="shared" si="81"/>
        <v>5</v>
      </c>
      <c r="H1754" s="14">
        <f t="shared" si="82"/>
        <v>48</v>
      </c>
      <c r="I1754" s="13">
        <f t="shared" si="83"/>
        <v>44.71</v>
      </c>
      <c r="J1754">
        <v>44708000</v>
      </c>
    </row>
    <row r="1755" spans="1:10">
      <c r="A1755" s="1">
        <v>44686</v>
      </c>
      <c r="B1755">
        <v>41</v>
      </c>
      <c r="C1755">
        <v>42</v>
      </c>
      <c r="D1755">
        <v>40</v>
      </c>
      <c r="E1755">
        <v>41</v>
      </c>
      <c r="F1755">
        <v>41</v>
      </c>
      <c r="G1755">
        <f t="shared" si="81"/>
        <v>2</v>
      </c>
      <c r="H1755" s="14">
        <f t="shared" si="82"/>
        <v>40</v>
      </c>
      <c r="I1755" s="13">
        <f t="shared" si="83"/>
        <v>113.61</v>
      </c>
      <c r="J1755">
        <v>113608000</v>
      </c>
    </row>
    <row r="1756" spans="1:10">
      <c r="A1756" s="1">
        <v>44687</v>
      </c>
      <c r="B1756">
        <v>41</v>
      </c>
      <c r="C1756">
        <v>40</v>
      </c>
      <c r="D1756">
        <v>36</v>
      </c>
      <c r="E1756">
        <v>38</v>
      </c>
      <c r="F1756">
        <v>38</v>
      </c>
      <c r="G1756">
        <f t="shared" si="81"/>
        <v>4</v>
      </c>
      <c r="H1756" s="14">
        <f t="shared" si="82"/>
        <v>37</v>
      </c>
      <c r="I1756" s="13">
        <f t="shared" si="83"/>
        <v>102.7</v>
      </c>
      <c r="J1756">
        <v>102696000</v>
      </c>
    </row>
    <row r="1757" spans="1:10">
      <c r="A1757" s="1">
        <v>44690</v>
      </c>
      <c r="B1757">
        <v>37</v>
      </c>
      <c r="C1757">
        <v>37</v>
      </c>
      <c r="D1757">
        <v>34</v>
      </c>
      <c r="E1757">
        <v>34</v>
      </c>
      <c r="F1757">
        <v>34</v>
      </c>
      <c r="G1757">
        <f t="shared" si="81"/>
        <v>3</v>
      </c>
      <c r="H1757" s="14">
        <f t="shared" si="82"/>
        <v>33</v>
      </c>
      <c r="I1757" s="13">
        <f t="shared" si="83"/>
        <v>64.13</v>
      </c>
      <c r="J1757">
        <v>64127000</v>
      </c>
    </row>
    <row r="1758" spans="1:10">
      <c r="A1758" s="1">
        <v>44691</v>
      </c>
      <c r="B1758">
        <v>36</v>
      </c>
      <c r="C1758">
        <v>37</v>
      </c>
      <c r="D1758">
        <v>32</v>
      </c>
      <c r="E1758">
        <v>34</v>
      </c>
      <c r="F1758">
        <v>34</v>
      </c>
      <c r="G1758">
        <f t="shared" si="81"/>
        <v>5</v>
      </c>
      <c r="H1758" s="14">
        <f t="shared" si="82"/>
        <v>33</v>
      </c>
      <c r="I1758" s="13">
        <f t="shared" si="83"/>
        <v>60.86</v>
      </c>
      <c r="J1758">
        <v>60862000</v>
      </c>
    </row>
    <row r="1759" spans="1:10">
      <c r="A1759" s="1">
        <v>44692</v>
      </c>
      <c r="B1759">
        <v>34</v>
      </c>
      <c r="C1759">
        <v>35</v>
      </c>
      <c r="D1759">
        <v>32</v>
      </c>
      <c r="E1759">
        <v>32</v>
      </c>
      <c r="F1759">
        <v>32</v>
      </c>
      <c r="G1759">
        <f t="shared" si="81"/>
        <v>3</v>
      </c>
      <c r="H1759" s="14">
        <f t="shared" si="82"/>
        <v>31</v>
      </c>
      <c r="I1759" s="13">
        <f t="shared" si="83"/>
        <v>63.29</v>
      </c>
      <c r="J1759">
        <v>63287000</v>
      </c>
    </row>
    <row r="1760" spans="1:10">
      <c r="A1760" s="1">
        <v>44693</v>
      </c>
      <c r="B1760">
        <v>32</v>
      </c>
      <c r="C1760">
        <v>38</v>
      </c>
      <c r="D1760">
        <v>31</v>
      </c>
      <c r="E1760">
        <v>35</v>
      </c>
      <c r="F1760">
        <v>35</v>
      </c>
      <c r="G1760">
        <f t="shared" si="81"/>
        <v>7</v>
      </c>
      <c r="H1760" s="14">
        <f t="shared" si="82"/>
        <v>34</v>
      </c>
      <c r="I1760" s="13">
        <f t="shared" si="83"/>
        <v>94.27</v>
      </c>
      <c r="J1760">
        <v>94274000</v>
      </c>
    </row>
    <row r="1761" spans="1:10">
      <c r="A1761" s="1">
        <v>44694</v>
      </c>
      <c r="B1761">
        <v>38</v>
      </c>
      <c r="C1761">
        <v>41</v>
      </c>
      <c r="D1761">
        <v>37</v>
      </c>
      <c r="E1761">
        <v>40</v>
      </c>
      <c r="F1761">
        <v>40</v>
      </c>
      <c r="G1761">
        <f t="shared" si="81"/>
        <v>4</v>
      </c>
      <c r="H1761" s="14">
        <f t="shared" si="82"/>
        <v>39</v>
      </c>
      <c r="I1761" s="13">
        <f t="shared" si="83"/>
        <v>61.51</v>
      </c>
      <c r="J1761">
        <v>61514000</v>
      </c>
    </row>
    <row r="1762" spans="1:10">
      <c r="A1762" s="1">
        <v>44697</v>
      </c>
      <c r="B1762">
        <v>40</v>
      </c>
      <c r="C1762">
        <v>40</v>
      </c>
      <c r="D1762">
        <v>36</v>
      </c>
      <c r="E1762">
        <v>36</v>
      </c>
      <c r="F1762">
        <v>36</v>
      </c>
      <c r="G1762">
        <f t="shared" si="81"/>
        <v>4</v>
      </c>
      <c r="H1762" s="14">
        <f t="shared" si="82"/>
        <v>35</v>
      </c>
      <c r="I1762" s="13">
        <f t="shared" si="83"/>
        <v>54.13</v>
      </c>
      <c r="J1762">
        <v>54134000</v>
      </c>
    </row>
    <row r="1763" spans="1:10">
      <c r="A1763" s="1">
        <v>44698</v>
      </c>
      <c r="B1763">
        <v>38</v>
      </c>
      <c r="C1763">
        <v>38</v>
      </c>
      <c r="D1763">
        <v>35</v>
      </c>
      <c r="E1763">
        <v>37</v>
      </c>
      <c r="F1763">
        <v>37</v>
      </c>
      <c r="G1763">
        <f t="shared" si="81"/>
        <v>3</v>
      </c>
      <c r="H1763" s="14">
        <f t="shared" si="82"/>
        <v>36</v>
      </c>
      <c r="I1763" s="13">
        <f t="shared" si="83"/>
        <v>47.2</v>
      </c>
      <c r="J1763">
        <v>47196000</v>
      </c>
    </row>
    <row r="1764" spans="1:10">
      <c r="A1764" s="1">
        <v>44699</v>
      </c>
      <c r="B1764">
        <v>37</v>
      </c>
      <c r="C1764">
        <v>38</v>
      </c>
      <c r="D1764">
        <v>36</v>
      </c>
      <c r="E1764">
        <v>36</v>
      </c>
      <c r="F1764">
        <v>36</v>
      </c>
      <c r="G1764">
        <f t="shared" si="81"/>
        <v>2</v>
      </c>
      <c r="H1764" s="14">
        <f t="shared" si="82"/>
        <v>35</v>
      </c>
      <c r="I1764" s="13">
        <f t="shared" si="83"/>
        <v>42.4</v>
      </c>
      <c r="J1764">
        <v>42404000</v>
      </c>
    </row>
    <row r="1765" spans="1:10">
      <c r="A1765" s="1">
        <v>44700</v>
      </c>
      <c r="B1765">
        <v>37</v>
      </c>
      <c r="C1765">
        <v>41</v>
      </c>
      <c r="D1765">
        <v>36</v>
      </c>
      <c r="E1765">
        <v>39</v>
      </c>
      <c r="F1765">
        <v>39</v>
      </c>
      <c r="G1765">
        <f t="shared" si="81"/>
        <v>5</v>
      </c>
      <c r="H1765" s="14">
        <f t="shared" si="82"/>
        <v>38</v>
      </c>
      <c r="I1765" s="13">
        <f t="shared" si="83"/>
        <v>76.02</v>
      </c>
      <c r="J1765">
        <v>76018000</v>
      </c>
    </row>
    <row r="1766" spans="1:10">
      <c r="A1766" s="1">
        <v>44701</v>
      </c>
      <c r="B1766">
        <v>41</v>
      </c>
      <c r="C1766">
        <v>40</v>
      </c>
      <c r="D1766">
        <v>34</v>
      </c>
      <c r="E1766">
        <v>36</v>
      </c>
      <c r="F1766">
        <v>36</v>
      </c>
      <c r="G1766">
        <f t="shared" si="81"/>
        <v>6</v>
      </c>
      <c r="H1766" s="14">
        <f t="shared" si="82"/>
        <v>35</v>
      </c>
      <c r="I1766" s="13">
        <f t="shared" si="83"/>
        <v>56.64</v>
      </c>
      <c r="J1766">
        <v>56643000</v>
      </c>
    </row>
    <row r="1767" spans="1:10">
      <c r="A1767" s="1">
        <v>44704</v>
      </c>
      <c r="B1767">
        <v>37</v>
      </c>
      <c r="C1767">
        <v>37</v>
      </c>
      <c r="D1767">
        <v>34</v>
      </c>
      <c r="E1767">
        <v>37</v>
      </c>
      <c r="F1767">
        <v>37</v>
      </c>
      <c r="G1767">
        <f t="shared" si="81"/>
        <v>3</v>
      </c>
      <c r="H1767" s="14">
        <f t="shared" si="82"/>
        <v>36</v>
      </c>
      <c r="I1767" s="13">
        <f t="shared" si="83"/>
        <v>40.43</v>
      </c>
      <c r="J1767">
        <v>40429000</v>
      </c>
    </row>
    <row r="1768" spans="1:10">
      <c r="A1768" s="1">
        <v>44705</v>
      </c>
      <c r="B1768">
        <v>36</v>
      </c>
      <c r="C1768">
        <v>36</v>
      </c>
      <c r="D1768">
        <v>32</v>
      </c>
      <c r="E1768">
        <v>32</v>
      </c>
      <c r="F1768">
        <v>32</v>
      </c>
      <c r="G1768">
        <f t="shared" si="81"/>
        <v>4</v>
      </c>
      <c r="H1768" s="14">
        <f t="shared" si="82"/>
        <v>31</v>
      </c>
      <c r="I1768" s="13">
        <f t="shared" si="83"/>
        <v>44.38</v>
      </c>
      <c r="J1768">
        <v>44375000</v>
      </c>
    </row>
    <row r="1769" spans="1:10">
      <c r="A1769" s="1">
        <v>44706</v>
      </c>
      <c r="B1769">
        <v>33</v>
      </c>
      <c r="C1769">
        <v>34</v>
      </c>
      <c r="D1769">
        <v>32</v>
      </c>
      <c r="E1769">
        <v>33</v>
      </c>
      <c r="F1769">
        <v>33</v>
      </c>
      <c r="G1769">
        <f t="shared" si="81"/>
        <v>2</v>
      </c>
      <c r="H1769" s="14">
        <f t="shared" si="82"/>
        <v>32</v>
      </c>
      <c r="I1769" s="13">
        <f t="shared" si="83"/>
        <v>37.99</v>
      </c>
      <c r="J1769">
        <v>37994000</v>
      </c>
    </row>
    <row r="1770" spans="1:10">
      <c r="A1770" s="1">
        <v>44707</v>
      </c>
      <c r="B1770">
        <v>33</v>
      </c>
      <c r="C1770">
        <v>36</v>
      </c>
      <c r="D1770">
        <v>33</v>
      </c>
      <c r="E1770">
        <v>35</v>
      </c>
      <c r="F1770">
        <v>35</v>
      </c>
      <c r="G1770">
        <f t="shared" si="81"/>
        <v>3</v>
      </c>
      <c r="H1770" s="14">
        <f t="shared" si="82"/>
        <v>34</v>
      </c>
      <c r="I1770" s="13">
        <f t="shared" si="83"/>
        <v>30.73</v>
      </c>
      <c r="J1770">
        <v>30734000</v>
      </c>
    </row>
    <row r="1771" spans="1:10">
      <c r="A1771" s="1">
        <v>44708</v>
      </c>
      <c r="B1771">
        <v>36</v>
      </c>
      <c r="C1771">
        <v>37</v>
      </c>
      <c r="D1771">
        <v>36</v>
      </c>
      <c r="E1771">
        <v>37</v>
      </c>
      <c r="F1771">
        <v>37</v>
      </c>
      <c r="G1771">
        <f t="shared" si="81"/>
        <v>1</v>
      </c>
      <c r="H1771" s="14">
        <f t="shared" si="82"/>
        <v>36</v>
      </c>
      <c r="I1771" s="13">
        <f t="shared" si="83"/>
        <v>31.14</v>
      </c>
      <c r="J1771">
        <v>31135000</v>
      </c>
    </row>
    <row r="1772" spans="1:10">
      <c r="A1772" s="1">
        <v>44712</v>
      </c>
      <c r="B1772">
        <v>38</v>
      </c>
      <c r="C1772">
        <v>39</v>
      </c>
      <c r="D1772">
        <v>36</v>
      </c>
      <c r="E1772">
        <v>38</v>
      </c>
      <c r="F1772">
        <v>38</v>
      </c>
      <c r="G1772">
        <f t="shared" si="81"/>
        <v>3</v>
      </c>
      <c r="H1772" s="14">
        <f t="shared" si="82"/>
        <v>37</v>
      </c>
      <c r="I1772" s="13">
        <f t="shared" si="83"/>
        <v>36.06</v>
      </c>
      <c r="J1772">
        <v>36062000</v>
      </c>
    </row>
    <row r="1773" spans="1:10">
      <c r="A1773" s="1">
        <v>44713</v>
      </c>
      <c r="B1773">
        <v>38</v>
      </c>
      <c r="C1773">
        <v>39</v>
      </c>
      <c r="D1773">
        <v>35</v>
      </c>
      <c r="E1773">
        <v>36</v>
      </c>
      <c r="F1773">
        <v>36</v>
      </c>
      <c r="G1773">
        <f t="shared" si="81"/>
        <v>4</v>
      </c>
      <c r="H1773" s="14">
        <f t="shared" si="82"/>
        <v>35</v>
      </c>
      <c r="I1773" s="13">
        <f t="shared" si="83"/>
        <v>38.71</v>
      </c>
      <c r="J1773">
        <v>38709000</v>
      </c>
    </row>
    <row r="1774" spans="1:10">
      <c r="A1774" s="1">
        <v>44714</v>
      </c>
      <c r="B1774">
        <v>37</v>
      </c>
      <c r="C1774">
        <v>40</v>
      </c>
      <c r="D1774">
        <v>36</v>
      </c>
      <c r="E1774">
        <v>40</v>
      </c>
      <c r="F1774">
        <v>40</v>
      </c>
      <c r="G1774">
        <f t="shared" si="81"/>
        <v>4</v>
      </c>
      <c r="H1774" s="14">
        <f t="shared" si="82"/>
        <v>39</v>
      </c>
      <c r="I1774" s="13">
        <f t="shared" si="83"/>
        <v>40.15</v>
      </c>
      <c r="J1774">
        <v>40150000</v>
      </c>
    </row>
    <row r="1775" spans="1:10">
      <c r="A1775" s="1">
        <v>44715</v>
      </c>
      <c r="B1775">
        <v>38</v>
      </c>
      <c r="C1775">
        <v>39</v>
      </c>
      <c r="D1775">
        <v>35</v>
      </c>
      <c r="E1775">
        <v>35</v>
      </c>
      <c r="F1775">
        <v>35</v>
      </c>
      <c r="G1775">
        <f t="shared" si="81"/>
        <v>4</v>
      </c>
      <c r="H1775" s="14">
        <f t="shared" si="82"/>
        <v>34</v>
      </c>
      <c r="I1775" s="13">
        <f t="shared" si="83"/>
        <v>50.22</v>
      </c>
      <c r="J1775">
        <v>50216000</v>
      </c>
    </row>
    <row r="1776" spans="1:10">
      <c r="A1776" s="1">
        <v>44718</v>
      </c>
      <c r="B1776">
        <v>37</v>
      </c>
      <c r="C1776">
        <v>37</v>
      </c>
      <c r="D1776">
        <v>35</v>
      </c>
      <c r="E1776">
        <v>36</v>
      </c>
      <c r="F1776">
        <v>36</v>
      </c>
      <c r="G1776">
        <f t="shared" si="81"/>
        <v>2</v>
      </c>
      <c r="H1776" s="14">
        <f t="shared" si="82"/>
        <v>35</v>
      </c>
      <c r="I1776" s="13">
        <f t="shared" si="83"/>
        <v>37.869999999999997</v>
      </c>
      <c r="J1776">
        <v>37865000</v>
      </c>
    </row>
    <row r="1777" spans="1:10">
      <c r="A1777" s="1">
        <v>44719</v>
      </c>
      <c r="B1777">
        <v>36</v>
      </c>
      <c r="C1777">
        <v>38</v>
      </c>
      <c r="D1777">
        <v>35</v>
      </c>
      <c r="E1777">
        <v>38</v>
      </c>
      <c r="F1777">
        <v>38</v>
      </c>
      <c r="G1777">
        <f t="shared" si="81"/>
        <v>3</v>
      </c>
      <c r="H1777" s="14">
        <f t="shared" si="82"/>
        <v>37</v>
      </c>
      <c r="I1777" s="13">
        <f t="shared" si="83"/>
        <v>47.71</v>
      </c>
      <c r="J1777">
        <v>47707000</v>
      </c>
    </row>
    <row r="1778" spans="1:10">
      <c r="A1778" s="1">
        <v>44720</v>
      </c>
      <c r="B1778">
        <v>39</v>
      </c>
      <c r="C1778">
        <v>40</v>
      </c>
      <c r="D1778">
        <v>38</v>
      </c>
      <c r="E1778">
        <v>39</v>
      </c>
      <c r="F1778">
        <v>39</v>
      </c>
      <c r="G1778">
        <f t="shared" si="81"/>
        <v>2</v>
      </c>
      <c r="H1778" s="14">
        <f t="shared" si="82"/>
        <v>38</v>
      </c>
      <c r="I1778" s="13">
        <f t="shared" si="83"/>
        <v>35.18</v>
      </c>
      <c r="J1778">
        <v>35180000</v>
      </c>
    </row>
    <row r="1779" spans="1:10">
      <c r="A1779" s="1">
        <v>44721</v>
      </c>
      <c r="B1779">
        <v>39</v>
      </c>
      <c r="C1779">
        <v>40</v>
      </c>
      <c r="D1779">
        <v>37</v>
      </c>
      <c r="E1779">
        <v>37</v>
      </c>
      <c r="F1779">
        <v>37</v>
      </c>
      <c r="G1779">
        <f t="shared" si="81"/>
        <v>3</v>
      </c>
      <c r="H1779" s="14">
        <f t="shared" si="82"/>
        <v>36</v>
      </c>
      <c r="I1779" s="13">
        <f t="shared" si="83"/>
        <v>33.99</v>
      </c>
      <c r="J1779">
        <v>33993000</v>
      </c>
    </row>
    <row r="1780" spans="1:10">
      <c r="A1780" s="1">
        <v>44722</v>
      </c>
      <c r="B1780">
        <v>36</v>
      </c>
      <c r="C1780">
        <v>36</v>
      </c>
      <c r="D1780">
        <v>34</v>
      </c>
      <c r="E1780">
        <v>35</v>
      </c>
      <c r="F1780">
        <v>35</v>
      </c>
      <c r="G1780">
        <f t="shared" si="81"/>
        <v>2</v>
      </c>
      <c r="H1780" s="14">
        <f t="shared" si="82"/>
        <v>34</v>
      </c>
      <c r="I1780" s="13">
        <f t="shared" si="83"/>
        <v>40.24</v>
      </c>
      <c r="J1780">
        <v>40240000</v>
      </c>
    </row>
    <row r="1781" spans="1:10">
      <c r="A1781" s="1">
        <v>44725</v>
      </c>
      <c r="B1781">
        <v>34</v>
      </c>
      <c r="C1781">
        <v>34</v>
      </c>
      <c r="D1781">
        <v>31</v>
      </c>
      <c r="E1781">
        <v>31</v>
      </c>
      <c r="F1781">
        <v>31</v>
      </c>
      <c r="G1781">
        <f t="shared" si="81"/>
        <v>3</v>
      </c>
      <c r="H1781" s="14">
        <f t="shared" si="82"/>
        <v>30</v>
      </c>
      <c r="I1781" s="13">
        <f t="shared" si="83"/>
        <v>40.67</v>
      </c>
      <c r="J1781">
        <v>40666000</v>
      </c>
    </row>
    <row r="1782" spans="1:10">
      <c r="A1782" s="1">
        <v>44726</v>
      </c>
      <c r="B1782">
        <v>32</v>
      </c>
      <c r="C1782">
        <v>32</v>
      </c>
      <c r="D1782">
        <v>30</v>
      </c>
      <c r="E1782">
        <v>30</v>
      </c>
      <c r="F1782">
        <v>30</v>
      </c>
      <c r="G1782">
        <f t="shared" si="81"/>
        <v>2</v>
      </c>
      <c r="H1782" s="14">
        <f t="shared" si="82"/>
        <v>29</v>
      </c>
      <c r="I1782" s="13">
        <f t="shared" si="83"/>
        <v>38.19</v>
      </c>
      <c r="J1782">
        <v>38194000</v>
      </c>
    </row>
    <row r="1783" spans="1:10">
      <c r="A1783" s="1">
        <v>44727</v>
      </c>
      <c r="B1783">
        <v>31</v>
      </c>
      <c r="C1783">
        <v>33</v>
      </c>
      <c r="D1783">
        <v>30</v>
      </c>
      <c r="E1783">
        <v>33</v>
      </c>
      <c r="F1783">
        <v>33</v>
      </c>
      <c r="G1783">
        <f t="shared" si="81"/>
        <v>3</v>
      </c>
      <c r="H1783" s="14">
        <f t="shared" si="82"/>
        <v>32</v>
      </c>
      <c r="I1783" s="13">
        <f t="shared" si="83"/>
        <v>47.77</v>
      </c>
      <c r="J1783">
        <v>47767000</v>
      </c>
    </row>
    <row r="1784" spans="1:10">
      <c r="A1784" s="1">
        <v>44728</v>
      </c>
      <c r="B1784">
        <v>32</v>
      </c>
      <c r="C1784">
        <v>32</v>
      </c>
      <c r="D1784">
        <v>30</v>
      </c>
      <c r="E1784">
        <v>31</v>
      </c>
      <c r="F1784">
        <v>31</v>
      </c>
      <c r="G1784">
        <f t="shared" si="81"/>
        <v>2</v>
      </c>
      <c r="H1784" s="14">
        <f t="shared" si="82"/>
        <v>30</v>
      </c>
      <c r="I1784" s="13">
        <f t="shared" si="83"/>
        <v>40.94</v>
      </c>
      <c r="J1784">
        <v>40943000</v>
      </c>
    </row>
    <row r="1785" spans="1:10">
      <c r="A1785" s="1">
        <v>44729</v>
      </c>
      <c r="B1785">
        <v>31</v>
      </c>
      <c r="C1785">
        <v>33</v>
      </c>
      <c r="D1785">
        <v>31</v>
      </c>
      <c r="E1785">
        <v>32</v>
      </c>
      <c r="F1785">
        <v>32</v>
      </c>
      <c r="G1785">
        <f t="shared" si="81"/>
        <v>2</v>
      </c>
      <c r="H1785" s="14">
        <f t="shared" si="82"/>
        <v>31</v>
      </c>
      <c r="I1785" s="13">
        <f t="shared" si="83"/>
        <v>37.01</v>
      </c>
      <c r="J1785">
        <v>37008000</v>
      </c>
    </row>
    <row r="1786" spans="1:10">
      <c r="A1786" s="1">
        <v>44733</v>
      </c>
      <c r="B1786">
        <v>33</v>
      </c>
      <c r="C1786">
        <v>34</v>
      </c>
      <c r="D1786">
        <v>32</v>
      </c>
      <c r="E1786">
        <v>33</v>
      </c>
      <c r="F1786">
        <v>33</v>
      </c>
      <c r="G1786">
        <f t="shared" si="81"/>
        <v>2</v>
      </c>
      <c r="H1786" s="14">
        <f t="shared" si="82"/>
        <v>32</v>
      </c>
      <c r="I1786" s="13">
        <f t="shared" si="83"/>
        <v>31.6</v>
      </c>
      <c r="J1786">
        <v>31601000</v>
      </c>
    </row>
    <row r="1787" spans="1:10">
      <c r="A1787" s="1">
        <v>44734</v>
      </c>
      <c r="B1787">
        <v>33</v>
      </c>
      <c r="C1787">
        <v>35</v>
      </c>
      <c r="D1787">
        <v>32</v>
      </c>
      <c r="E1787">
        <v>34</v>
      </c>
      <c r="F1787">
        <v>34</v>
      </c>
      <c r="G1787">
        <f t="shared" si="81"/>
        <v>3</v>
      </c>
      <c r="H1787" s="14">
        <f t="shared" si="82"/>
        <v>33</v>
      </c>
      <c r="I1787" s="13">
        <f t="shared" si="83"/>
        <v>34.590000000000003</v>
      </c>
      <c r="J1787">
        <v>34586000</v>
      </c>
    </row>
    <row r="1788" spans="1:10">
      <c r="A1788" s="1">
        <v>44735</v>
      </c>
      <c r="B1788">
        <v>34</v>
      </c>
      <c r="C1788">
        <v>37</v>
      </c>
      <c r="D1788">
        <v>33</v>
      </c>
      <c r="E1788">
        <v>36</v>
      </c>
      <c r="F1788">
        <v>36</v>
      </c>
      <c r="G1788">
        <f t="shared" si="81"/>
        <v>4</v>
      </c>
      <c r="H1788" s="14">
        <f t="shared" si="82"/>
        <v>35</v>
      </c>
      <c r="I1788" s="13">
        <f t="shared" si="83"/>
        <v>43.75</v>
      </c>
      <c r="J1788">
        <v>43753000</v>
      </c>
    </row>
    <row r="1789" spans="1:10">
      <c r="A1789" s="1">
        <v>44736</v>
      </c>
      <c r="B1789">
        <v>37</v>
      </c>
      <c r="C1789">
        <v>39</v>
      </c>
      <c r="D1789">
        <v>36</v>
      </c>
      <c r="E1789">
        <v>39</v>
      </c>
      <c r="F1789">
        <v>39</v>
      </c>
      <c r="G1789">
        <f t="shared" si="81"/>
        <v>3</v>
      </c>
      <c r="H1789" s="14">
        <f t="shared" si="82"/>
        <v>38</v>
      </c>
      <c r="I1789" s="13">
        <f t="shared" si="83"/>
        <v>46.65</v>
      </c>
      <c r="J1789">
        <v>46653000</v>
      </c>
    </row>
    <row r="1790" spans="1:10">
      <c r="A1790" s="1">
        <v>44739</v>
      </c>
      <c r="B1790">
        <v>40</v>
      </c>
      <c r="C1790">
        <v>40</v>
      </c>
      <c r="D1790">
        <v>36</v>
      </c>
      <c r="E1790">
        <v>37</v>
      </c>
      <c r="F1790">
        <v>37</v>
      </c>
      <c r="G1790">
        <f t="shared" si="81"/>
        <v>4</v>
      </c>
      <c r="H1790" s="14">
        <f t="shared" si="82"/>
        <v>36</v>
      </c>
      <c r="I1790" s="13">
        <f t="shared" si="83"/>
        <v>58.17</v>
      </c>
      <c r="J1790">
        <v>58165000</v>
      </c>
    </row>
    <row r="1791" spans="1:10">
      <c r="A1791" s="1">
        <v>44740</v>
      </c>
      <c r="B1791">
        <v>38</v>
      </c>
      <c r="C1791">
        <v>38</v>
      </c>
      <c r="D1791">
        <v>35</v>
      </c>
      <c r="E1791">
        <v>35</v>
      </c>
      <c r="F1791">
        <v>35</v>
      </c>
      <c r="G1791">
        <f t="shared" si="81"/>
        <v>3</v>
      </c>
      <c r="H1791" s="14">
        <f t="shared" si="82"/>
        <v>34</v>
      </c>
      <c r="I1791" s="13">
        <f t="shared" si="83"/>
        <v>44.12</v>
      </c>
      <c r="J1791">
        <v>44122000</v>
      </c>
    </row>
    <row r="1792" spans="1:10">
      <c r="A1792" s="1">
        <v>44741</v>
      </c>
      <c r="B1792">
        <v>35</v>
      </c>
      <c r="C1792">
        <v>35</v>
      </c>
      <c r="D1792">
        <v>32</v>
      </c>
      <c r="E1792">
        <v>33</v>
      </c>
      <c r="F1792">
        <v>33</v>
      </c>
      <c r="G1792">
        <f t="shared" si="81"/>
        <v>3</v>
      </c>
      <c r="H1792" s="14">
        <f t="shared" si="82"/>
        <v>32</v>
      </c>
      <c r="I1792" s="13">
        <f t="shared" si="83"/>
        <v>30.88</v>
      </c>
      <c r="J1792">
        <v>30879400</v>
      </c>
    </row>
    <row r="1793" spans="1:10">
      <c r="A1793" s="1">
        <v>44742</v>
      </c>
      <c r="B1793">
        <v>33</v>
      </c>
      <c r="C1793">
        <v>33</v>
      </c>
      <c r="D1793">
        <v>31</v>
      </c>
      <c r="E1793">
        <v>31</v>
      </c>
      <c r="F1793">
        <v>31</v>
      </c>
      <c r="G1793">
        <f t="shared" si="81"/>
        <v>2</v>
      </c>
      <c r="H1793" s="14">
        <f t="shared" si="82"/>
        <v>30</v>
      </c>
      <c r="I1793" s="13">
        <f t="shared" si="83"/>
        <v>26.02</v>
      </c>
      <c r="J1793">
        <v>26019600</v>
      </c>
    </row>
    <row r="1794" spans="1:10">
      <c r="A1794" s="1">
        <v>44743</v>
      </c>
      <c r="B1794">
        <v>33</v>
      </c>
      <c r="C1794">
        <v>33</v>
      </c>
      <c r="D1794">
        <v>31</v>
      </c>
      <c r="E1794">
        <v>31</v>
      </c>
      <c r="F1794">
        <v>31</v>
      </c>
      <c r="G1794">
        <f t="shared" ref="G1794:G1857" si="84">C1794-D1794</f>
        <v>2</v>
      </c>
      <c r="H1794" s="14">
        <f t="shared" ref="H1794:H1857" si="85">E1794-B1794/B1794</f>
        <v>30</v>
      </c>
      <c r="I1794" s="13">
        <f t="shared" ref="I1794:I1857" si="86">ROUND(J1794/1000000,2)</f>
        <v>20.37</v>
      </c>
      <c r="J1794">
        <v>20371600</v>
      </c>
    </row>
    <row r="1795" spans="1:10">
      <c r="A1795" s="1">
        <v>44747</v>
      </c>
      <c r="B1795">
        <v>31</v>
      </c>
      <c r="C1795">
        <v>34</v>
      </c>
      <c r="D1795">
        <v>30</v>
      </c>
      <c r="E1795">
        <v>34</v>
      </c>
      <c r="F1795">
        <v>34</v>
      </c>
      <c r="G1795">
        <f t="shared" si="84"/>
        <v>4</v>
      </c>
      <c r="H1795" s="14">
        <f t="shared" si="85"/>
        <v>33</v>
      </c>
      <c r="I1795" s="13">
        <f t="shared" si="86"/>
        <v>29.11</v>
      </c>
      <c r="J1795">
        <v>29111300</v>
      </c>
    </row>
    <row r="1796" spans="1:10">
      <c r="A1796" s="1">
        <v>44748</v>
      </c>
      <c r="B1796">
        <v>35</v>
      </c>
      <c r="C1796">
        <v>35</v>
      </c>
      <c r="D1796">
        <v>33</v>
      </c>
      <c r="E1796">
        <v>33</v>
      </c>
      <c r="F1796">
        <v>33</v>
      </c>
      <c r="G1796">
        <f t="shared" si="84"/>
        <v>2</v>
      </c>
      <c r="H1796" s="14">
        <f t="shared" si="85"/>
        <v>32</v>
      </c>
      <c r="I1796" s="13">
        <f t="shared" si="86"/>
        <v>25.78</v>
      </c>
      <c r="J1796">
        <v>25782300</v>
      </c>
    </row>
    <row r="1797" spans="1:10">
      <c r="A1797" s="1">
        <v>44749</v>
      </c>
      <c r="B1797">
        <v>33</v>
      </c>
      <c r="C1797">
        <v>35</v>
      </c>
      <c r="D1797">
        <v>32</v>
      </c>
      <c r="E1797">
        <v>35</v>
      </c>
      <c r="F1797">
        <v>35</v>
      </c>
      <c r="G1797">
        <f t="shared" si="84"/>
        <v>3</v>
      </c>
      <c r="H1797" s="14">
        <f t="shared" si="85"/>
        <v>34</v>
      </c>
      <c r="I1797" s="13">
        <f t="shared" si="86"/>
        <v>23.04</v>
      </c>
      <c r="J1797">
        <v>23042300</v>
      </c>
    </row>
    <row r="1798" spans="1:10">
      <c r="A1798" s="1">
        <v>44750</v>
      </c>
      <c r="B1798">
        <v>35</v>
      </c>
      <c r="C1798">
        <v>37</v>
      </c>
      <c r="D1798">
        <v>34</v>
      </c>
      <c r="E1798">
        <v>36</v>
      </c>
      <c r="F1798">
        <v>36</v>
      </c>
      <c r="G1798">
        <f t="shared" si="84"/>
        <v>3</v>
      </c>
      <c r="H1798" s="14">
        <f t="shared" si="85"/>
        <v>35</v>
      </c>
      <c r="I1798" s="13">
        <f t="shared" si="86"/>
        <v>22.07</v>
      </c>
      <c r="J1798">
        <v>22067200</v>
      </c>
    </row>
    <row r="1799" spans="1:10">
      <c r="A1799" s="1">
        <v>44753</v>
      </c>
      <c r="B1799">
        <v>35</v>
      </c>
      <c r="C1799">
        <v>35</v>
      </c>
      <c r="D1799">
        <v>32</v>
      </c>
      <c r="E1799">
        <v>32</v>
      </c>
      <c r="F1799">
        <v>32</v>
      </c>
      <c r="G1799">
        <f t="shared" si="84"/>
        <v>3</v>
      </c>
      <c r="H1799" s="14">
        <f t="shared" si="85"/>
        <v>31</v>
      </c>
      <c r="I1799" s="13">
        <f t="shared" si="86"/>
        <v>22.53</v>
      </c>
      <c r="J1799">
        <v>22534000</v>
      </c>
    </row>
    <row r="1800" spans="1:10">
      <c r="A1800" s="1">
        <v>44754</v>
      </c>
      <c r="B1800">
        <v>33</v>
      </c>
      <c r="C1800">
        <v>33</v>
      </c>
      <c r="D1800">
        <v>32</v>
      </c>
      <c r="E1800">
        <v>32</v>
      </c>
      <c r="F1800">
        <v>32</v>
      </c>
      <c r="G1800">
        <f t="shared" si="84"/>
        <v>1</v>
      </c>
      <c r="H1800" s="14">
        <f t="shared" si="85"/>
        <v>31</v>
      </c>
      <c r="I1800" s="13">
        <f t="shared" si="86"/>
        <v>21.45</v>
      </c>
      <c r="J1800">
        <v>21445000</v>
      </c>
    </row>
    <row r="1801" spans="1:10">
      <c r="A1801" s="1">
        <v>44755</v>
      </c>
      <c r="B1801">
        <v>32</v>
      </c>
      <c r="C1801">
        <v>33</v>
      </c>
      <c r="D1801">
        <v>30</v>
      </c>
      <c r="E1801">
        <v>32</v>
      </c>
      <c r="F1801">
        <v>32</v>
      </c>
      <c r="G1801">
        <f t="shared" si="84"/>
        <v>3</v>
      </c>
      <c r="H1801" s="14">
        <f t="shared" si="85"/>
        <v>31</v>
      </c>
      <c r="I1801" s="13">
        <f t="shared" si="86"/>
        <v>26.33</v>
      </c>
      <c r="J1801">
        <v>26325800</v>
      </c>
    </row>
    <row r="1802" spans="1:10">
      <c r="A1802" s="1">
        <v>44756</v>
      </c>
      <c r="B1802">
        <v>32</v>
      </c>
      <c r="C1802">
        <v>32</v>
      </c>
      <c r="D1802">
        <v>30</v>
      </c>
      <c r="E1802">
        <v>31</v>
      </c>
      <c r="F1802">
        <v>31</v>
      </c>
      <c r="G1802">
        <f t="shared" si="84"/>
        <v>2</v>
      </c>
      <c r="H1802" s="14">
        <f t="shared" si="85"/>
        <v>30</v>
      </c>
      <c r="I1802" s="13">
        <f t="shared" si="86"/>
        <v>24.25</v>
      </c>
      <c r="J1802">
        <v>24247400</v>
      </c>
    </row>
    <row r="1803" spans="1:10">
      <c r="A1803" s="1">
        <v>44757</v>
      </c>
      <c r="B1803">
        <v>32</v>
      </c>
      <c r="C1803">
        <v>32</v>
      </c>
      <c r="D1803">
        <v>30</v>
      </c>
      <c r="E1803">
        <v>31</v>
      </c>
      <c r="F1803">
        <v>31</v>
      </c>
      <c r="G1803">
        <f t="shared" si="84"/>
        <v>2</v>
      </c>
      <c r="H1803" s="14">
        <f t="shared" si="85"/>
        <v>30</v>
      </c>
      <c r="I1803" s="13">
        <f t="shared" si="86"/>
        <v>22.4</v>
      </c>
      <c r="J1803">
        <v>22398700</v>
      </c>
    </row>
    <row r="1804" spans="1:10">
      <c r="A1804" s="1">
        <v>44760</v>
      </c>
      <c r="B1804">
        <v>32</v>
      </c>
      <c r="C1804">
        <v>34</v>
      </c>
      <c r="D1804">
        <v>32</v>
      </c>
      <c r="E1804">
        <v>33</v>
      </c>
      <c r="F1804">
        <v>33</v>
      </c>
      <c r="G1804">
        <f t="shared" si="84"/>
        <v>2</v>
      </c>
      <c r="H1804" s="14">
        <f t="shared" si="85"/>
        <v>32</v>
      </c>
      <c r="I1804" s="13">
        <f t="shared" si="86"/>
        <v>28.95</v>
      </c>
      <c r="J1804">
        <v>28950700</v>
      </c>
    </row>
    <row r="1805" spans="1:10">
      <c r="A1805" s="1">
        <v>44761</v>
      </c>
      <c r="B1805">
        <v>35</v>
      </c>
      <c r="C1805">
        <v>34</v>
      </c>
      <c r="D1805">
        <v>32</v>
      </c>
      <c r="E1805">
        <v>34</v>
      </c>
      <c r="F1805">
        <v>34</v>
      </c>
      <c r="G1805">
        <f t="shared" si="84"/>
        <v>2</v>
      </c>
      <c r="H1805" s="14">
        <f t="shared" si="85"/>
        <v>33</v>
      </c>
      <c r="I1805" s="13">
        <f t="shared" si="86"/>
        <v>27.25</v>
      </c>
      <c r="J1805">
        <v>27254900</v>
      </c>
    </row>
    <row r="1806" spans="1:10">
      <c r="A1806" s="1">
        <v>44762</v>
      </c>
      <c r="B1806">
        <v>35</v>
      </c>
      <c r="C1806">
        <v>39</v>
      </c>
      <c r="D1806">
        <v>34</v>
      </c>
      <c r="E1806">
        <v>38</v>
      </c>
      <c r="F1806">
        <v>38</v>
      </c>
      <c r="G1806">
        <f t="shared" si="84"/>
        <v>5</v>
      </c>
      <c r="H1806" s="14">
        <f t="shared" si="85"/>
        <v>37</v>
      </c>
      <c r="I1806" s="13">
        <f t="shared" si="86"/>
        <v>42.33</v>
      </c>
      <c r="J1806">
        <v>42330800</v>
      </c>
    </row>
    <row r="1807" spans="1:10">
      <c r="A1807" s="1">
        <v>44763</v>
      </c>
      <c r="B1807">
        <v>38</v>
      </c>
      <c r="C1807">
        <v>41</v>
      </c>
      <c r="D1807">
        <v>38</v>
      </c>
      <c r="E1807">
        <v>40</v>
      </c>
      <c r="F1807">
        <v>40</v>
      </c>
      <c r="G1807">
        <f t="shared" si="84"/>
        <v>3</v>
      </c>
      <c r="H1807" s="14">
        <f t="shared" si="85"/>
        <v>39</v>
      </c>
      <c r="I1807" s="13">
        <f t="shared" si="86"/>
        <v>39.58</v>
      </c>
      <c r="J1807">
        <v>39578500</v>
      </c>
    </row>
    <row r="1808" spans="1:10">
      <c r="A1808" s="1">
        <v>44764</v>
      </c>
      <c r="B1808">
        <v>40</v>
      </c>
      <c r="C1808">
        <v>40</v>
      </c>
      <c r="D1808">
        <v>37</v>
      </c>
      <c r="E1808">
        <v>37</v>
      </c>
      <c r="F1808">
        <v>37</v>
      </c>
      <c r="G1808">
        <f t="shared" si="84"/>
        <v>3</v>
      </c>
      <c r="H1808" s="14">
        <f t="shared" si="85"/>
        <v>36</v>
      </c>
      <c r="I1808" s="13">
        <f t="shared" si="86"/>
        <v>28.25</v>
      </c>
      <c r="J1808">
        <v>28254400</v>
      </c>
    </row>
    <row r="1809" spans="1:10">
      <c r="A1809" s="1">
        <v>44767</v>
      </c>
      <c r="B1809">
        <v>38</v>
      </c>
      <c r="C1809">
        <v>37</v>
      </c>
      <c r="D1809">
        <v>36</v>
      </c>
      <c r="E1809">
        <v>37</v>
      </c>
      <c r="F1809">
        <v>37</v>
      </c>
      <c r="G1809">
        <f t="shared" si="84"/>
        <v>1</v>
      </c>
      <c r="H1809" s="14">
        <f t="shared" si="85"/>
        <v>36</v>
      </c>
      <c r="I1809" s="13">
        <f t="shared" si="86"/>
        <v>19.77</v>
      </c>
      <c r="J1809">
        <v>19770500</v>
      </c>
    </row>
    <row r="1810" spans="1:10">
      <c r="A1810" s="1">
        <v>44768</v>
      </c>
      <c r="B1810">
        <v>32</v>
      </c>
      <c r="C1810">
        <v>32</v>
      </c>
      <c r="D1810">
        <v>31</v>
      </c>
      <c r="E1810">
        <v>32</v>
      </c>
      <c r="F1810">
        <v>32</v>
      </c>
      <c r="G1810">
        <f t="shared" si="84"/>
        <v>1</v>
      </c>
      <c r="H1810" s="14">
        <f t="shared" si="85"/>
        <v>31</v>
      </c>
      <c r="I1810" s="13">
        <f t="shared" si="86"/>
        <v>65.069999999999993</v>
      </c>
      <c r="J1810">
        <v>65071900</v>
      </c>
    </row>
    <row r="1811" spans="1:10">
      <c r="A1811" s="1">
        <v>44769</v>
      </c>
      <c r="B1811">
        <v>32</v>
      </c>
      <c r="C1811">
        <v>35</v>
      </c>
      <c r="D1811">
        <v>31</v>
      </c>
      <c r="E1811">
        <v>35</v>
      </c>
      <c r="F1811">
        <v>35</v>
      </c>
      <c r="G1811">
        <f t="shared" si="84"/>
        <v>4</v>
      </c>
      <c r="H1811" s="14">
        <f t="shared" si="85"/>
        <v>34</v>
      </c>
      <c r="I1811" s="13">
        <f t="shared" si="86"/>
        <v>79.94</v>
      </c>
      <c r="J1811">
        <v>79941500</v>
      </c>
    </row>
    <row r="1812" spans="1:10">
      <c r="A1812" s="1">
        <v>44770</v>
      </c>
      <c r="B1812">
        <v>35</v>
      </c>
      <c r="C1812">
        <v>36</v>
      </c>
      <c r="D1812">
        <v>34</v>
      </c>
      <c r="E1812">
        <v>36</v>
      </c>
      <c r="F1812">
        <v>36</v>
      </c>
      <c r="G1812">
        <f t="shared" si="84"/>
        <v>2</v>
      </c>
      <c r="H1812" s="14">
        <f t="shared" si="85"/>
        <v>35</v>
      </c>
      <c r="I1812" s="13">
        <f t="shared" si="86"/>
        <v>33.200000000000003</v>
      </c>
      <c r="J1812">
        <v>33198400</v>
      </c>
    </row>
    <row r="1813" spans="1:10">
      <c r="A1813" s="1">
        <v>44771</v>
      </c>
      <c r="B1813">
        <v>36</v>
      </c>
      <c r="C1813">
        <v>37</v>
      </c>
      <c r="D1813">
        <v>34</v>
      </c>
      <c r="E1813">
        <v>35</v>
      </c>
      <c r="F1813">
        <v>35</v>
      </c>
      <c r="G1813">
        <f t="shared" si="84"/>
        <v>3</v>
      </c>
      <c r="H1813" s="14">
        <f t="shared" si="85"/>
        <v>34</v>
      </c>
      <c r="I1813" s="13">
        <f t="shared" si="86"/>
        <v>31.72</v>
      </c>
      <c r="J1813">
        <v>31716800</v>
      </c>
    </row>
    <row r="1814" spans="1:10">
      <c r="A1814" s="1">
        <v>44774</v>
      </c>
      <c r="B1814">
        <v>35</v>
      </c>
      <c r="C1814">
        <v>37</v>
      </c>
      <c r="D1814">
        <v>34</v>
      </c>
      <c r="E1814">
        <v>36</v>
      </c>
      <c r="F1814">
        <v>36</v>
      </c>
      <c r="G1814">
        <f t="shared" si="84"/>
        <v>3</v>
      </c>
      <c r="H1814" s="14">
        <f t="shared" si="85"/>
        <v>35</v>
      </c>
      <c r="I1814" s="13">
        <f t="shared" si="86"/>
        <v>26.42</v>
      </c>
      <c r="J1814">
        <v>26421500</v>
      </c>
    </row>
    <row r="1815" spans="1:10">
      <c r="A1815" s="1">
        <v>44775</v>
      </c>
      <c r="B1815">
        <v>36</v>
      </c>
      <c r="C1815">
        <v>39</v>
      </c>
      <c r="D1815">
        <v>36</v>
      </c>
      <c r="E1815">
        <v>38</v>
      </c>
      <c r="F1815">
        <v>38</v>
      </c>
      <c r="G1815">
        <f t="shared" si="84"/>
        <v>3</v>
      </c>
      <c r="H1815" s="14">
        <f t="shared" si="85"/>
        <v>37</v>
      </c>
      <c r="I1815" s="13">
        <f t="shared" si="86"/>
        <v>29.71</v>
      </c>
      <c r="J1815">
        <v>29707000</v>
      </c>
    </row>
    <row r="1816" spans="1:10">
      <c r="A1816" s="1">
        <v>44776</v>
      </c>
      <c r="B1816">
        <v>39</v>
      </c>
      <c r="C1816">
        <v>42</v>
      </c>
      <c r="D1816">
        <v>38</v>
      </c>
      <c r="E1816">
        <v>42</v>
      </c>
      <c r="F1816">
        <v>42</v>
      </c>
      <c r="G1816">
        <f t="shared" si="84"/>
        <v>4</v>
      </c>
      <c r="H1816" s="14">
        <f t="shared" si="85"/>
        <v>41</v>
      </c>
      <c r="I1816" s="13">
        <f t="shared" si="86"/>
        <v>38.07</v>
      </c>
      <c r="J1816">
        <v>38072800</v>
      </c>
    </row>
    <row r="1817" spans="1:10">
      <c r="A1817" s="1">
        <v>44777</v>
      </c>
      <c r="B1817">
        <v>42</v>
      </c>
      <c r="C1817">
        <v>43</v>
      </c>
      <c r="D1817">
        <v>40</v>
      </c>
      <c r="E1817">
        <v>41</v>
      </c>
      <c r="F1817">
        <v>41</v>
      </c>
      <c r="G1817">
        <f t="shared" si="84"/>
        <v>3</v>
      </c>
      <c r="H1817" s="14">
        <f t="shared" si="85"/>
        <v>40</v>
      </c>
      <c r="I1817" s="13">
        <f t="shared" si="86"/>
        <v>31.57</v>
      </c>
      <c r="J1817">
        <v>31569700</v>
      </c>
    </row>
    <row r="1818" spans="1:10">
      <c r="A1818" s="1">
        <v>44778</v>
      </c>
      <c r="B1818">
        <v>40</v>
      </c>
      <c r="C1818">
        <v>43</v>
      </c>
      <c r="D1818">
        <v>39</v>
      </c>
      <c r="E1818">
        <v>41</v>
      </c>
      <c r="F1818">
        <v>41</v>
      </c>
      <c r="G1818">
        <f t="shared" si="84"/>
        <v>4</v>
      </c>
      <c r="H1818" s="14">
        <f t="shared" si="85"/>
        <v>40</v>
      </c>
      <c r="I1818" s="13">
        <f t="shared" si="86"/>
        <v>28.77</v>
      </c>
      <c r="J1818">
        <v>28771500</v>
      </c>
    </row>
    <row r="1819" spans="1:10">
      <c r="A1819" s="1">
        <v>44781</v>
      </c>
      <c r="B1819">
        <v>42</v>
      </c>
      <c r="C1819">
        <v>42</v>
      </c>
      <c r="D1819">
        <v>39</v>
      </c>
      <c r="E1819">
        <v>40</v>
      </c>
      <c r="F1819">
        <v>40</v>
      </c>
      <c r="G1819">
        <f t="shared" si="84"/>
        <v>3</v>
      </c>
      <c r="H1819" s="14">
        <f t="shared" si="85"/>
        <v>39</v>
      </c>
      <c r="I1819" s="13">
        <f t="shared" si="86"/>
        <v>29.85</v>
      </c>
      <c r="J1819">
        <v>29845900</v>
      </c>
    </row>
    <row r="1820" spans="1:10">
      <c r="A1820" s="1">
        <v>44782</v>
      </c>
      <c r="B1820">
        <v>39</v>
      </c>
      <c r="C1820">
        <v>39</v>
      </c>
      <c r="D1820">
        <v>36</v>
      </c>
      <c r="E1820">
        <v>37</v>
      </c>
      <c r="F1820">
        <v>37</v>
      </c>
      <c r="G1820">
        <f t="shared" si="84"/>
        <v>3</v>
      </c>
      <c r="H1820" s="14">
        <f t="shared" si="85"/>
        <v>36</v>
      </c>
      <c r="I1820" s="13">
        <f t="shared" si="86"/>
        <v>34.71</v>
      </c>
      <c r="J1820">
        <v>34712100</v>
      </c>
    </row>
    <row r="1821" spans="1:10">
      <c r="A1821" s="1">
        <v>44783</v>
      </c>
      <c r="B1821">
        <v>40</v>
      </c>
      <c r="C1821">
        <v>41</v>
      </c>
      <c r="D1821">
        <v>38</v>
      </c>
      <c r="E1821">
        <v>41</v>
      </c>
      <c r="F1821">
        <v>41</v>
      </c>
      <c r="G1821">
        <f t="shared" si="84"/>
        <v>3</v>
      </c>
      <c r="H1821" s="14">
        <f t="shared" si="85"/>
        <v>40</v>
      </c>
      <c r="I1821" s="13">
        <f t="shared" si="86"/>
        <v>39.81</v>
      </c>
      <c r="J1821">
        <v>39813100</v>
      </c>
    </row>
    <row r="1822" spans="1:10">
      <c r="A1822" s="1">
        <v>44784</v>
      </c>
      <c r="B1822">
        <v>43</v>
      </c>
      <c r="C1822">
        <v>45</v>
      </c>
      <c r="D1822">
        <v>40</v>
      </c>
      <c r="E1822">
        <v>40</v>
      </c>
      <c r="F1822">
        <v>40</v>
      </c>
      <c r="G1822">
        <f t="shared" si="84"/>
        <v>5</v>
      </c>
      <c r="H1822" s="14">
        <f t="shared" si="85"/>
        <v>39</v>
      </c>
      <c r="I1822" s="13">
        <f t="shared" si="86"/>
        <v>55.57</v>
      </c>
      <c r="J1822">
        <v>55567200</v>
      </c>
    </row>
    <row r="1823" spans="1:10">
      <c r="A1823" s="1">
        <v>44785</v>
      </c>
      <c r="B1823">
        <v>42</v>
      </c>
      <c r="C1823">
        <v>42</v>
      </c>
      <c r="D1823">
        <v>40</v>
      </c>
      <c r="E1823">
        <v>41</v>
      </c>
      <c r="F1823">
        <v>41</v>
      </c>
      <c r="G1823">
        <f t="shared" si="84"/>
        <v>2</v>
      </c>
      <c r="H1823" s="14">
        <f t="shared" si="85"/>
        <v>40</v>
      </c>
      <c r="I1823" s="13">
        <f t="shared" si="86"/>
        <v>29.89</v>
      </c>
      <c r="J1823">
        <v>29889600</v>
      </c>
    </row>
    <row r="1824" spans="1:10">
      <c r="A1824" s="1">
        <v>44788</v>
      </c>
      <c r="B1824">
        <v>41</v>
      </c>
      <c r="C1824">
        <v>41</v>
      </c>
      <c r="D1824">
        <v>39</v>
      </c>
      <c r="E1824">
        <v>40</v>
      </c>
      <c r="F1824">
        <v>40</v>
      </c>
      <c r="G1824">
        <f t="shared" si="84"/>
        <v>2</v>
      </c>
      <c r="H1824" s="14">
        <f t="shared" si="85"/>
        <v>39</v>
      </c>
      <c r="I1824" s="13">
        <f t="shared" si="86"/>
        <v>28.84</v>
      </c>
      <c r="J1824">
        <v>28841600</v>
      </c>
    </row>
    <row r="1825" spans="1:10">
      <c r="A1825" s="1">
        <v>44789</v>
      </c>
      <c r="B1825">
        <v>40</v>
      </c>
      <c r="C1825">
        <v>40</v>
      </c>
      <c r="D1825">
        <v>38</v>
      </c>
      <c r="E1825">
        <v>40</v>
      </c>
      <c r="F1825">
        <v>40</v>
      </c>
      <c r="G1825">
        <f t="shared" si="84"/>
        <v>2</v>
      </c>
      <c r="H1825" s="14">
        <f t="shared" si="85"/>
        <v>39</v>
      </c>
      <c r="I1825" s="13">
        <f t="shared" si="86"/>
        <v>30.79</v>
      </c>
      <c r="J1825">
        <v>30792100</v>
      </c>
    </row>
    <row r="1826" spans="1:10">
      <c r="A1826" s="1">
        <v>44790</v>
      </c>
      <c r="B1826">
        <v>39</v>
      </c>
      <c r="C1826">
        <v>39</v>
      </c>
      <c r="D1826">
        <v>37</v>
      </c>
      <c r="E1826">
        <v>37</v>
      </c>
      <c r="F1826">
        <v>37</v>
      </c>
      <c r="G1826">
        <f t="shared" si="84"/>
        <v>2</v>
      </c>
      <c r="H1826" s="14">
        <f t="shared" si="85"/>
        <v>36</v>
      </c>
      <c r="I1826" s="13">
        <f t="shared" si="86"/>
        <v>29.06</v>
      </c>
      <c r="J1826">
        <v>29058800</v>
      </c>
    </row>
    <row r="1827" spans="1:10">
      <c r="A1827" s="1">
        <v>44791</v>
      </c>
      <c r="B1827">
        <v>38</v>
      </c>
      <c r="C1827">
        <v>37</v>
      </c>
      <c r="D1827">
        <v>36</v>
      </c>
      <c r="E1827">
        <v>37</v>
      </c>
      <c r="F1827">
        <v>37</v>
      </c>
      <c r="G1827">
        <f t="shared" si="84"/>
        <v>1</v>
      </c>
      <c r="H1827" s="14">
        <f t="shared" si="85"/>
        <v>36</v>
      </c>
      <c r="I1827" s="13">
        <f t="shared" si="86"/>
        <v>20.329999999999998</v>
      </c>
      <c r="J1827">
        <v>20334700</v>
      </c>
    </row>
    <row r="1828" spans="1:10">
      <c r="A1828" s="1">
        <v>44792</v>
      </c>
      <c r="B1828">
        <v>37</v>
      </c>
      <c r="C1828">
        <v>36</v>
      </c>
      <c r="D1828">
        <v>34</v>
      </c>
      <c r="E1828">
        <v>34</v>
      </c>
      <c r="F1828">
        <v>34</v>
      </c>
      <c r="G1828">
        <f t="shared" si="84"/>
        <v>2</v>
      </c>
      <c r="H1828" s="14">
        <f t="shared" si="85"/>
        <v>33</v>
      </c>
      <c r="I1828" s="13">
        <f t="shared" si="86"/>
        <v>28.34</v>
      </c>
      <c r="J1828">
        <v>28335200</v>
      </c>
    </row>
    <row r="1829" spans="1:10">
      <c r="A1829" s="1">
        <v>44795</v>
      </c>
      <c r="B1829">
        <v>34</v>
      </c>
      <c r="C1829">
        <v>34</v>
      </c>
      <c r="D1829">
        <v>33</v>
      </c>
      <c r="E1829">
        <v>33</v>
      </c>
      <c r="F1829">
        <v>33</v>
      </c>
      <c r="G1829">
        <f t="shared" si="84"/>
        <v>1</v>
      </c>
      <c r="H1829" s="14">
        <f t="shared" si="85"/>
        <v>32</v>
      </c>
      <c r="I1829" s="13">
        <f t="shared" si="86"/>
        <v>23.79</v>
      </c>
      <c r="J1829">
        <v>23788800</v>
      </c>
    </row>
    <row r="1830" spans="1:10">
      <c r="A1830" s="1">
        <v>44796</v>
      </c>
      <c r="B1830">
        <v>34</v>
      </c>
      <c r="C1830">
        <v>34</v>
      </c>
      <c r="D1830">
        <v>32</v>
      </c>
      <c r="E1830">
        <v>32</v>
      </c>
      <c r="F1830">
        <v>32</v>
      </c>
      <c r="G1830">
        <f t="shared" si="84"/>
        <v>2</v>
      </c>
      <c r="H1830" s="14">
        <f t="shared" si="85"/>
        <v>31</v>
      </c>
      <c r="I1830" s="13">
        <f t="shared" si="86"/>
        <v>20.64</v>
      </c>
      <c r="J1830">
        <v>20640400</v>
      </c>
    </row>
    <row r="1831" spans="1:10">
      <c r="A1831" s="1">
        <v>44797</v>
      </c>
      <c r="B1831">
        <v>33</v>
      </c>
      <c r="C1831">
        <v>34</v>
      </c>
      <c r="D1831">
        <v>32</v>
      </c>
      <c r="E1831">
        <v>33</v>
      </c>
      <c r="F1831">
        <v>33</v>
      </c>
      <c r="G1831">
        <f t="shared" si="84"/>
        <v>2</v>
      </c>
      <c r="H1831" s="14">
        <f t="shared" si="85"/>
        <v>32</v>
      </c>
      <c r="I1831" s="13">
        <f t="shared" si="86"/>
        <v>23.44</v>
      </c>
      <c r="J1831">
        <v>23435800</v>
      </c>
    </row>
    <row r="1832" spans="1:10">
      <c r="A1832" s="1">
        <v>44798</v>
      </c>
      <c r="B1832">
        <v>34</v>
      </c>
      <c r="C1832">
        <v>35</v>
      </c>
      <c r="D1832">
        <v>33</v>
      </c>
      <c r="E1832">
        <v>34</v>
      </c>
      <c r="F1832">
        <v>34</v>
      </c>
      <c r="G1832">
        <f t="shared" si="84"/>
        <v>2</v>
      </c>
      <c r="H1832" s="14">
        <f t="shared" si="85"/>
        <v>33</v>
      </c>
      <c r="I1832" s="13">
        <f t="shared" si="86"/>
        <v>23.87</v>
      </c>
      <c r="J1832">
        <v>23870600</v>
      </c>
    </row>
    <row r="1833" spans="1:10">
      <c r="A1833" s="1">
        <v>44799</v>
      </c>
      <c r="B1833">
        <v>35</v>
      </c>
      <c r="C1833">
        <v>35</v>
      </c>
      <c r="D1833">
        <v>32</v>
      </c>
      <c r="E1833">
        <v>32</v>
      </c>
      <c r="F1833">
        <v>32</v>
      </c>
      <c r="G1833">
        <f t="shared" si="84"/>
        <v>3</v>
      </c>
      <c r="H1833" s="14">
        <f t="shared" si="85"/>
        <v>31</v>
      </c>
      <c r="I1833" s="13">
        <f t="shared" si="86"/>
        <v>30.3</v>
      </c>
      <c r="J1833">
        <v>30300000</v>
      </c>
    </row>
    <row r="1834" spans="1:10">
      <c r="A1834" s="1">
        <v>44802</v>
      </c>
      <c r="B1834">
        <v>32</v>
      </c>
      <c r="C1834">
        <v>33</v>
      </c>
      <c r="D1834">
        <v>32</v>
      </c>
      <c r="E1834">
        <v>32</v>
      </c>
      <c r="F1834">
        <v>32</v>
      </c>
      <c r="G1834">
        <f t="shared" si="84"/>
        <v>1</v>
      </c>
      <c r="H1834" s="14">
        <f t="shared" si="85"/>
        <v>31</v>
      </c>
      <c r="I1834" s="13">
        <f t="shared" si="86"/>
        <v>21.04</v>
      </c>
      <c r="J1834">
        <v>21041800</v>
      </c>
    </row>
    <row r="1835" spans="1:10">
      <c r="A1835" s="1">
        <v>44803</v>
      </c>
      <c r="B1835">
        <v>33</v>
      </c>
      <c r="C1835">
        <v>33</v>
      </c>
      <c r="D1835">
        <v>31</v>
      </c>
      <c r="E1835">
        <v>31</v>
      </c>
      <c r="F1835">
        <v>31</v>
      </c>
      <c r="G1835">
        <f t="shared" si="84"/>
        <v>2</v>
      </c>
      <c r="H1835" s="14">
        <f t="shared" si="85"/>
        <v>30</v>
      </c>
      <c r="I1835" s="13">
        <f t="shared" si="86"/>
        <v>33.549999999999997</v>
      </c>
      <c r="J1835">
        <v>33550300</v>
      </c>
    </row>
    <row r="1836" spans="1:10">
      <c r="A1836" s="1">
        <v>44804</v>
      </c>
      <c r="B1836">
        <v>32</v>
      </c>
      <c r="C1836">
        <v>33</v>
      </c>
      <c r="D1836">
        <v>31</v>
      </c>
      <c r="E1836">
        <v>32</v>
      </c>
      <c r="F1836">
        <v>32</v>
      </c>
      <c r="G1836">
        <f t="shared" si="84"/>
        <v>2</v>
      </c>
      <c r="H1836" s="14">
        <f t="shared" si="85"/>
        <v>31</v>
      </c>
      <c r="I1836" s="13">
        <f t="shared" si="86"/>
        <v>26.21</v>
      </c>
      <c r="J1836">
        <v>26208600</v>
      </c>
    </row>
    <row r="1837" spans="1:10">
      <c r="A1837" s="1">
        <v>44805</v>
      </c>
      <c r="B1837">
        <v>31</v>
      </c>
      <c r="C1837">
        <v>31</v>
      </c>
      <c r="D1837">
        <v>30</v>
      </c>
      <c r="E1837">
        <v>31</v>
      </c>
      <c r="F1837">
        <v>31</v>
      </c>
      <c r="G1837">
        <f t="shared" si="84"/>
        <v>1</v>
      </c>
      <c r="H1837" s="14">
        <f t="shared" si="85"/>
        <v>30</v>
      </c>
      <c r="I1837" s="13">
        <f t="shared" si="86"/>
        <v>28.55</v>
      </c>
      <c r="J1837">
        <v>28553500</v>
      </c>
    </row>
    <row r="1838" spans="1:10">
      <c r="A1838" s="1">
        <v>44806</v>
      </c>
      <c r="B1838">
        <v>32</v>
      </c>
      <c r="C1838">
        <v>32</v>
      </c>
      <c r="D1838">
        <v>30</v>
      </c>
      <c r="E1838">
        <v>30</v>
      </c>
      <c r="F1838">
        <v>30</v>
      </c>
      <c r="G1838">
        <f t="shared" si="84"/>
        <v>2</v>
      </c>
      <c r="H1838" s="14">
        <f t="shared" si="85"/>
        <v>29</v>
      </c>
      <c r="I1838" s="13">
        <f t="shared" si="86"/>
        <v>31.48</v>
      </c>
      <c r="J1838">
        <v>31478500</v>
      </c>
    </row>
    <row r="1839" spans="1:10">
      <c r="A1839" s="1">
        <v>44810</v>
      </c>
      <c r="B1839">
        <v>31</v>
      </c>
      <c r="C1839">
        <v>30</v>
      </c>
      <c r="D1839">
        <v>29</v>
      </c>
      <c r="E1839">
        <v>30</v>
      </c>
      <c r="F1839">
        <v>30</v>
      </c>
      <c r="G1839">
        <f t="shared" si="84"/>
        <v>1</v>
      </c>
      <c r="H1839" s="14">
        <f t="shared" si="85"/>
        <v>29</v>
      </c>
      <c r="I1839" s="13">
        <f t="shared" si="86"/>
        <v>25.66</v>
      </c>
      <c r="J1839">
        <v>25659500</v>
      </c>
    </row>
    <row r="1840" spans="1:10">
      <c r="A1840" s="1">
        <v>44811</v>
      </c>
      <c r="B1840">
        <v>30</v>
      </c>
      <c r="C1840">
        <v>31</v>
      </c>
      <c r="D1840">
        <v>29</v>
      </c>
      <c r="E1840">
        <v>31</v>
      </c>
      <c r="F1840">
        <v>31</v>
      </c>
      <c r="G1840">
        <f t="shared" si="84"/>
        <v>2</v>
      </c>
      <c r="H1840" s="14">
        <f t="shared" si="85"/>
        <v>30</v>
      </c>
      <c r="I1840" s="13">
        <f t="shared" si="86"/>
        <v>22.29</v>
      </c>
      <c r="J1840">
        <v>22289300</v>
      </c>
    </row>
    <row r="1841" spans="1:10">
      <c r="A1841" s="1">
        <v>44812</v>
      </c>
      <c r="B1841">
        <v>31</v>
      </c>
      <c r="C1841">
        <v>32</v>
      </c>
      <c r="D1841">
        <v>30</v>
      </c>
      <c r="E1841">
        <v>32</v>
      </c>
      <c r="F1841">
        <v>32</v>
      </c>
      <c r="G1841">
        <f t="shared" si="84"/>
        <v>2</v>
      </c>
      <c r="H1841" s="14">
        <f t="shared" si="85"/>
        <v>31</v>
      </c>
      <c r="I1841" s="13">
        <f t="shared" si="86"/>
        <v>30.42</v>
      </c>
      <c r="J1841">
        <v>30419400</v>
      </c>
    </row>
    <row r="1842" spans="1:10">
      <c r="A1842" s="1">
        <v>44813</v>
      </c>
      <c r="B1842">
        <v>33</v>
      </c>
      <c r="C1842">
        <v>35</v>
      </c>
      <c r="D1842">
        <v>32</v>
      </c>
      <c r="E1842">
        <v>35</v>
      </c>
      <c r="F1842">
        <v>35</v>
      </c>
      <c r="G1842">
        <f t="shared" si="84"/>
        <v>3</v>
      </c>
      <c r="H1842" s="14">
        <f t="shared" si="85"/>
        <v>34</v>
      </c>
      <c r="I1842" s="13">
        <f t="shared" si="86"/>
        <v>40.58</v>
      </c>
      <c r="J1842">
        <v>40584300</v>
      </c>
    </row>
    <row r="1843" spans="1:10">
      <c r="A1843" s="1">
        <v>44816</v>
      </c>
      <c r="B1843">
        <v>35</v>
      </c>
      <c r="C1843">
        <v>36</v>
      </c>
      <c r="D1843">
        <v>35</v>
      </c>
      <c r="E1843">
        <v>35</v>
      </c>
      <c r="F1843">
        <v>35</v>
      </c>
      <c r="G1843">
        <f t="shared" si="84"/>
        <v>1</v>
      </c>
      <c r="H1843" s="14">
        <f t="shared" si="85"/>
        <v>34</v>
      </c>
      <c r="I1843" s="13">
        <f t="shared" si="86"/>
        <v>24.26</v>
      </c>
      <c r="J1843">
        <v>24260600</v>
      </c>
    </row>
    <row r="1844" spans="1:10">
      <c r="A1844" s="1">
        <v>44817</v>
      </c>
      <c r="B1844">
        <v>33</v>
      </c>
      <c r="C1844">
        <v>34</v>
      </c>
      <c r="D1844">
        <v>32</v>
      </c>
      <c r="E1844">
        <v>33</v>
      </c>
      <c r="F1844">
        <v>33</v>
      </c>
      <c r="G1844">
        <f t="shared" si="84"/>
        <v>2</v>
      </c>
      <c r="H1844" s="14">
        <f t="shared" si="85"/>
        <v>32</v>
      </c>
      <c r="I1844" s="13">
        <f t="shared" si="86"/>
        <v>29.83</v>
      </c>
      <c r="J1844">
        <v>29833300</v>
      </c>
    </row>
    <row r="1845" spans="1:10">
      <c r="A1845" s="1">
        <v>44818</v>
      </c>
      <c r="B1845">
        <v>33</v>
      </c>
      <c r="C1845">
        <v>34</v>
      </c>
      <c r="D1845">
        <v>32</v>
      </c>
      <c r="E1845">
        <v>34</v>
      </c>
      <c r="F1845">
        <v>34</v>
      </c>
      <c r="G1845">
        <f t="shared" si="84"/>
        <v>2</v>
      </c>
      <c r="H1845" s="14">
        <f t="shared" si="85"/>
        <v>33</v>
      </c>
      <c r="I1845" s="13">
        <f t="shared" si="86"/>
        <v>22.98</v>
      </c>
      <c r="J1845">
        <v>22981700</v>
      </c>
    </row>
    <row r="1846" spans="1:10">
      <c r="A1846" s="1">
        <v>44819</v>
      </c>
      <c r="B1846">
        <v>34</v>
      </c>
      <c r="C1846">
        <v>35</v>
      </c>
      <c r="D1846">
        <v>33</v>
      </c>
      <c r="E1846">
        <v>34</v>
      </c>
      <c r="F1846">
        <v>34</v>
      </c>
      <c r="G1846">
        <f t="shared" si="84"/>
        <v>2</v>
      </c>
      <c r="H1846" s="14">
        <f t="shared" si="85"/>
        <v>33</v>
      </c>
      <c r="I1846" s="13">
        <f t="shared" si="86"/>
        <v>23.24</v>
      </c>
      <c r="J1846">
        <v>23235200</v>
      </c>
    </row>
    <row r="1847" spans="1:10">
      <c r="A1847" s="1">
        <v>44820</v>
      </c>
      <c r="B1847">
        <v>33</v>
      </c>
      <c r="C1847">
        <v>33</v>
      </c>
      <c r="D1847">
        <v>31</v>
      </c>
      <c r="E1847">
        <v>32</v>
      </c>
      <c r="F1847">
        <v>32</v>
      </c>
      <c r="G1847">
        <f t="shared" si="84"/>
        <v>2</v>
      </c>
      <c r="H1847" s="14">
        <f t="shared" si="85"/>
        <v>31</v>
      </c>
      <c r="I1847" s="13">
        <f t="shared" si="86"/>
        <v>31.98</v>
      </c>
      <c r="J1847">
        <v>31975500</v>
      </c>
    </row>
    <row r="1848" spans="1:10">
      <c r="A1848" s="1">
        <v>44823</v>
      </c>
      <c r="B1848">
        <v>32</v>
      </c>
      <c r="C1848">
        <v>33</v>
      </c>
      <c r="D1848">
        <v>31</v>
      </c>
      <c r="E1848">
        <v>33</v>
      </c>
      <c r="F1848">
        <v>33</v>
      </c>
      <c r="G1848">
        <f t="shared" si="84"/>
        <v>2</v>
      </c>
      <c r="H1848" s="14">
        <f t="shared" si="85"/>
        <v>32</v>
      </c>
      <c r="I1848" s="13">
        <f t="shared" si="86"/>
        <v>25.05</v>
      </c>
      <c r="J1848">
        <v>25049700</v>
      </c>
    </row>
    <row r="1849" spans="1:10">
      <c r="A1849" s="1">
        <v>44824</v>
      </c>
      <c r="B1849">
        <v>33</v>
      </c>
      <c r="C1849">
        <v>32</v>
      </c>
      <c r="D1849">
        <v>31</v>
      </c>
      <c r="E1849">
        <v>31</v>
      </c>
      <c r="F1849">
        <v>31</v>
      </c>
      <c r="G1849">
        <f t="shared" si="84"/>
        <v>1</v>
      </c>
      <c r="H1849" s="14">
        <f t="shared" si="85"/>
        <v>30</v>
      </c>
      <c r="I1849" s="13">
        <f t="shared" si="86"/>
        <v>26.1</v>
      </c>
      <c r="J1849">
        <v>26104100</v>
      </c>
    </row>
    <row r="1850" spans="1:10">
      <c r="A1850" s="1">
        <v>44825</v>
      </c>
      <c r="B1850">
        <v>32</v>
      </c>
      <c r="C1850">
        <v>32</v>
      </c>
      <c r="D1850">
        <v>30</v>
      </c>
      <c r="E1850">
        <v>31</v>
      </c>
      <c r="F1850">
        <v>31</v>
      </c>
      <c r="G1850">
        <f t="shared" si="84"/>
        <v>2</v>
      </c>
      <c r="H1850" s="14">
        <f t="shared" si="85"/>
        <v>30</v>
      </c>
      <c r="I1850" s="13">
        <f t="shared" si="86"/>
        <v>28.91</v>
      </c>
      <c r="J1850">
        <v>28911800</v>
      </c>
    </row>
    <row r="1851" spans="1:10">
      <c r="A1851" s="1">
        <v>44826</v>
      </c>
      <c r="B1851">
        <v>31</v>
      </c>
      <c r="C1851">
        <v>31</v>
      </c>
      <c r="D1851">
        <v>28</v>
      </c>
      <c r="E1851">
        <v>29</v>
      </c>
      <c r="F1851">
        <v>29</v>
      </c>
      <c r="G1851">
        <f t="shared" si="84"/>
        <v>3</v>
      </c>
      <c r="H1851" s="14">
        <f t="shared" si="85"/>
        <v>28</v>
      </c>
      <c r="I1851" s="13">
        <f t="shared" si="86"/>
        <v>34.46</v>
      </c>
      <c r="J1851">
        <v>34457100</v>
      </c>
    </row>
    <row r="1852" spans="1:10">
      <c r="A1852" s="1">
        <v>44827</v>
      </c>
      <c r="B1852">
        <v>29</v>
      </c>
      <c r="C1852">
        <v>29</v>
      </c>
      <c r="D1852">
        <v>28</v>
      </c>
      <c r="E1852">
        <v>29</v>
      </c>
      <c r="F1852">
        <v>29</v>
      </c>
      <c r="G1852">
        <f t="shared" si="84"/>
        <v>1</v>
      </c>
      <c r="H1852" s="14">
        <f t="shared" si="85"/>
        <v>28</v>
      </c>
      <c r="I1852" s="13">
        <f t="shared" si="86"/>
        <v>27.54</v>
      </c>
      <c r="J1852">
        <v>27542900</v>
      </c>
    </row>
    <row r="1853" spans="1:10">
      <c r="A1853" s="1">
        <v>44830</v>
      </c>
      <c r="B1853">
        <v>29</v>
      </c>
      <c r="C1853">
        <v>30</v>
      </c>
      <c r="D1853">
        <v>28</v>
      </c>
      <c r="E1853">
        <v>28</v>
      </c>
      <c r="F1853">
        <v>28</v>
      </c>
      <c r="G1853">
        <f t="shared" si="84"/>
        <v>2</v>
      </c>
      <c r="H1853" s="14">
        <f t="shared" si="85"/>
        <v>27</v>
      </c>
      <c r="I1853" s="13">
        <f t="shared" si="86"/>
        <v>25.03</v>
      </c>
      <c r="J1853">
        <v>25033100</v>
      </c>
    </row>
    <row r="1854" spans="1:10">
      <c r="A1854" s="1">
        <v>44831</v>
      </c>
      <c r="B1854">
        <v>30</v>
      </c>
      <c r="C1854">
        <v>29</v>
      </c>
      <c r="D1854">
        <v>28</v>
      </c>
      <c r="E1854">
        <v>28</v>
      </c>
      <c r="F1854">
        <v>28</v>
      </c>
      <c r="G1854">
        <f t="shared" si="84"/>
        <v>1</v>
      </c>
      <c r="H1854" s="14">
        <f t="shared" si="85"/>
        <v>27</v>
      </c>
      <c r="I1854" s="13">
        <f t="shared" si="86"/>
        <v>23.31</v>
      </c>
      <c r="J1854">
        <v>23308500</v>
      </c>
    </row>
    <row r="1855" spans="1:10">
      <c r="A1855" s="1">
        <v>44832</v>
      </c>
      <c r="B1855">
        <v>28</v>
      </c>
      <c r="C1855">
        <v>29</v>
      </c>
      <c r="D1855">
        <v>28</v>
      </c>
      <c r="E1855">
        <v>29</v>
      </c>
      <c r="F1855">
        <v>29</v>
      </c>
      <c r="G1855">
        <f t="shared" si="84"/>
        <v>1</v>
      </c>
      <c r="H1855" s="14">
        <f t="shared" si="85"/>
        <v>28</v>
      </c>
      <c r="I1855" s="13">
        <f t="shared" si="86"/>
        <v>24.82</v>
      </c>
      <c r="J1855">
        <v>24820600</v>
      </c>
    </row>
    <row r="1856" spans="1:10">
      <c r="A1856" s="1">
        <v>44833</v>
      </c>
      <c r="B1856">
        <v>29</v>
      </c>
      <c r="C1856">
        <v>29</v>
      </c>
      <c r="D1856">
        <v>27</v>
      </c>
      <c r="E1856">
        <v>27</v>
      </c>
      <c r="F1856">
        <v>27</v>
      </c>
      <c r="G1856">
        <f t="shared" si="84"/>
        <v>2</v>
      </c>
      <c r="H1856" s="14">
        <f t="shared" si="85"/>
        <v>26</v>
      </c>
      <c r="I1856" s="13">
        <f t="shared" si="86"/>
        <v>32.090000000000003</v>
      </c>
      <c r="J1856">
        <v>32086900</v>
      </c>
    </row>
    <row r="1857" spans="1:10">
      <c r="A1857" s="1">
        <v>44834</v>
      </c>
      <c r="B1857">
        <v>27</v>
      </c>
      <c r="C1857">
        <v>28</v>
      </c>
      <c r="D1857">
        <v>26</v>
      </c>
      <c r="E1857">
        <v>27</v>
      </c>
      <c r="F1857">
        <v>27</v>
      </c>
      <c r="G1857">
        <f t="shared" si="84"/>
        <v>2</v>
      </c>
      <c r="H1857" s="14">
        <f t="shared" si="85"/>
        <v>26</v>
      </c>
      <c r="I1857" s="13">
        <f t="shared" si="86"/>
        <v>24.8</v>
      </c>
      <c r="J1857">
        <v>24803900</v>
      </c>
    </row>
    <row r="1858" spans="1:10">
      <c r="A1858" s="1">
        <v>44837</v>
      </c>
      <c r="B1858">
        <v>28</v>
      </c>
      <c r="C1858">
        <v>28</v>
      </c>
      <c r="D1858">
        <v>26</v>
      </c>
      <c r="E1858">
        <v>28</v>
      </c>
      <c r="F1858">
        <v>28</v>
      </c>
      <c r="G1858">
        <f t="shared" ref="G1858:G1921" si="87">C1858-D1858</f>
        <v>2</v>
      </c>
      <c r="H1858" s="14">
        <f t="shared" ref="H1858:H1921" si="88">E1858-B1858/B1858</f>
        <v>27</v>
      </c>
      <c r="I1858" s="13">
        <f t="shared" ref="I1858:I1921" si="89">ROUND(J1858/1000000,2)</f>
        <v>26.42</v>
      </c>
      <c r="J1858">
        <v>26422900</v>
      </c>
    </row>
    <row r="1859" spans="1:10">
      <c r="A1859" s="1">
        <v>44838</v>
      </c>
      <c r="B1859">
        <v>30</v>
      </c>
      <c r="C1859">
        <v>32</v>
      </c>
      <c r="D1859">
        <v>29</v>
      </c>
      <c r="E1859">
        <v>32</v>
      </c>
      <c r="F1859">
        <v>32</v>
      </c>
      <c r="G1859">
        <f t="shared" si="87"/>
        <v>3</v>
      </c>
      <c r="H1859" s="14">
        <f t="shared" si="88"/>
        <v>31</v>
      </c>
      <c r="I1859" s="13">
        <f t="shared" si="89"/>
        <v>43.03</v>
      </c>
      <c r="J1859">
        <v>43031000</v>
      </c>
    </row>
    <row r="1860" spans="1:10">
      <c r="A1860" s="1">
        <v>44839</v>
      </c>
      <c r="B1860">
        <v>31</v>
      </c>
      <c r="C1860">
        <v>31</v>
      </c>
      <c r="D1860">
        <v>30</v>
      </c>
      <c r="E1860">
        <v>31</v>
      </c>
      <c r="F1860">
        <v>31</v>
      </c>
      <c r="G1860">
        <f t="shared" si="87"/>
        <v>1</v>
      </c>
      <c r="H1860" s="14">
        <f t="shared" si="88"/>
        <v>30</v>
      </c>
      <c r="I1860" s="13">
        <f t="shared" si="89"/>
        <v>24.09</v>
      </c>
      <c r="J1860">
        <v>24091900</v>
      </c>
    </row>
    <row r="1861" spans="1:10">
      <c r="A1861" s="1">
        <v>44840</v>
      </c>
      <c r="B1861">
        <v>31</v>
      </c>
      <c r="C1861">
        <v>31</v>
      </c>
      <c r="D1861">
        <v>30</v>
      </c>
      <c r="E1861">
        <v>30</v>
      </c>
      <c r="F1861">
        <v>30</v>
      </c>
      <c r="G1861">
        <f t="shared" si="87"/>
        <v>1</v>
      </c>
      <c r="H1861" s="14">
        <f t="shared" si="88"/>
        <v>29</v>
      </c>
      <c r="I1861" s="13">
        <f t="shared" si="89"/>
        <v>36.020000000000003</v>
      </c>
      <c r="J1861">
        <v>36022000</v>
      </c>
    </row>
    <row r="1862" spans="1:10">
      <c r="A1862" s="1">
        <v>44841</v>
      </c>
      <c r="B1862">
        <v>30</v>
      </c>
      <c r="C1862">
        <v>29</v>
      </c>
      <c r="D1862">
        <v>27</v>
      </c>
      <c r="E1862">
        <v>27</v>
      </c>
      <c r="F1862">
        <v>27</v>
      </c>
      <c r="G1862">
        <f t="shared" si="87"/>
        <v>2</v>
      </c>
      <c r="H1862" s="14">
        <f t="shared" si="88"/>
        <v>26</v>
      </c>
      <c r="I1862" s="13">
        <f t="shared" si="89"/>
        <v>29.79</v>
      </c>
      <c r="J1862">
        <v>29793400</v>
      </c>
    </row>
    <row r="1863" spans="1:10">
      <c r="A1863" s="1">
        <v>44844</v>
      </c>
      <c r="B1863">
        <v>28</v>
      </c>
      <c r="C1863">
        <v>27</v>
      </c>
      <c r="D1863">
        <v>26</v>
      </c>
      <c r="E1863">
        <v>26</v>
      </c>
      <c r="F1863">
        <v>26</v>
      </c>
      <c r="G1863">
        <f t="shared" si="87"/>
        <v>1</v>
      </c>
      <c r="H1863" s="14">
        <f t="shared" si="88"/>
        <v>25</v>
      </c>
      <c r="I1863" s="13">
        <f t="shared" si="89"/>
        <v>21.52</v>
      </c>
      <c r="J1863">
        <v>21516600</v>
      </c>
    </row>
    <row r="1864" spans="1:10">
      <c r="A1864" s="1">
        <v>44845</v>
      </c>
      <c r="B1864">
        <v>27</v>
      </c>
      <c r="C1864">
        <v>27</v>
      </c>
      <c r="D1864">
        <v>25</v>
      </c>
      <c r="E1864">
        <v>26</v>
      </c>
      <c r="F1864">
        <v>26</v>
      </c>
      <c r="G1864">
        <f t="shared" si="87"/>
        <v>2</v>
      </c>
      <c r="H1864" s="14">
        <f t="shared" si="88"/>
        <v>25</v>
      </c>
      <c r="I1864" s="13">
        <f t="shared" si="89"/>
        <v>32.1</v>
      </c>
      <c r="J1864">
        <v>32098000</v>
      </c>
    </row>
    <row r="1865" spans="1:10">
      <c r="A1865" s="1">
        <v>44846</v>
      </c>
      <c r="B1865">
        <v>26</v>
      </c>
      <c r="C1865">
        <v>26</v>
      </c>
      <c r="D1865">
        <v>25</v>
      </c>
      <c r="E1865">
        <v>26</v>
      </c>
      <c r="F1865">
        <v>26</v>
      </c>
      <c r="G1865">
        <f t="shared" si="87"/>
        <v>1</v>
      </c>
      <c r="H1865" s="14">
        <f t="shared" si="88"/>
        <v>25</v>
      </c>
      <c r="I1865" s="13">
        <f t="shared" si="89"/>
        <v>20.77</v>
      </c>
      <c r="J1865">
        <v>20772500</v>
      </c>
    </row>
    <row r="1866" spans="1:10">
      <c r="A1866" s="1">
        <v>44847</v>
      </c>
      <c r="B1866">
        <v>25</v>
      </c>
      <c r="C1866">
        <v>27</v>
      </c>
      <c r="D1866">
        <v>24</v>
      </c>
      <c r="E1866">
        <v>26</v>
      </c>
      <c r="F1866">
        <v>26</v>
      </c>
      <c r="G1866">
        <f t="shared" si="87"/>
        <v>3</v>
      </c>
      <c r="H1866" s="14">
        <f t="shared" si="88"/>
        <v>25</v>
      </c>
      <c r="I1866" s="13">
        <f t="shared" si="89"/>
        <v>34.68</v>
      </c>
      <c r="J1866">
        <v>34677500</v>
      </c>
    </row>
    <row r="1867" spans="1:10">
      <c r="A1867" s="1">
        <v>44848</v>
      </c>
      <c r="B1867">
        <v>27</v>
      </c>
      <c r="C1867">
        <v>27</v>
      </c>
      <c r="D1867">
        <v>26</v>
      </c>
      <c r="E1867">
        <v>26</v>
      </c>
      <c r="F1867">
        <v>26</v>
      </c>
      <c r="G1867">
        <f t="shared" si="87"/>
        <v>1</v>
      </c>
      <c r="H1867" s="14">
        <f t="shared" si="88"/>
        <v>25</v>
      </c>
      <c r="I1867" s="13">
        <f t="shared" si="89"/>
        <v>30.44</v>
      </c>
      <c r="J1867">
        <v>30443800</v>
      </c>
    </row>
    <row r="1868" spans="1:10">
      <c r="A1868" s="1">
        <v>44851</v>
      </c>
      <c r="B1868">
        <v>28</v>
      </c>
      <c r="C1868">
        <v>28</v>
      </c>
      <c r="D1868">
        <v>27</v>
      </c>
      <c r="E1868">
        <v>28</v>
      </c>
      <c r="F1868">
        <v>28</v>
      </c>
      <c r="G1868">
        <f t="shared" si="87"/>
        <v>1</v>
      </c>
      <c r="H1868" s="14">
        <f t="shared" si="88"/>
        <v>27</v>
      </c>
      <c r="I1868" s="13">
        <f t="shared" si="89"/>
        <v>22.39</v>
      </c>
      <c r="J1868">
        <v>22387300</v>
      </c>
    </row>
    <row r="1869" spans="1:10">
      <c r="A1869" s="1">
        <v>44852</v>
      </c>
      <c r="B1869">
        <v>30</v>
      </c>
      <c r="C1869">
        <v>30</v>
      </c>
      <c r="D1869">
        <v>28</v>
      </c>
      <c r="E1869">
        <v>29</v>
      </c>
      <c r="F1869">
        <v>29</v>
      </c>
      <c r="G1869">
        <f t="shared" si="87"/>
        <v>2</v>
      </c>
      <c r="H1869" s="14">
        <f t="shared" si="88"/>
        <v>28</v>
      </c>
      <c r="I1869" s="13">
        <f t="shared" si="89"/>
        <v>22.75</v>
      </c>
      <c r="J1869">
        <v>22754300</v>
      </c>
    </row>
    <row r="1870" spans="1:10">
      <c r="A1870" s="1">
        <v>44853</v>
      </c>
      <c r="B1870">
        <v>29</v>
      </c>
      <c r="C1870">
        <v>29</v>
      </c>
      <c r="D1870">
        <v>28</v>
      </c>
      <c r="E1870">
        <v>28</v>
      </c>
      <c r="F1870">
        <v>28</v>
      </c>
      <c r="G1870">
        <f t="shared" si="87"/>
        <v>1</v>
      </c>
      <c r="H1870" s="14">
        <f t="shared" si="88"/>
        <v>27</v>
      </c>
      <c r="I1870" s="13">
        <f t="shared" si="89"/>
        <v>22.68</v>
      </c>
      <c r="J1870">
        <v>22677700</v>
      </c>
    </row>
    <row r="1871" spans="1:10">
      <c r="A1871" s="1">
        <v>44854</v>
      </c>
      <c r="B1871">
        <v>29</v>
      </c>
      <c r="C1871">
        <v>31</v>
      </c>
      <c r="D1871">
        <v>28</v>
      </c>
      <c r="E1871">
        <v>30</v>
      </c>
      <c r="F1871">
        <v>30</v>
      </c>
      <c r="G1871">
        <f t="shared" si="87"/>
        <v>3</v>
      </c>
      <c r="H1871" s="14">
        <f t="shared" si="88"/>
        <v>29</v>
      </c>
      <c r="I1871" s="13">
        <f t="shared" si="89"/>
        <v>37.549999999999997</v>
      </c>
      <c r="J1871">
        <v>37547100</v>
      </c>
    </row>
    <row r="1872" spans="1:10">
      <c r="A1872" s="1">
        <v>44855</v>
      </c>
      <c r="B1872">
        <v>30</v>
      </c>
      <c r="C1872">
        <v>30</v>
      </c>
      <c r="D1872">
        <v>28</v>
      </c>
      <c r="E1872">
        <v>30</v>
      </c>
      <c r="F1872">
        <v>30</v>
      </c>
      <c r="G1872">
        <f t="shared" si="87"/>
        <v>2</v>
      </c>
      <c r="H1872" s="14">
        <f t="shared" si="88"/>
        <v>29</v>
      </c>
      <c r="I1872" s="13">
        <f t="shared" si="89"/>
        <v>32.840000000000003</v>
      </c>
      <c r="J1872">
        <v>32835900</v>
      </c>
    </row>
    <row r="1873" spans="1:10">
      <c r="A1873" s="1">
        <v>44858</v>
      </c>
      <c r="B1873">
        <v>30</v>
      </c>
      <c r="C1873">
        <v>29</v>
      </c>
      <c r="D1873">
        <v>28</v>
      </c>
      <c r="E1873">
        <v>29</v>
      </c>
      <c r="F1873">
        <v>29</v>
      </c>
      <c r="G1873">
        <f t="shared" si="87"/>
        <v>1</v>
      </c>
      <c r="H1873" s="14">
        <f t="shared" si="88"/>
        <v>28</v>
      </c>
      <c r="I1873" s="13">
        <f t="shared" si="89"/>
        <v>24.46</v>
      </c>
      <c r="J1873">
        <v>24463900</v>
      </c>
    </row>
    <row r="1874" spans="1:10">
      <c r="A1874" s="1">
        <v>44859</v>
      </c>
      <c r="B1874">
        <v>30</v>
      </c>
      <c r="C1874">
        <v>30</v>
      </c>
      <c r="D1874">
        <v>29</v>
      </c>
      <c r="E1874">
        <v>30</v>
      </c>
      <c r="F1874">
        <v>30</v>
      </c>
      <c r="G1874">
        <f t="shared" si="87"/>
        <v>1</v>
      </c>
      <c r="H1874" s="14">
        <f t="shared" si="88"/>
        <v>29</v>
      </c>
      <c r="I1874" s="13">
        <f t="shared" si="89"/>
        <v>19.600000000000001</v>
      </c>
      <c r="J1874">
        <v>19598800</v>
      </c>
    </row>
    <row r="1875" spans="1:10">
      <c r="A1875" s="1">
        <v>44860</v>
      </c>
      <c r="B1875">
        <v>30</v>
      </c>
      <c r="C1875">
        <v>31</v>
      </c>
      <c r="D1875">
        <v>29</v>
      </c>
      <c r="E1875">
        <v>29</v>
      </c>
      <c r="F1875">
        <v>29</v>
      </c>
      <c r="G1875">
        <f t="shared" si="87"/>
        <v>2</v>
      </c>
      <c r="H1875" s="14">
        <f t="shared" si="88"/>
        <v>28</v>
      </c>
      <c r="I1875" s="13">
        <f t="shared" si="89"/>
        <v>29.28</v>
      </c>
      <c r="J1875">
        <v>29275000</v>
      </c>
    </row>
    <row r="1876" spans="1:10">
      <c r="A1876" s="1">
        <v>44861</v>
      </c>
      <c r="B1876">
        <v>32</v>
      </c>
      <c r="C1876">
        <v>35</v>
      </c>
      <c r="D1876">
        <v>31</v>
      </c>
      <c r="E1876">
        <v>34</v>
      </c>
      <c r="F1876">
        <v>34</v>
      </c>
      <c r="G1876">
        <f t="shared" si="87"/>
        <v>4</v>
      </c>
      <c r="H1876" s="14">
        <f t="shared" si="88"/>
        <v>33</v>
      </c>
      <c r="I1876" s="13">
        <f t="shared" si="89"/>
        <v>85.88</v>
      </c>
      <c r="J1876">
        <v>85884000</v>
      </c>
    </row>
    <row r="1877" spans="1:10">
      <c r="A1877" s="1">
        <v>44862</v>
      </c>
      <c r="B1877">
        <v>34</v>
      </c>
      <c r="C1877">
        <v>35</v>
      </c>
      <c r="D1877">
        <v>33</v>
      </c>
      <c r="E1877">
        <v>34</v>
      </c>
      <c r="F1877">
        <v>34</v>
      </c>
      <c r="G1877">
        <f t="shared" si="87"/>
        <v>2</v>
      </c>
      <c r="H1877" s="14">
        <f t="shared" si="88"/>
        <v>33</v>
      </c>
      <c r="I1877" s="13">
        <f t="shared" si="89"/>
        <v>39.19</v>
      </c>
      <c r="J1877">
        <v>39189500</v>
      </c>
    </row>
    <row r="1878" spans="1:10">
      <c r="A1878" s="1">
        <v>44865</v>
      </c>
      <c r="B1878">
        <v>35</v>
      </c>
      <c r="C1878">
        <v>36</v>
      </c>
      <c r="D1878">
        <v>34</v>
      </c>
      <c r="E1878">
        <v>34</v>
      </c>
      <c r="F1878">
        <v>34</v>
      </c>
      <c r="G1878">
        <f t="shared" si="87"/>
        <v>2</v>
      </c>
      <c r="H1878" s="14">
        <f t="shared" si="88"/>
        <v>33</v>
      </c>
      <c r="I1878" s="13">
        <f t="shared" si="89"/>
        <v>46.02</v>
      </c>
      <c r="J1878">
        <v>46021100</v>
      </c>
    </row>
    <row r="1879" spans="1:10">
      <c r="A1879" s="1">
        <v>44866</v>
      </c>
      <c r="B1879">
        <v>36</v>
      </c>
      <c r="C1879">
        <v>36</v>
      </c>
      <c r="D1879">
        <v>35</v>
      </c>
      <c r="E1879">
        <v>35</v>
      </c>
      <c r="F1879">
        <v>35</v>
      </c>
      <c r="G1879">
        <f t="shared" si="87"/>
        <v>1</v>
      </c>
      <c r="H1879" s="14">
        <f t="shared" si="88"/>
        <v>34</v>
      </c>
      <c r="I1879" s="13">
        <f t="shared" si="89"/>
        <v>32.53</v>
      </c>
      <c r="J1879">
        <v>32527700</v>
      </c>
    </row>
    <row r="1880" spans="1:10">
      <c r="A1880" s="1">
        <v>44867</v>
      </c>
      <c r="B1880">
        <v>35</v>
      </c>
      <c r="C1880">
        <v>36</v>
      </c>
      <c r="D1880">
        <v>34</v>
      </c>
      <c r="E1880">
        <v>34</v>
      </c>
      <c r="F1880">
        <v>34</v>
      </c>
      <c r="G1880">
        <f t="shared" si="87"/>
        <v>2</v>
      </c>
      <c r="H1880" s="14">
        <f t="shared" si="88"/>
        <v>33</v>
      </c>
      <c r="I1880" s="13">
        <f t="shared" si="89"/>
        <v>34.909999999999997</v>
      </c>
      <c r="J1880">
        <v>34905000</v>
      </c>
    </row>
    <row r="1881" spans="1:10">
      <c r="A1881" s="1">
        <v>44868</v>
      </c>
      <c r="B1881">
        <v>33</v>
      </c>
      <c r="C1881">
        <v>35</v>
      </c>
      <c r="D1881">
        <v>33</v>
      </c>
      <c r="E1881">
        <v>34</v>
      </c>
      <c r="F1881">
        <v>34</v>
      </c>
      <c r="G1881">
        <f t="shared" si="87"/>
        <v>2</v>
      </c>
      <c r="H1881" s="14">
        <f t="shared" si="88"/>
        <v>33</v>
      </c>
      <c r="I1881" s="13">
        <f t="shared" si="89"/>
        <v>23.4</v>
      </c>
      <c r="J1881">
        <v>23395000</v>
      </c>
    </row>
    <row r="1882" spans="1:10">
      <c r="A1882" s="1">
        <v>44869</v>
      </c>
      <c r="B1882">
        <v>35</v>
      </c>
      <c r="C1882">
        <v>35</v>
      </c>
      <c r="D1882">
        <v>31</v>
      </c>
      <c r="E1882">
        <v>32</v>
      </c>
      <c r="F1882">
        <v>32</v>
      </c>
      <c r="G1882">
        <f t="shared" si="87"/>
        <v>4</v>
      </c>
      <c r="H1882" s="14">
        <f t="shared" si="88"/>
        <v>31</v>
      </c>
      <c r="I1882" s="13">
        <f t="shared" si="89"/>
        <v>30.31</v>
      </c>
      <c r="J1882">
        <v>30310900</v>
      </c>
    </row>
    <row r="1883" spans="1:10">
      <c r="A1883" s="1">
        <v>44872</v>
      </c>
      <c r="B1883">
        <v>33</v>
      </c>
      <c r="C1883">
        <v>33</v>
      </c>
      <c r="D1883">
        <v>31</v>
      </c>
      <c r="E1883">
        <v>32</v>
      </c>
      <c r="F1883">
        <v>32</v>
      </c>
      <c r="G1883">
        <f t="shared" si="87"/>
        <v>2</v>
      </c>
      <c r="H1883" s="14">
        <f t="shared" si="88"/>
        <v>31</v>
      </c>
      <c r="I1883" s="13">
        <f t="shared" si="89"/>
        <v>16.13</v>
      </c>
      <c r="J1883">
        <v>16129000</v>
      </c>
    </row>
    <row r="1884" spans="1:10">
      <c r="A1884" s="1">
        <v>44873</v>
      </c>
      <c r="B1884">
        <v>33</v>
      </c>
      <c r="C1884">
        <v>33</v>
      </c>
      <c r="D1884">
        <v>32</v>
      </c>
      <c r="E1884">
        <v>33</v>
      </c>
      <c r="F1884">
        <v>33</v>
      </c>
      <c r="G1884">
        <f t="shared" si="87"/>
        <v>1</v>
      </c>
      <c r="H1884" s="14">
        <f t="shared" si="88"/>
        <v>32</v>
      </c>
      <c r="I1884" s="13">
        <f t="shared" si="89"/>
        <v>18.579999999999998</v>
      </c>
      <c r="J1884">
        <v>18576000</v>
      </c>
    </row>
    <row r="1885" spans="1:10">
      <c r="A1885" s="1">
        <v>44874</v>
      </c>
      <c r="B1885">
        <v>33</v>
      </c>
      <c r="C1885">
        <v>32</v>
      </c>
      <c r="D1885">
        <v>30</v>
      </c>
      <c r="E1885">
        <v>31</v>
      </c>
      <c r="F1885">
        <v>31</v>
      </c>
      <c r="G1885">
        <f t="shared" si="87"/>
        <v>2</v>
      </c>
      <c r="H1885" s="14">
        <f t="shared" si="88"/>
        <v>30</v>
      </c>
      <c r="I1885" s="13">
        <f t="shared" si="89"/>
        <v>17.64</v>
      </c>
      <c r="J1885">
        <v>17640800</v>
      </c>
    </row>
    <row r="1886" spans="1:10">
      <c r="A1886" s="1">
        <v>44875</v>
      </c>
      <c r="B1886">
        <v>34</v>
      </c>
      <c r="C1886">
        <v>37</v>
      </c>
      <c r="D1886">
        <v>33</v>
      </c>
      <c r="E1886">
        <v>37</v>
      </c>
      <c r="F1886">
        <v>37</v>
      </c>
      <c r="G1886">
        <f t="shared" si="87"/>
        <v>4</v>
      </c>
      <c r="H1886" s="14">
        <f t="shared" si="88"/>
        <v>36</v>
      </c>
      <c r="I1886" s="13">
        <f t="shared" si="89"/>
        <v>32.450000000000003</v>
      </c>
      <c r="J1886">
        <v>32449100</v>
      </c>
    </row>
    <row r="1887" spans="1:10">
      <c r="A1887" s="1">
        <v>44876</v>
      </c>
      <c r="B1887">
        <v>37</v>
      </c>
      <c r="C1887">
        <v>41</v>
      </c>
      <c r="D1887">
        <v>36</v>
      </c>
      <c r="E1887">
        <v>39</v>
      </c>
      <c r="F1887">
        <v>39</v>
      </c>
      <c r="G1887">
        <f t="shared" si="87"/>
        <v>5</v>
      </c>
      <c r="H1887" s="14">
        <f t="shared" si="88"/>
        <v>38</v>
      </c>
      <c r="I1887" s="13">
        <f t="shared" si="89"/>
        <v>39.17</v>
      </c>
      <c r="J1887">
        <v>39173400</v>
      </c>
    </row>
    <row r="1888" spans="1:10">
      <c r="A1888" s="1">
        <v>44879</v>
      </c>
      <c r="B1888">
        <v>40</v>
      </c>
      <c r="C1888">
        <v>39</v>
      </c>
      <c r="D1888">
        <v>38</v>
      </c>
      <c r="E1888">
        <v>38</v>
      </c>
      <c r="F1888">
        <v>38</v>
      </c>
      <c r="G1888">
        <f t="shared" si="87"/>
        <v>1</v>
      </c>
      <c r="H1888" s="14">
        <f t="shared" si="88"/>
        <v>37</v>
      </c>
      <c r="I1888" s="13">
        <f t="shared" si="89"/>
        <v>17.93</v>
      </c>
      <c r="J1888">
        <v>17931100</v>
      </c>
    </row>
    <row r="1889" spans="1:10">
      <c r="A1889" s="1">
        <v>44880</v>
      </c>
      <c r="B1889">
        <v>41</v>
      </c>
      <c r="C1889">
        <v>42</v>
      </c>
      <c r="D1889">
        <v>40</v>
      </c>
      <c r="E1889">
        <v>40</v>
      </c>
      <c r="F1889">
        <v>40</v>
      </c>
      <c r="G1889">
        <f t="shared" si="87"/>
        <v>2</v>
      </c>
      <c r="H1889" s="14">
        <f t="shared" si="88"/>
        <v>39</v>
      </c>
      <c r="I1889" s="13">
        <f t="shared" si="89"/>
        <v>26.59</v>
      </c>
      <c r="J1889">
        <v>26589100</v>
      </c>
    </row>
    <row r="1890" spans="1:10">
      <c r="A1890" s="1">
        <v>44881</v>
      </c>
      <c r="B1890">
        <v>40</v>
      </c>
      <c r="C1890">
        <v>40</v>
      </c>
      <c r="D1890">
        <v>38</v>
      </c>
      <c r="E1890">
        <v>39</v>
      </c>
      <c r="F1890">
        <v>39</v>
      </c>
      <c r="G1890">
        <f t="shared" si="87"/>
        <v>2</v>
      </c>
      <c r="H1890" s="14">
        <f t="shared" si="88"/>
        <v>38</v>
      </c>
      <c r="I1890" s="13">
        <f t="shared" si="89"/>
        <v>17.329999999999998</v>
      </c>
      <c r="J1890">
        <v>17334200</v>
      </c>
    </row>
    <row r="1891" spans="1:10">
      <c r="A1891" s="1">
        <v>44882</v>
      </c>
      <c r="B1891">
        <v>38</v>
      </c>
      <c r="C1891">
        <v>38</v>
      </c>
      <c r="D1891">
        <v>37</v>
      </c>
      <c r="E1891">
        <v>38</v>
      </c>
      <c r="F1891">
        <v>38</v>
      </c>
      <c r="G1891">
        <f t="shared" si="87"/>
        <v>1</v>
      </c>
      <c r="H1891" s="14">
        <f t="shared" si="88"/>
        <v>37</v>
      </c>
      <c r="I1891" s="13">
        <f t="shared" si="89"/>
        <v>16.920000000000002</v>
      </c>
      <c r="J1891">
        <v>16916600</v>
      </c>
    </row>
    <row r="1892" spans="1:10">
      <c r="A1892" s="1">
        <v>44883</v>
      </c>
      <c r="B1892">
        <v>39</v>
      </c>
      <c r="C1892">
        <v>38</v>
      </c>
      <c r="D1892">
        <v>36</v>
      </c>
      <c r="E1892">
        <v>37</v>
      </c>
      <c r="F1892">
        <v>37</v>
      </c>
      <c r="G1892">
        <f t="shared" si="87"/>
        <v>2</v>
      </c>
      <c r="H1892" s="14">
        <f t="shared" si="88"/>
        <v>36</v>
      </c>
      <c r="I1892" s="13">
        <f t="shared" si="89"/>
        <v>14.75</v>
      </c>
      <c r="J1892">
        <v>14746300</v>
      </c>
    </row>
    <row r="1893" spans="1:10">
      <c r="A1893" s="1">
        <v>44886</v>
      </c>
      <c r="B1893">
        <v>36</v>
      </c>
      <c r="C1893">
        <v>36</v>
      </c>
      <c r="D1893">
        <v>35</v>
      </c>
      <c r="E1893">
        <v>35</v>
      </c>
      <c r="F1893">
        <v>35</v>
      </c>
      <c r="G1893">
        <f t="shared" si="87"/>
        <v>1</v>
      </c>
      <c r="H1893" s="14">
        <f t="shared" si="88"/>
        <v>34</v>
      </c>
      <c r="I1893" s="13">
        <f t="shared" si="89"/>
        <v>15.57</v>
      </c>
      <c r="J1893">
        <v>15565600</v>
      </c>
    </row>
    <row r="1894" spans="1:10">
      <c r="A1894" s="1">
        <v>44887</v>
      </c>
      <c r="B1894">
        <v>36</v>
      </c>
      <c r="C1894">
        <v>35</v>
      </c>
      <c r="D1894">
        <v>34</v>
      </c>
      <c r="E1894">
        <v>35</v>
      </c>
      <c r="F1894">
        <v>35</v>
      </c>
      <c r="G1894">
        <f t="shared" si="87"/>
        <v>1</v>
      </c>
      <c r="H1894" s="14">
        <f t="shared" si="88"/>
        <v>34</v>
      </c>
      <c r="I1894" s="13">
        <f t="shared" si="89"/>
        <v>12.67</v>
      </c>
      <c r="J1894">
        <v>12669100</v>
      </c>
    </row>
    <row r="1895" spans="1:10">
      <c r="A1895" s="1">
        <v>44888</v>
      </c>
      <c r="B1895">
        <v>36</v>
      </c>
      <c r="C1895">
        <v>37</v>
      </c>
      <c r="D1895">
        <v>35</v>
      </c>
      <c r="E1895">
        <v>37</v>
      </c>
      <c r="F1895">
        <v>37</v>
      </c>
      <c r="G1895">
        <f t="shared" si="87"/>
        <v>2</v>
      </c>
      <c r="H1895" s="14">
        <f t="shared" si="88"/>
        <v>36</v>
      </c>
      <c r="I1895" s="13">
        <f t="shared" si="89"/>
        <v>15.97</v>
      </c>
      <c r="J1895">
        <v>15970700</v>
      </c>
    </row>
    <row r="1896" spans="1:10">
      <c r="A1896" s="1">
        <v>44890</v>
      </c>
      <c r="B1896">
        <v>37</v>
      </c>
      <c r="C1896">
        <v>37</v>
      </c>
      <c r="D1896">
        <v>36</v>
      </c>
      <c r="E1896">
        <v>37</v>
      </c>
      <c r="F1896">
        <v>37</v>
      </c>
      <c r="G1896">
        <f t="shared" si="87"/>
        <v>1</v>
      </c>
      <c r="H1896" s="14">
        <f t="shared" si="88"/>
        <v>36</v>
      </c>
      <c r="I1896" s="13">
        <f t="shared" si="89"/>
        <v>9.4</v>
      </c>
      <c r="J1896">
        <v>9401500</v>
      </c>
    </row>
    <row r="1897" spans="1:10">
      <c r="A1897" s="1">
        <v>44893</v>
      </c>
      <c r="B1897">
        <v>39</v>
      </c>
      <c r="C1897">
        <v>40</v>
      </c>
      <c r="D1897">
        <v>38</v>
      </c>
      <c r="E1897">
        <v>38</v>
      </c>
      <c r="F1897">
        <v>38</v>
      </c>
      <c r="G1897">
        <f t="shared" si="87"/>
        <v>2</v>
      </c>
      <c r="H1897" s="14">
        <f t="shared" si="88"/>
        <v>37</v>
      </c>
      <c r="I1897" s="13">
        <f t="shared" si="89"/>
        <v>42.56</v>
      </c>
      <c r="J1897">
        <v>42560300</v>
      </c>
    </row>
    <row r="1898" spans="1:10">
      <c r="A1898" s="1">
        <v>44894</v>
      </c>
      <c r="B1898">
        <v>39</v>
      </c>
      <c r="C1898">
        <v>40</v>
      </c>
      <c r="D1898">
        <v>37</v>
      </c>
      <c r="E1898">
        <v>37</v>
      </c>
      <c r="F1898">
        <v>37</v>
      </c>
      <c r="G1898">
        <f t="shared" si="87"/>
        <v>3</v>
      </c>
      <c r="H1898" s="14">
        <f t="shared" si="88"/>
        <v>36</v>
      </c>
      <c r="I1898" s="13">
        <f t="shared" si="89"/>
        <v>29.12</v>
      </c>
      <c r="J1898">
        <v>29118200</v>
      </c>
    </row>
    <row r="1899" spans="1:10">
      <c r="A1899" s="1">
        <v>44895</v>
      </c>
      <c r="B1899">
        <v>38</v>
      </c>
      <c r="C1899">
        <v>41</v>
      </c>
      <c r="D1899">
        <v>37</v>
      </c>
      <c r="E1899">
        <v>41</v>
      </c>
      <c r="F1899">
        <v>41</v>
      </c>
      <c r="G1899">
        <f t="shared" si="87"/>
        <v>4</v>
      </c>
      <c r="H1899" s="14">
        <f t="shared" si="88"/>
        <v>40</v>
      </c>
      <c r="I1899" s="13">
        <f t="shared" si="89"/>
        <v>30.67</v>
      </c>
      <c r="J1899">
        <v>30671800</v>
      </c>
    </row>
    <row r="1900" spans="1:10">
      <c r="A1900" s="1">
        <v>44896</v>
      </c>
      <c r="B1900">
        <v>42</v>
      </c>
      <c r="C1900">
        <v>44</v>
      </c>
      <c r="D1900">
        <v>41</v>
      </c>
      <c r="E1900">
        <v>43</v>
      </c>
      <c r="F1900">
        <v>43</v>
      </c>
      <c r="G1900">
        <f t="shared" si="87"/>
        <v>3</v>
      </c>
      <c r="H1900" s="14">
        <f t="shared" si="88"/>
        <v>42</v>
      </c>
      <c r="I1900" s="13">
        <f t="shared" si="89"/>
        <v>33.69</v>
      </c>
      <c r="J1900">
        <v>33691900</v>
      </c>
    </row>
    <row r="1901" spans="1:10">
      <c r="A1901" s="1">
        <v>44897</v>
      </c>
      <c r="B1901">
        <v>43</v>
      </c>
      <c r="C1901">
        <v>45</v>
      </c>
      <c r="D1901">
        <v>42</v>
      </c>
      <c r="E1901">
        <v>43</v>
      </c>
      <c r="F1901">
        <v>43</v>
      </c>
      <c r="G1901">
        <f t="shared" si="87"/>
        <v>3</v>
      </c>
      <c r="H1901" s="14">
        <f t="shared" si="88"/>
        <v>42</v>
      </c>
      <c r="I1901" s="13">
        <f t="shared" si="89"/>
        <v>30.82</v>
      </c>
      <c r="J1901">
        <v>30820900</v>
      </c>
    </row>
    <row r="1902" spans="1:10">
      <c r="A1902" s="1">
        <v>44900</v>
      </c>
      <c r="B1902">
        <v>43</v>
      </c>
      <c r="C1902">
        <v>44</v>
      </c>
      <c r="D1902">
        <v>40</v>
      </c>
      <c r="E1902">
        <v>41</v>
      </c>
      <c r="F1902">
        <v>41</v>
      </c>
      <c r="G1902">
        <f t="shared" si="87"/>
        <v>4</v>
      </c>
      <c r="H1902" s="14">
        <f t="shared" si="88"/>
        <v>40</v>
      </c>
      <c r="I1902" s="13">
        <f t="shared" si="89"/>
        <v>22.01</v>
      </c>
      <c r="J1902">
        <v>22014000</v>
      </c>
    </row>
    <row r="1903" spans="1:10">
      <c r="A1903" s="1">
        <v>44901</v>
      </c>
      <c r="B1903">
        <v>41</v>
      </c>
      <c r="C1903">
        <v>41</v>
      </c>
      <c r="D1903">
        <v>39</v>
      </c>
      <c r="E1903">
        <v>39</v>
      </c>
      <c r="F1903">
        <v>39</v>
      </c>
      <c r="G1903">
        <f t="shared" si="87"/>
        <v>2</v>
      </c>
      <c r="H1903" s="14">
        <f t="shared" si="88"/>
        <v>38</v>
      </c>
      <c r="I1903" s="13">
        <f t="shared" si="89"/>
        <v>19.3</v>
      </c>
      <c r="J1903">
        <v>19295200</v>
      </c>
    </row>
    <row r="1904" spans="1:10">
      <c r="A1904" s="1">
        <v>44902</v>
      </c>
      <c r="B1904">
        <v>39</v>
      </c>
      <c r="C1904">
        <v>39</v>
      </c>
      <c r="D1904">
        <v>38</v>
      </c>
      <c r="E1904">
        <v>38</v>
      </c>
      <c r="F1904">
        <v>38</v>
      </c>
      <c r="G1904">
        <f t="shared" si="87"/>
        <v>1</v>
      </c>
      <c r="H1904" s="14">
        <f t="shared" si="88"/>
        <v>37</v>
      </c>
      <c r="I1904" s="13">
        <f t="shared" si="89"/>
        <v>23.54</v>
      </c>
      <c r="J1904">
        <v>23536600</v>
      </c>
    </row>
    <row r="1905" spans="1:10">
      <c r="A1905" s="1">
        <v>44903</v>
      </c>
      <c r="B1905">
        <v>39</v>
      </c>
      <c r="C1905">
        <v>39</v>
      </c>
      <c r="D1905">
        <v>37</v>
      </c>
      <c r="E1905">
        <v>39</v>
      </c>
      <c r="F1905">
        <v>39</v>
      </c>
      <c r="G1905">
        <f t="shared" si="87"/>
        <v>2</v>
      </c>
      <c r="H1905" s="14">
        <f t="shared" si="88"/>
        <v>38</v>
      </c>
      <c r="I1905" s="13">
        <f t="shared" si="89"/>
        <v>24.82</v>
      </c>
      <c r="J1905">
        <v>24816600</v>
      </c>
    </row>
    <row r="1906" spans="1:10">
      <c r="A1906" s="1">
        <v>44904</v>
      </c>
      <c r="B1906">
        <v>39</v>
      </c>
      <c r="C1906">
        <v>40</v>
      </c>
      <c r="D1906">
        <v>38</v>
      </c>
      <c r="E1906">
        <v>38</v>
      </c>
      <c r="F1906">
        <v>38</v>
      </c>
      <c r="G1906">
        <f t="shared" si="87"/>
        <v>2</v>
      </c>
      <c r="H1906" s="14">
        <f t="shared" si="88"/>
        <v>37</v>
      </c>
      <c r="I1906" s="13">
        <f t="shared" si="89"/>
        <v>21.47</v>
      </c>
      <c r="J1906">
        <v>21469400</v>
      </c>
    </row>
    <row r="1907" spans="1:10">
      <c r="A1907" s="1">
        <v>44907</v>
      </c>
      <c r="B1907">
        <v>38</v>
      </c>
      <c r="C1907">
        <v>39</v>
      </c>
      <c r="D1907">
        <v>37</v>
      </c>
      <c r="E1907">
        <v>38</v>
      </c>
      <c r="F1907">
        <v>38</v>
      </c>
      <c r="G1907">
        <f t="shared" si="87"/>
        <v>2</v>
      </c>
      <c r="H1907" s="14">
        <f t="shared" si="88"/>
        <v>37</v>
      </c>
      <c r="I1907" s="13">
        <f t="shared" si="89"/>
        <v>20.04</v>
      </c>
      <c r="J1907">
        <v>20040700</v>
      </c>
    </row>
    <row r="1908" spans="1:10">
      <c r="A1908" s="1">
        <v>44908</v>
      </c>
      <c r="B1908">
        <v>42</v>
      </c>
      <c r="C1908">
        <v>43</v>
      </c>
      <c r="D1908">
        <v>39</v>
      </c>
      <c r="E1908">
        <v>39</v>
      </c>
      <c r="F1908">
        <v>39</v>
      </c>
      <c r="G1908">
        <f t="shared" si="87"/>
        <v>4</v>
      </c>
      <c r="H1908" s="14">
        <f t="shared" si="88"/>
        <v>38</v>
      </c>
      <c r="I1908" s="13">
        <f t="shared" si="89"/>
        <v>26.83</v>
      </c>
      <c r="J1908">
        <v>26830000</v>
      </c>
    </row>
    <row r="1909" spans="1:10">
      <c r="A1909" s="1">
        <v>44909</v>
      </c>
      <c r="B1909">
        <v>39</v>
      </c>
      <c r="C1909">
        <v>39</v>
      </c>
      <c r="D1909">
        <v>38</v>
      </c>
      <c r="E1909">
        <v>38</v>
      </c>
      <c r="F1909">
        <v>38</v>
      </c>
      <c r="G1909">
        <f t="shared" si="87"/>
        <v>1</v>
      </c>
      <c r="H1909" s="14">
        <f t="shared" si="88"/>
        <v>37</v>
      </c>
      <c r="I1909" s="13">
        <f t="shared" si="89"/>
        <v>21.25</v>
      </c>
      <c r="J1909">
        <v>21245500</v>
      </c>
    </row>
    <row r="1910" spans="1:10">
      <c r="A1910" s="1">
        <v>44910</v>
      </c>
      <c r="B1910">
        <v>38</v>
      </c>
      <c r="C1910">
        <v>38</v>
      </c>
      <c r="D1910">
        <v>36</v>
      </c>
      <c r="E1910">
        <v>36</v>
      </c>
      <c r="F1910">
        <v>36</v>
      </c>
      <c r="G1910">
        <f t="shared" si="87"/>
        <v>2</v>
      </c>
      <c r="H1910" s="14">
        <f t="shared" si="88"/>
        <v>35</v>
      </c>
      <c r="I1910" s="13">
        <f t="shared" si="89"/>
        <v>17.45</v>
      </c>
      <c r="J1910">
        <v>17448200</v>
      </c>
    </row>
    <row r="1911" spans="1:10">
      <c r="A1911" s="1">
        <v>44911</v>
      </c>
      <c r="B1911">
        <v>37</v>
      </c>
      <c r="C1911">
        <v>37</v>
      </c>
      <c r="D1911">
        <v>36</v>
      </c>
      <c r="E1911">
        <v>36</v>
      </c>
      <c r="F1911">
        <v>36</v>
      </c>
      <c r="G1911">
        <f t="shared" si="87"/>
        <v>1</v>
      </c>
      <c r="H1911" s="14">
        <f t="shared" si="88"/>
        <v>35</v>
      </c>
      <c r="I1911" s="13">
        <f t="shared" si="89"/>
        <v>16.91</v>
      </c>
      <c r="J1911">
        <v>16908800</v>
      </c>
    </row>
    <row r="1912" spans="1:10">
      <c r="A1912" s="1">
        <v>44914</v>
      </c>
      <c r="B1912">
        <v>37</v>
      </c>
      <c r="C1912">
        <v>36</v>
      </c>
      <c r="D1912">
        <v>35</v>
      </c>
      <c r="E1912">
        <v>36</v>
      </c>
      <c r="F1912">
        <v>36</v>
      </c>
      <c r="G1912">
        <f t="shared" si="87"/>
        <v>1</v>
      </c>
      <c r="H1912" s="14">
        <f t="shared" si="88"/>
        <v>35</v>
      </c>
      <c r="I1912" s="13">
        <f t="shared" si="89"/>
        <v>14.4</v>
      </c>
      <c r="J1912">
        <v>14397600</v>
      </c>
    </row>
    <row r="1913" spans="1:10">
      <c r="A1913" s="1">
        <v>44915</v>
      </c>
      <c r="B1913">
        <v>35</v>
      </c>
      <c r="C1913">
        <v>37</v>
      </c>
      <c r="D1913">
        <v>35</v>
      </c>
      <c r="E1913">
        <v>36</v>
      </c>
      <c r="F1913">
        <v>36</v>
      </c>
      <c r="G1913">
        <f t="shared" si="87"/>
        <v>2</v>
      </c>
      <c r="H1913" s="14">
        <f t="shared" si="88"/>
        <v>35</v>
      </c>
      <c r="I1913" s="13">
        <f t="shared" si="89"/>
        <v>16.739999999999998</v>
      </c>
      <c r="J1913">
        <v>16742400</v>
      </c>
    </row>
    <row r="1914" spans="1:10">
      <c r="A1914" s="1">
        <v>44916</v>
      </c>
      <c r="B1914">
        <v>37</v>
      </c>
      <c r="C1914">
        <v>37</v>
      </c>
      <c r="D1914">
        <v>35</v>
      </c>
      <c r="E1914">
        <v>36</v>
      </c>
      <c r="F1914">
        <v>36</v>
      </c>
      <c r="G1914">
        <f t="shared" si="87"/>
        <v>2</v>
      </c>
      <c r="H1914" s="14">
        <f t="shared" si="88"/>
        <v>35</v>
      </c>
      <c r="I1914" s="13">
        <f t="shared" si="89"/>
        <v>13.26</v>
      </c>
      <c r="J1914">
        <v>13260500</v>
      </c>
    </row>
    <row r="1915" spans="1:10">
      <c r="A1915" s="1">
        <v>44917</v>
      </c>
      <c r="B1915">
        <v>36</v>
      </c>
      <c r="C1915">
        <v>36</v>
      </c>
      <c r="D1915">
        <v>33</v>
      </c>
      <c r="E1915">
        <v>35</v>
      </c>
      <c r="F1915">
        <v>35</v>
      </c>
      <c r="G1915">
        <f t="shared" si="87"/>
        <v>3</v>
      </c>
      <c r="H1915" s="14">
        <f t="shared" si="88"/>
        <v>34</v>
      </c>
      <c r="I1915" s="13">
        <f t="shared" si="89"/>
        <v>16.5</v>
      </c>
      <c r="J1915">
        <v>16498400</v>
      </c>
    </row>
    <row r="1916" spans="1:10">
      <c r="A1916" s="1">
        <v>44918</v>
      </c>
      <c r="B1916">
        <v>35</v>
      </c>
      <c r="C1916">
        <v>35</v>
      </c>
      <c r="D1916">
        <v>33</v>
      </c>
      <c r="E1916">
        <v>34</v>
      </c>
      <c r="F1916">
        <v>34</v>
      </c>
      <c r="G1916">
        <f t="shared" si="87"/>
        <v>2</v>
      </c>
      <c r="H1916" s="14">
        <f t="shared" si="88"/>
        <v>33</v>
      </c>
      <c r="I1916" s="13">
        <f t="shared" si="89"/>
        <v>13.11</v>
      </c>
      <c r="J1916">
        <v>13112800</v>
      </c>
    </row>
    <row r="1917" spans="1:10">
      <c r="A1917" s="1">
        <v>44922</v>
      </c>
      <c r="B1917">
        <v>34</v>
      </c>
      <c r="C1917">
        <v>34</v>
      </c>
      <c r="D1917">
        <v>32</v>
      </c>
      <c r="E1917">
        <v>33</v>
      </c>
      <c r="F1917">
        <v>33</v>
      </c>
      <c r="G1917">
        <f t="shared" si="87"/>
        <v>2</v>
      </c>
      <c r="H1917" s="14">
        <f t="shared" si="88"/>
        <v>32</v>
      </c>
      <c r="I1917" s="13">
        <f t="shared" si="89"/>
        <v>12.4</v>
      </c>
      <c r="J1917">
        <v>12400900</v>
      </c>
    </row>
    <row r="1918" spans="1:10">
      <c r="A1918" s="1">
        <v>44923</v>
      </c>
      <c r="B1918">
        <v>34</v>
      </c>
      <c r="C1918">
        <v>34</v>
      </c>
      <c r="D1918">
        <v>32</v>
      </c>
      <c r="E1918">
        <v>33</v>
      </c>
      <c r="F1918">
        <v>33</v>
      </c>
      <c r="G1918">
        <f t="shared" si="87"/>
        <v>2</v>
      </c>
      <c r="H1918" s="14">
        <f t="shared" si="88"/>
        <v>32</v>
      </c>
      <c r="I1918" s="13">
        <f t="shared" si="89"/>
        <v>13.33</v>
      </c>
      <c r="J1918">
        <v>13332100</v>
      </c>
    </row>
    <row r="1919" spans="1:10">
      <c r="A1919" s="1">
        <v>44924</v>
      </c>
      <c r="B1919">
        <v>34</v>
      </c>
      <c r="C1919">
        <v>35</v>
      </c>
      <c r="D1919">
        <v>33</v>
      </c>
      <c r="E1919">
        <v>35</v>
      </c>
      <c r="F1919">
        <v>35</v>
      </c>
      <c r="G1919">
        <f t="shared" si="87"/>
        <v>2</v>
      </c>
      <c r="H1919" s="14">
        <f t="shared" si="88"/>
        <v>34</v>
      </c>
      <c r="I1919" s="13">
        <f t="shared" si="89"/>
        <v>17.649999999999999</v>
      </c>
      <c r="J1919">
        <v>17645700</v>
      </c>
    </row>
    <row r="1920" spans="1:10">
      <c r="A1920" s="1">
        <v>44925</v>
      </c>
      <c r="B1920">
        <v>35</v>
      </c>
      <c r="C1920">
        <v>35</v>
      </c>
      <c r="D1920">
        <v>34</v>
      </c>
      <c r="E1920">
        <v>35</v>
      </c>
      <c r="F1920">
        <v>35</v>
      </c>
      <c r="G1920">
        <f t="shared" si="87"/>
        <v>1</v>
      </c>
      <c r="H1920" s="14">
        <f t="shared" si="88"/>
        <v>34</v>
      </c>
      <c r="I1920" s="13">
        <f t="shared" si="89"/>
        <v>13.27</v>
      </c>
      <c r="J1920">
        <v>13272900</v>
      </c>
    </row>
    <row r="1921" spans="1:10">
      <c r="A1921" s="1">
        <v>44929</v>
      </c>
      <c r="B1921">
        <v>36</v>
      </c>
      <c r="C1921">
        <v>36</v>
      </c>
      <c r="D1921">
        <v>35</v>
      </c>
      <c r="E1921">
        <v>36</v>
      </c>
      <c r="F1921">
        <v>36</v>
      </c>
      <c r="G1921">
        <f t="shared" si="87"/>
        <v>1</v>
      </c>
      <c r="H1921" s="14">
        <f t="shared" si="88"/>
        <v>35</v>
      </c>
      <c r="I1921" s="13">
        <f t="shared" si="89"/>
        <v>18.850000000000001</v>
      </c>
      <c r="J1921">
        <v>18847000</v>
      </c>
    </row>
    <row r="1922" spans="1:10">
      <c r="A1922" s="1">
        <v>44930</v>
      </c>
      <c r="B1922">
        <v>37</v>
      </c>
      <c r="C1922">
        <v>38</v>
      </c>
      <c r="D1922">
        <v>36</v>
      </c>
      <c r="E1922">
        <v>38</v>
      </c>
      <c r="F1922">
        <v>38</v>
      </c>
      <c r="G1922">
        <f t="shared" ref="G1922:G1985" si="90">C1922-D1922</f>
        <v>2</v>
      </c>
      <c r="H1922" s="14">
        <f t="shared" ref="H1922:H1985" si="91">E1922-B1922/B1922</f>
        <v>37</v>
      </c>
      <c r="I1922" s="13">
        <f t="shared" ref="I1922:I1985" si="92">ROUND(J1922/1000000,2)</f>
        <v>20.07</v>
      </c>
      <c r="J1922">
        <v>20072500</v>
      </c>
    </row>
    <row r="1923" spans="1:10">
      <c r="A1923" s="1">
        <v>44931</v>
      </c>
      <c r="B1923">
        <v>37</v>
      </c>
      <c r="C1923">
        <v>37</v>
      </c>
      <c r="D1923">
        <v>35</v>
      </c>
      <c r="E1923">
        <v>36</v>
      </c>
      <c r="F1923">
        <v>36</v>
      </c>
      <c r="G1923">
        <f t="shared" si="90"/>
        <v>2</v>
      </c>
      <c r="H1923" s="14">
        <f t="shared" si="91"/>
        <v>35</v>
      </c>
      <c r="I1923" s="13">
        <f t="shared" si="92"/>
        <v>16.46</v>
      </c>
      <c r="J1923">
        <v>16462100</v>
      </c>
    </row>
    <row r="1924" spans="1:10">
      <c r="A1924" s="1">
        <v>44932</v>
      </c>
      <c r="B1924">
        <v>37</v>
      </c>
      <c r="C1924">
        <v>37</v>
      </c>
      <c r="D1924">
        <v>35</v>
      </c>
      <c r="E1924">
        <v>37</v>
      </c>
      <c r="F1924">
        <v>37</v>
      </c>
      <c r="G1924">
        <f t="shared" si="90"/>
        <v>2</v>
      </c>
      <c r="H1924" s="14">
        <f t="shared" si="91"/>
        <v>36</v>
      </c>
      <c r="I1924" s="13">
        <f t="shared" si="92"/>
        <v>15.95</v>
      </c>
      <c r="J1924">
        <v>15951900</v>
      </c>
    </row>
    <row r="1925" spans="1:10">
      <c r="A1925" s="1">
        <v>44935</v>
      </c>
      <c r="B1925">
        <v>38</v>
      </c>
      <c r="C1925">
        <v>38</v>
      </c>
      <c r="D1925">
        <v>37</v>
      </c>
      <c r="E1925">
        <v>37</v>
      </c>
      <c r="F1925">
        <v>37</v>
      </c>
      <c r="G1925">
        <f t="shared" si="90"/>
        <v>1</v>
      </c>
      <c r="H1925" s="14">
        <f t="shared" si="91"/>
        <v>36</v>
      </c>
      <c r="I1925" s="13">
        <f t="shared" si="92"/>
        <v>17.45</v>
      </c>
      <c r="J1925">
        <v>17446600</v>
      </c>
    </row>
    <row r="1926" spans="1:10">
      <c r="A1926" s="1">
        <v>44936</v>
      </c>
      <c r="B1926">
        <v>37</v>
      </c>
      <c r="C1926">
        <v>37</v>
      </c>
      <c r="D1926">
        <v>36</v>
      </c>
      <c r="E1926">
        <v>36</v>
      </c>
      <c r="F1926">
        <v>36</v>
      </c>
      <c r="G1926">
        <f t="shared" si="90"/>
        <v>1</v>
      </c>
      <c r="H1926" s="14">
        <f t="shared" si="91"/>
        <v>35</v>
      </c>
      <c r="I1926" s="13">
        <f t="shared" si="92"/>
        <v>20.46</v>
      </c>
      <c r="J1926">
        <v>20460400</v>
      </c>
    </row>
    <row r="1927" spans="1:10">
      <c r="A1927" s="1">
        <v>44937</v>
      </c>
      <c r="B1927">
        <v>37</v>
      </c>
      <c r="C1927">
        <v>37</v>
      </c>
      <c r="D1927">
        <v>36</v>
      </c>
      <c r="E1927">
        <v>36</v>
      </c>
      <c r="F1927">
        <v>36</v>
      </c>
      <c r="G1927">
        <f t="shared" si="90"/>
        <v>1</v>
      </c>
      <c r="H1927" s="14">
        <f t="shared" si="91"/>
        <v>35</v>
      </c>
      <c r="I1927" s="13">
        <f t="shared" si="92"/>
        <v>19.920000000000002</v>
      </c>
      <c r="J1927">
        <v>19921800</v>
      </c>
    </row>
    <row r="1928" spans="1:10">
      <c r="A1928" s="1">
        <v>44938</v>
      </c>
      <c r="B1928">
        <v>38</v>
      </c>
      <c r="C1928">
        <v>37</v>
      </c>
      <c r="D1928">
        <v>36</v>
      </c>
      <c r="E1928">
        <v>37</v>
      </c>
      <c r="F1928">
        <v>37</v>
      </c>
      <c r="G1928">
        <f t="shared" si="90"/>
        <v>1</v>
      </c>
      <c r="H1928" s="14">
        <f t="shared" si="91"/>
        <v>36</v>
      </c>
      <c r="I1928" s="13">
        <f t="shared" si="92"/>
        <v>19.98</v>
      </c>
      <c r="J1928">
        <v>19977600</v>
      </c>
    </row>
    <row r="1929" spans="1:10">
      <c r="A1929" s="1">
        <v>44939</v>
      </c>
      <c r="B1929">
        <v>36</v>
      </c>
      <c r="C1929">
        <v>39</v>
      </c>
      <c r="D1929">
        <v>36</v>
      </c>
      <c r="E1929">
        <v>39</v>
      </c>
      <c r="F1929">
        <v>39</v>
      </c>
      <c r="G1929">
        <f t="shared" si="90"/>
        <v>3</v>
      </c>
      <c r="H1929" s="14">
        <f t="shared" si="91"/>
        <v>38</v>
      </c>
      <c r="I1929" s="13">
        <f t="shared" si="92"/>
        <v>24.1</v>
      </c>
      <c r="J1929">
        <v>24097400</v>
      </c>
    </row>
    <row r="1930" spans="1:10">
      <c r="A1930" s="1">
        <v>44943</v>
      </c>
      <c r="B1930">
        <v>40</v>
      </c>
      <c r="C1930">
        <v>40</v>
      </c>
      <c r="D1930">
        <v>38</v>
      </c>
      <c r="E1930">
        <v>40</v>
      </c>
      <c r="F1930">
        <v>40</v>
      </c>
      <c r="G1930">
        <f t="shared" si="90"/>
        <v>2</v>
      </c>
      <c r="H1930" s="14">
        <f t="shared" si="91"/>
        <v>39</v>
      </c>
      <c r="I1930" s="13">
        <f t="shared" si="92"/>
        <v>20.079999999999998</v>
      </c>
      <c r="J1930">
        <v>20077200</v>
      </c>
    </row>
    <row r="1931" spans="1:10">
      <c r="A1931" s="1">
        <v>44944</v>
      </c>
      <c r="B1931">
        <v>41</v>
      </c>
      <c r="C1931">
        <v>41</v>
      </c>
      <c r="D1931">
        <v>39</v>
      </c>
      <c r="E1931">
        <v>39</v>
      </c>
      <c r="F1931">
        <v>39</v>
      </c>
      <c r="G1931">
        <f t="shared" si="90"/>
        <v>2</v>
      </c>
      <c r="H1931" s="14">
        <f t="shared" si="91"/>
        <v>38</v>
      </c>
      <c r="I1931" s="13">
        <f t="shared" si="92"/>
        <v>19.45</v>
      </c>
      <c r="J1931">
        <v>19447800</v>
      </c>
    </row>
    <row r="1932" spans="1:10">
      <c r="A1932" s="1">
        <v>44945</v>
      </c>
      <c r="B1932">
        <v>39</v>
      </c>
      <c r="C1932">
        <v>39</v>
      </c>
      <c r="D1932">
        <v>38</v>
      </c>
      <c r="E1932">
        <v>38</v>
      </c>
      <c r="F1932">
        <v>38</v>
      </c>
      <c r="G1932">
        <f t="shared" si="90"/>
        <v>1</v>
      </c>
      <c r="H1932" s="14">
        <f t="shared" si="91"/>
        <v>37</v>
      </c>
      <c r="I1932" s="13">
        <f t="shared" si="92"/>
        <v>15.31</v>
      </c>
      <c r="J1932">
        <v>15311900</v>
      </c>
    </row>
    <row r="1933" spans="1:10">
      <c r="A1933" s="1">
        <v>44946</v>
      </c>
      <c r="B1933">
        <v>39</v>
      </c>
      <c r="C1933">
        <v>40</v>
      </c>
      <c r="D1933">
        <v>38</v>
      </c>
      <c r="E1933">
        <v>40</v>
      </c>
      <c r="F1933">
        <v>40</v>
      </c>
      <c r="G1933">
        <f t="shared" si="90"/>
        <v>2</v>
      </c>
      <c r="H1933" s="14">
        <f t="shared" si="91"/>
        <v>39</v>
      </c>
      <c r="I1933" s="13">
        <f t="shared" si="92"/>
        <v>15.07</v>
      </c>
      <c r="J1933">
        <v>15073100</v>
      </c>
    </row>
    <row r="1934" spans="1:10">
      <c r="A1934" s="1">
        <v>44949</v>
      </c>
      <c r="B1934">
        <v>43</v>
      </c>
      <c r="C1934">
        <v>44</v>
      </c>
      <c r="D1934">
        <v>42</v>
      </c>
      <c r="E1934">
        <v>44</v>
      </c>
      <c r="F1934">
        <v>44</v>
      </c>
      <c r="G1934">
        <f t="shared" si="90"/>
        <v>2</v>
      </c>
      <c r="H1934" s="14">
        <f t="shared" si="91"/>
        <v>43</v>
      </c>
      <c r="I1934" s="13">
        <f t="shared" si="92"/>
        <v>29.5</v>
      </c>
      <c r="J1934">
        <v>29496300</v>
      </c>
    </row>
    <row r="1935" spans="1:10">
      <c r="A1935" s="1">
        <v>44950</v>
      </c>
      <c r="B1935">
        <v>46</v>
      </c>
      <c r="C1935">
        <v>46</v>
      </c>
      <c r="D1935">
        <v>42</v>
      </c>
      <c r="E1935">
        <v>43</v>
      </c>
      <c r="F1935">
        <v>43</v>
      </c>
      <c r="G1935">
        <f t="shared" si="90"/>
        <v>4</v>
      </c>
      <c r="H1935" s="14">
        <f t="shared" si="91"/>
        <v>42</v>
      </c>
      <c r="I1935" s="13">
        <f t="shared" si="92"/>
        <v>16.03</v>
      </c>
      <c r="J1935">
        <v>16032500</v>
      </c>
    </row>
    <row r="1936" spans="1:10">
      <c r="A1936" s="1">
        <v>44951</v>
      </c>
      <c r="B1936">
        <v>45</v>
      </c>
      <c r="C1936">
        <v>48</v>
      </c>
      <c r="D1936">
        <v>44</v>
      </c>
      <c r="E1936">
        <v>47</v>
      </c>
      <c r="F1936">
        <v>47</v>
      </c>
      <c r="G1936">
        <f t="shared" si="90"/>
        <v>4</v>
      </c>
      <c r="H1936" s="14">
        <f t="shared" si="91"/>
        <v>46</v>
      </c>
      <c r="I1936" s="13">
        <f t="shared" si="92"/>
        <v>59.1</v>
      </c>
      <c r="J1936">
        <v>59097900</v>
      </c>
    </row>
    <row r="1937" spans="1:10">
      <c r="A1937" s="1">
        <v>44952</v>
      </c>
      <c r="B1937">
        <v>49</v>
      </c>
      <c r="C1937">
        <v>49</v>
      </c>
      <c r="D1937">
        <v>46</v>
      </c>
      <c r="E1937">
        <v>48</v>
      </c>
      <c r="F1937">
        <v>48</v>
      </c>
      <c r="G1937">
        <f t="shared" si="90"/>
        <v>3</v>
      </c>
      <c r="H1937" s="14">
        <f t="shared" si="91"/>
        <v>47</v>
      </c>
      <c r="I1937" s="13">
        <f t="shared" si="92"/>
        <v>28.96</v>
      </c>
      <c r="J1937">
        <v>28958200</v>
      </c>
    </row>
    <row r="1938" spans="1:10">
      <c r="A1938" s="1">
        <v>44953</v>
      </c>
      <c r="B1938">
        <v>48</v>
      </c>
      <c r="C1938">
        <v>50</v>
      </c>
      <c r="D1938">
        <v>48</v>
      </c>
      <c r="E1938">
        <v>50</v>
      </c>
      <c r="F1938">
        <v>50</v>
      </c>
      <c r="G1938">
        <f t="shared" si="90"/>
        <v>2</v>
      </c>
      <c r="H1938" s="14">
        <f t="shared" si="91"/>
        <v>49</v>
      </c>
      <c r="I1938" s="13">
        <f t="shared" si="92"/>
        <v>24.48</v>
      </c>
      <c r="J1938">
        <v>24480200</v>
      </c>
    </row>
    <row r="1939" spans="1:10">
      <c r="A1939" s="1">
        <v>44956</v>
      </c>
      <c r="B1939">
        <v>50</v>
      </c>
      <c r="C1939">
        <v>50</v>
      </c>
      <c r="D1939">
        <v>47</v>
      </c>
      <c r="E1939">
        <v>47</v>
      </c>
      <c r="F1939">
        <v>47</v>
      </c>
      <c r="G1939">
        <f t="shared" si="90"/>
        <v>3</v>
      </c>
      <c r="H1939" s="14">
        <f t="shared" si="91"/>
        <v>46</v>
      </c>
      <c r="I1939" s="13">
        <f t="shared" si="92"/>
        <v>18.87</v>
      </c>
      <c r="J1939">
        <v>18872900</v>
      </c>
    </row>
    <row r="1940" spans="1:10">
      <c r="A1940" s="1">
        <v>44957</v>
      </c>
      <c r="B1940">
        <v>48</v>
      </c>
      <c r="C1940">
        <v>50</v>
      </c>
      <c r="D1940">
        <v>48</v>
      </c>
      <c r="E1940">
        <v>49</v>
      </c>
      <c r="F1940">
        <v>49</v>
      </c>
      <c r="G1940">
        <f t="shared" si="90"/>
        <v>2</v>
      </c>
      <c r="H1940" s="14">
        <f t="shared" si="91"/>
        <v>48</v>
      </c>
      <c r="I1940" s="13">
        <f t="shared" si="92"/>
        <v>21.53</v>
      </c>
      <c r="J1940">
        <v>21531600</v>
      </c>
    </row>
    <row r="1941" spans="1:10">
      <c r="A1941" s="1">
        <v>44958</v>
      </c>
      <c r="B1941">
        <v>50</v>
      </c>
      <c r="C1941">
        <v>51</v>
      </c>
      <c r="D1941">
        <v>48</v>
      </c>
      <c r="E1941">
        <v>50</v>
      </c>
      <c r="F1941">
        <v>50</v>
      </c>
      <c r="G1941">
        <f t="shared" si="90"/>
        <v>3</v>
      </c>
      <c r="H1941" s="14">
        <f t="shared" si="91"/>
        <v>49</v>
      </c>
      <c r="I1941" s="13">
        <f t="shared" si="92"/>
        <v>26.96</v>
      </c>
      <c r="J1941">
        <v>26964600</v>
      </c>
    </row>
    <row r="1942" spans="1:10">
      <c r="A1942" s="1">
        <v>44959</v>
      </c>
      <c r="B1942">
        <v>53</v>
      </c>
      <c r="C1942">
        <v>54</v>
      </c>
      <c r="D1942">
        <v>52</v>
      </c>
      <c r="E1942">
        <v>54</v>
      </c>
      <c r="F1942">
        <v>54</v>
      </c>
      <c r="G1942">
        <f t="shared" si="90"/>
        <v>2</v>
      </c>
      <c r="H1942" s="14">
        <f t="shared" si="91"/>
        <v>53</v>
      </c>
      <c r="I1942" s="13">
        <f t="shared" si="92"/>
        <v>26.66</v>
      </c>
      <c r="J1942">
        <v>26663500</v>
      </c>
    </row>
    <row r="1943" spans="1:10">
      <c r="A1943" s="1">
        <v>44960</v>
      </c>
      <c r="B1943">
        <v>52</v>
      </c>
      <c r="C1943">
        <v>55</v>
      </c>
      <c r="D1943">
        <v>51</v>
      </c>
      <c r="E1943">
        <v>53</v>
      </c>
      <c r="F1943">
        <v>53</v>
      </c>
      <c r="G1943">
        <f t="shared" si="90"/>
        <v>4</v>
      </c>
      <c r="H1943" s="14">
        <f t="shared" si="91"/>
        <v>52</v>
      </c>
      <c r="I1943" s="13">
        <f t="shared" si="92"/>
        <v>21.57</v>
      </c>
      <c r="J1943">
        <v>21572000</v>
      </c>
    </row>
    <row r="1944" spans="1:10">
      <c r="A1944" s="1">
        <v>44963</v>
      </c>
      <c r="B1944">
        <v>52</v>
      </c>
      <c r="C1944">
        <v>53</v>
      </c>
      <c r="D1944">
        <v>51</v>
      </c>
      <c r="E1944">
        <v>52</v>
      </c>
      <c r="F1944">
        <v>52</v>
      </c>
      <c r="G1944">
        <f t="shared" si="90"/>
        <v>2</v>
      </c>
      <c r="H1944" s="14">
        <f t="shared" si="91"/>
        <v>51</v>
      </c>
      <c r="I1944" s="13">
        <f t="shared" si="92"/>
        <v>13.59</v>
      </c>
      <c r="J1944">
        <v>13585900</v>
      </c>
    </row>
    <row r="1945" spans="1:10">
      <c r="A1945" s="1">
        <v>44964</v>
      </c>
      <c r="B1945">
        <v>52</v>
      </c>
      <c r="C1945">
        <v>52</v>
      </c>
      <c r="D1945">
        <v>49</v>
      </c>
      <c r="E1945">
        <v>51</v>
      </c>
      <c r="F1945">
        <v>51</v>
      </c>
      <c r="G1945">
        <f t="shared" si="90"/>
        <v>3</v>
      </c>
      <c r="H1945" s="14">
        <f t="shared" si="91"/>
        <v>50</v>
      </c>
      <c r="I1945" s="13">
        <f t="shared" si="92"/>
        <v>20.440000000000001</v>
      </c>
      <c r="J1945">
        <v>20441200</v>
      </c>
    </row>
    <row r="1946" spans="1:10">
      <c r="A1946" s="1">
        <v>44965</v>
      </c>
      <c r="B1946">
        <v>52</v>
      </c>
      <c r="C1946">
        <v>52</v>
      </c>
      <c r="D1946">
        <v>50</v>
      </c>
      <c r="E1946">
        <v>50</v>
      </c>
      <c r="F1946">
        <v>50</v>
      </c>
      <c r="G1946">
        <f t="shared" si="90"/>
        <v>2</v>
      </c>
      <c r="H1946" s="14">
        <f t="shared" si="91"/>
        <v>49</v>
      </c>
      <c r="I1946" s="13">
        <f t="shared" si="92"/>
        <v>13.12</v>
      </c>
      <c r="J1946">
        <v>13116400</v>
      </c>
    </row>
    <row r="1947" spans="1:10">
      <c r="A1947" s="1">
        <v>44966</v>
      </c>
      <c r="B1947">
        <v>51</v>
      </c>
      <c r="C1947">
        <v>51</v>
      </c>
      <c r="D1947">
        <v>49</v>
      </c>
      <c r="E1947">
        <v>50</v>
      </c>
      <c r="F1947">
        <v>50</v>
      </c>
      <c r="G1947">
        <f t="shared" si="90"/>
        <v>2</v>
      </c>
      <c r="H1947" s="14">
        <f t="shared" si="91"/>
        <v>49</v>
      </c>
      <c r="I1947" s="13">
        <f t="shared" si="92"/>
        <v>17.399999999999999</v>
      </c>
      <c r="J1947">
        <v>17396400</v>
      </c>
    </row>
    <row r="1948" spans="1:10">
      <c r="A1948" s="1">
        <v>44967</v>
      </c>
      <c r="B1948">
        <v>49</v>
      </c>
      <c r="C1948">
        <v>49</v>
      </c>
      <c r="D1948">
        <v>47</v>
      </c>
      <c r="E1948">
        <v>48</v>
      </c>
      <c r="F1948">
        <v>48</v>
      </c>
      <c r="G1948">
        <f t="shared" si="90"/>
        <v>2</v>
      </c>
      <c r="H1948" s="14">
        <f t="shared" si="91"/>
        <v>47</v>
      </c>
      <c r="I1948" s="13">
        <f t="shared" si="92"/>
        <v>14.71</v>
      </c>
      <c r="J1948">
        <v>14714100</v>
      </c>
    </row>
    <row r="1949" spans="1:10">
      <c r="A1949" s="1">
        <v>44970</v>
      </c>
      <c r="B1949">
        <v>49</v>
      </c>
      <c r="C1949">
        <v>49</v>
      </c>
      <c r="D1949">
        <v>48</v>
      </c>
      <c r="E1949">
        <v>49</v>
      </c>
      <c r="F1949">
        <v>49</v>
      </c>
      <c r="G1949">
        <f t="shared" si="90"/>
        <v>1</v>
      </c>
      <c r="H1949" s="14">
        <f t="shared" si="91"/>
        <v>48</v>
      </c>
      <c r="I1949" s="13">
        <f t="shared" si="92"/>
        <v>11.36</v>
      </c>
      <c r="J1949">
        <v>11358400</v>
      </c>
    </row>
    <row r="1950" spans="1:10">
      <c r="A1950" s="1">
        <v>44971</v>
      </c>
      <c r="B1950">
        <v>49</v>
      </c>
      <c r="C1950">
        <v>51</v>
      </c>
      <c r="D1950">
        <v>48</v>
      </c>
      <c r="E1950">
        <v>50</v>
      </c>
      <c r="F1950">
        <v>50</v>
      </c>
      <c r="G1950">
        <f t="shared" si="90"/>
        <v>3</v>
      </c>
      <c r="H1950" s="14">
        <f t="shared" si="91"/>
        <v>49</v>
      </c>
      <c r="I1950" s="13">
        <f t="shared" si="92"/>
        <v>18.47</v>
      </c>
      <c r="J1950">
        <v>18465400</v>
      </c>
    </row>
    <row r="1951" spans="1:10">
      <c r="A1951" s="1">
        <v>44972</v>
      </c>
      <c r="B1951">
        <v>51</v>
      </c>
      <c r="C1951">
        <v>54</v>
      </c>
      <c r="D1951">
        <v>50</v>
      </c>
      <c r="E1951">
        <v>53</v>
      </c>
      <c r="F1951">
        <v>53</v>
      </c>
      <c r="G1951">
        <f t="shared" si="90"/>
        <v>4</v>
      </c>
      <c r="H1951" s="14">
        <f t="shared" si="91"/>
        <v>52</v>
      </c>
      <c r="I1951" s="13">
        <f t="shared" si="92"/>
        <v>36.1</v>
      </c>
      <c r="J1951">
        <v>36098100</v>
      </c>
    </row>
    <row r="1952" spans="1:10">
      <c r="A1952" s="1">
        <v>44973</v>
      </c>
      <c r="B1952">
        <v>46</v>
      </c>
      <c r="C1952">
        <v>47</v>
      </c>
      <c r="D1952">
        <v>44</v>
      </c>
      <c r="E1952">
        <v>45</v>
      </c>
      <c r="F1952">
        <v>45</v>
      </c>
      <c r="G1952">
        <f t="shared" si="90"/>
        <v>3</v>
      </c>
      <c r="H1952" s="14">
        <f t="shared" si="91"/>
        <v>44</v>
      </c>
      <c r="I1952" s="13">
        <f t="shared" si="92"/>
        <v>66.83</v>
      </c>
      <c r="J1952">
        <v>66831900</v>
      </c>
    </row>
    <row r="1953" spans="1:10">
      <c r="A1953" s="1">
        <v>44974</v>
      </c>
      <c r="B1953">
        <v>45</v>
      </c>
      <c r="C1953">
        <v>45</v>
      </c>
      <c r="D1953">
        <v>43</v>
      </c>
      <c r="E1953">
        <v>44</v>
      </c>
      <c r="F1953">
        <v>44</v>
      </c>
      <c r="G1953">
        <f t="shared" si="90"/>
        <v>2</v>
      </c>
      <c r="H1953" s="14">
        <f t="shared" si="91"/>
        <v>43</v>
      </c>
      <c r="I1953" s="13">
        <f t="shared" si="92"/>
        <v>26.42</v>
      </c>
      <c r="J1953">
        <v>26415300</v>
      </c>
    </row>
    <row r="1954" spans="1:10">
      <c r="A1954" s="1">
        <v>44978</v>
      </c>
      <c r="B1954">
        <v>43</v>
      </c>
      <c r="C1954">
        <v>43</v>
      </c>
      <c r="D1954">
        <v>41</v>
      </c>
      <c r="E1954">
        <v>41</v>
      </c>
      <c r="F1954">
        <v>41</v>
      </c>
      <c r="G1954">
        <f t="shared" si="90"/>
        <v>2</v>
      </c>
      <c r="H1954" s="14">
        <f t="shared" si="91"/>
        <v>40</v>
      </c>
      <c r="I1954" s="13">
        <f t="shared" si="92"/>
        <v>24.48</v>
      </c>
      <c r="J1954">
        <v>24483300</v>
      </c>
    </row>
    <row r="1955" spans="1:10">
      <c r="A1955" s="1">
        <v>44979</v>
      </c>
      <c r="B1955">
        <v>43</v>
      </c>
      <c r="C1955">
        <v>43</v>
      </c>
      <c r="D1955">
        <v>41</v>
      </c>
      <c r="E1955">
        <v>42</v>
      </c>
      <c r="F1955">
        <v>42</v>
      </c>
      <c r="G1955">
        <f t="shared" si="90"/>
        <v>2</v>
      </c>
      <c r="H1955" s="14">
        <f t="shared" si="91"/>
        <v>41</v>
      </c>
      <c r="I1955" s="13">
        <f t="shared" si="92"/>
        <v>20.09</v>
      </c>
      <c r="J1955">
        <v>20094700</v>
      </c>
    </row>
    <row r="1956" spans="1:10">
      <c r="A1956" s="1">
        <v>44980</v>
      </c>
      <c r="B1956">
        <v>43</v>
      </c>
      <c r="C1956">
        <v>43</v>
      </c>
      <c r="D1956">
        <v>41</v>
      </c>
      <c r="E1956">
        <v>42</v>
      </c>
      <c r="F1956">
        <v>42</v>
      </c>
      <c r="G1956">
        <f t="shared" si="90"/>
        <v>2</v>
      </c>
      <c r="H1956" s="14">
        <f t="shared" si="91"/>
        <v>41</v>
      </c>
      <c r="I1956" s="13">
        <f t="shared" si="92"/>
        <v>20.43</v>
      </c>
      <c r="J1956">
        <v>20430900</v>
      </c>
    </row>
    <row r="1957" spans="1:10">
      <c r="A1957" s="1">
        <v>44981</v>
      </c>
      <c r="B1957">
        <v>41</v>
      </c>
      <c r="C1957">
        <v>41</v>
      </c>
      <c r="D1957">
        <v>40</v>
      </c>
      <c r="E1957">
        <v>41</v>
      </c>
      <c r="F1957">
        <v>41</v>
      </c>
      <c r="G1957">
        <f t="shared" si="90"/>
        <v>1</v>
      </c>
      <c r="H1957" s="14">
        <f t="shared" si="91"/>
        <v>40</v>
      </c>
      <c r="I1957" s="13">
        <f t="shared" si="92"/>
        <v>20.98</v>
      </c>
      <c r="J1957">
        <v>20981600</v>
      </c>
    </row>
    <row r="1958" spans="1:10">
      <c r="A1958" s="1">
        <v>44984</v>
      </c>
      <c r="B1958">
        <v>41</v>
      </c>
      <c r="C1958">
        <v>41</v>
      </c>
      <c r="D1958">
        <v>40</v>
      </c>
      <c r="E1958">
        <v>40</v>
      </c>
      <c r="F1958">
        <v>40</v>
      </c>
      <c r="G1958">
        <f t="shared" si="90"/>
        <v>1</v>
      </c>
      <c r="H1958" s="14">
        <f t="shared" si="91"/>
        <v>39</v>
      </c>
      <c r="I1958" s="13">
        <f t="shared" si="92"/>
        <v>18.489999999999998</v>
      </c>
      <c r="J1958">
        <v>18491800</v>
      </c>
    </row>
    <row r="1959" spans="1:10">
      <c r="A1959" s="1">
        <v>44985</v>
      </c>
      <c r="B1959">
        <v>41</v>
      </c>
      <c r="C1959">
        <v>41</v>
      </c>
      <c r="D1959">
        <v>40</v>
      </c>
      <c r="E1959">
        <v>41</v>
      </c>
      <c r="F1959">
        <v>41</v>
      </c>
      <c r="G1959">
        <f t="shared" si="90"/>
        <v>1</v>
      </c>
      <c r="H1959" s="14">
        <f t="shared" si="91"/>
        <v>40</v>
      </c>
      <c r="I1959" s="13">
        <f t="shared" si="92"/>
        <v>13.05</v>
      </c>
      <c r="J1959">
        <v>13054900</v>
      </c>
    </row>
    <row r="1960" spans="1:10">
      <c r="A1960" s="1">
        <v>44986</v>
      </c>
      <c r="B1960">
        <v>42</v>
      </c>
      <c r="C1960">
        <v>41</v>
      </c>
      <c r="D1960">
        <v>40</v>
      </c>
      <c r="E1960">
        <v>40</v>
      </c>
      <c r="F1960">
        <v>40</v>
      </c>
      <c r="G1960">
        <f t="shared" si="90"/>
        <v>1</v>
      </c>
      <c r="H1960" s="14">
        <f t="shared" si="91"/>
        <v>39</v>
      </c>
      <c r="I1960" s="13">
        <f t="shared" si="92"/>
        <v>13.48</v>
      </c>
      <c r="J1960">
        <v>13484800</v>
      </c>
    </row>
    <row r="1961" spans="1:10">
      <c r="A1961" s="1">
        <v>44987</v>
      </c>
      <c r="B1961">
        <v>40</v>
      </c>
      <c r="C1961">
        <v>41</v>
      </c>
      <c r="D1961">
        <v>39</v>
      </c>
      <c r="E1961">
        <v>41</v>
      </c>
      <c r="F1961">
        <v>41</v>
      </c>
      <c r="G1961">
        <f t="shared" si="90"/>
        <v>2</v>
      </c>
      <c r="H1961" s="14">
        <f t="shared" si="91"/>
        <v>40</v>
      </c>
      <c r="I1961" s="13">
        <f t="shared" si="92"/>
        <v>16.920000000000002</v>
      </c>
      <c r="J1961">
        <v>16917000</v>
      </c>
    </row>
    <row r="1962" spans="1:10">
      <c r="A1962" s="1">
        <v>44988</v>
      </c>
      <c r="B1962">
        <v>42</v>
      </c>
      <c r="C1962">
        <v>43</v>
      </c>
      <c r="D1962">
        <v>41</v>
      </c>
      <c r="E1962">
        <v>43</v>
      </c>
      <c r="F1962">
        <v>43</v>
      </c>
      <c r="G1962">
        <f t="shared" si="90"/>
        <v>2</v>
      </c>
      <c r="H1962" s="14">
        <f t="shared" si="91"/>
        <v>42</v>
      </c>
      <c r="I1962" s="13">
        <f t="shared" si="92"/>
        <v>16.95</v>
      </c>
      <c r="J1962">
        <v>16948500</v>
      </c>
    </row>
    <row r="1963" spans="1:10">
      <c r="A1963" s="1">
        <v>44991</v>
      </c>
      <c r="B1963">
        <v>44</v>
      </c>
      <c r="C1963">
        <v>44</v>
      </c>
      <c r="D1963">
        <v>43</v>
      </c>
      <c r="E1963">
        <v>43</v>
      </c>
      <c r="F1963">
        <v>43</v>
      </c>
      <c r="G1963">
        <f t="shared" si="90"/>
        <v>1</v>
      </c>
      <c r="H1963" s="14">
        <f t="shared" si="91"/>
        <v>42</v>
      </c>
      <c r="I1963" s="13">
        <f t="shared" si="92"/>
        <v>14.88</v>
      </c>
      <c r="J1963">
        <v>14875100</v>
      </c>
    </row>
    <row r="1964" spans="1:10">
      <c r="A1964" s="1">
        <v>44992</v>
      </c>
      <c r="B1964">
        <v>44</v>
      </c>
      <c r="C1964">
        <v>44</v>
      </c>
      <c r="D1964">
        <v>42</v>
      </c>
      <c r="E1964">
        <v>42</v>
      </c>
      <c r="F1964">
        <v>42</v>
      </c>
      <c r="G1964">
        <f t="shared" si="90"/>
        <v>2</v>
      </c>
      <c r="H1964" s="14">
        <f t="shared" si="91"/>
        <v>41</v>
      </c>
      <c r="I1964" s="13">
        <f t="shared" si="92"/>
        <v>13.3</v>
      </c>
      <c r="J1964">
        <v>13295700</v>
      </c>
    </row>
    <row r="1965" spans="1:10">
      <c r="A1965" s="1">
        <v>44993</v>
      </c>
      <c r="B1965">
        <v>43</v>
      </c>
      <c r="C1965">
        <v>44</v>
      </c>
      <c r="D1965">
        <v>42</v>
      </c>
      <c r="E1965">
        <v>44</v>
      </c>
      <c r="F1965">
        <v>44</v>
      </c>
      <c r="G1965">
        <f t="shared" si="90"/>
        <v>2</v>
      </c>
      <c r="H1965" s="14">
        <f t="shared" si="91"/>
        <v>43</v>
      </c>
      <c r="I1965" s="13">
        <f t="shared" si="92"/>
        <v>13.78</v>
      </c>
      <c r="J1965">
        <v>13779400</v>
      </c>
    </row>
    <row r="1966" spans="1:10">
      <c r="A1966" s="1">
        <v>44994</v>
      </c>
      <c r="B1966">
        <v>44</v>
      </c>
      <c r="C1966">
        <v>46</v>
      </c>
      <c r="D1966">
        <v>43</v>
      </c>
      <c r="E1966">
        <v>43</v>
      </c>
      <c r="F1966">
        <v>43</v>
      </c>
      <c r="G1966">
        <f t="shared" si="90"/>
        <v>3</v>
      </c>
      <c r="H1966" s="14">
        <f t="shared" si="91"/>
        <v>42</v>
      </c>
      <c r="I1966" s="13">
        <f t="shared" si="92"/>
        <v>24.12</v>
      </c>
      <c r="J1966">
        <v>24116800</v>
      </c>
    </row>
    <row r="1967" spans="1:10">
      <c r="A1967" s="1">
        <v>44995</v>
      </c>
      <c r="B1967">
        <v>43</v>
      </c>
      <c r="C1967">
        <v>43</v>
      </c>
      <c r="D1967">
        <v>41</v>
      </c>
      <c r="E1967">
        <v>41</v>
      </c>
      <c r="F1967">
        <v>41</v>
      </c>
      <c r="G1967">
        <f t="shared" si="90"/>
        <v>2</v>
      </c>
      <c r="H1967" s="14">
        <f t="shared" si="91"/>
        <v>40</v>
      </c>
      <c r="I1967" s="13">
        <f t="shared" si="92"/>
        <v>22.08</v>
      </c>
      <c r="J1967">
        <v>22080900</v>
      </c>
    </row>
    <row r="1968" spans="1:10">
      <c r="A1968" s="1">
        <v>44998</v>
      </c>
      <c r="B1968">
        <v>41</v>
      </c>
      <c r="C1968">
        <v>43</v>
      </c>
      <c r="D1968">
        <v>40</v>
      </c>
      <c r="E1968">
        <v>42</v>
      </c>
      <c r="F1968">
        <v>42</v>
      </c>
      <c r="G1968">
        <f t="shared" si="90"/>
        <v>3</v>
      </c>
      <c r="H1968" s="14">
        <f t="shared" si="91"/>
        <v>41</v>
      </c>
      <c r="I1968" s="13">
        <f t="shared" si="92"/>
        <v>18.920000000000002</v>
      </c>
      <c r="J1968">
        <v>18922300</v>
      </c>
    </row>
    <row r="1969" spans="1:10">
      <c r="A1969" s="1">
        <v>44999</v>
      </c>
      <c r="B1969">
        <v>43</v>
      </c>
      <c r="C1969">
        <v>44</v>
      </c>
      <c r="D1969">
        <v>43</v>
      </c>
      <c r="E1969">
        <v>44</v>
      </c>
      <c r="F1969">
        <v>44</v>
      </c>
      <c r="G1969">
        <f t="shared" si="90"/>
        <v>1</v>
      </c>
      <c r="H1969" s="14">
        <f t="shared" si="91"/>
        <v>43</v>
      </c>
      <c r="I1969" s="13">
        <f t="shared" si="92"/>
        <v>16.87</v>
      </c>
      <c r="J1969">
        <v>16867700</v>
      </c>
    </row>
    <row r="1970" spans="1:10">
      <c r="A1970" s="1">
        <v>45000</v>
      </c>
      <c r="B1970">
        <v>43</v>
      </c>
      <c r="C1970">
        <v>44</v>
      </c>
      <c r="D1970">
        <v>42</v>
      </c>
      <c r="E1970">
        <v>44</v>
      </c>
      <c r="F1970">
        <v>44</v>
      </c>
      <c r="G1970">
        <f t="shared" si="90"/>
        <v>2</v>
      </c>
      <c r="H1970" s="14">
        <f t="shared" si="91"/>
        <v>43</v>
      </c>
      <c r="I1970" s="13">
        <f t="shared" si="92"/>
        <v>17.05</v>
      </c>
      <c r="J1970">
        <v>17052200</v>
      </c>
    </row>
    <row r="1971" spans="1:10">
      <c r="A1971" s="1">
        <v>45001</v>
      </c>
      <c r="B1971">
        <v>44</v>
      </c>
      <c r="C1971">
        <v>45</v>
      </c>
      <c r="D1971">
        <v>42</v>
      </c>
      <c r="E1971">
        <v>45</v>
      </c>
      <c r="F1971">
        <v>45</v>
      </c>
      <c r="G1971">
        <f t="shared" si="90"/>
        <v>3</v>
      </c>
      <c r="H1971" s="14">
        <f t="shared" si="91"/>
        <v>44</v>
      </c>
      <c r="I1971" s="13">
        <f t="shared" si="92"/>
        <v>15.37</v>
      </c>
      <c r="J1971">
        <v>15374500</v>
      </c>
    </row>
    <row r="1972" spans="1:10">
      <c r="A1972" s="1">
        <v>45002</v>
      </c>
      <c r="B1972">
        <v>45</v>
      </c>
      <c r="C1972">
        <v>45</v>
      </c>
      <c r="D1972">
        <v>44</v>
      </c>
      <c r="E1972">
        <v>45</v>
      </c>
      <c r="F1972">
        <v>45</v>
      </c>
      <c r="G1972">
        <f t="shared" si="90"/>
        <v>1</v>
      </c>
      <c r="H1972" s="14">
        <f t="shared" si="91"/>
        <v>44</v>
      </c>
      <c r="I1972" s="13">
        <f t="shared" si="92"/>
        <v>17.940000000000001</v>
      </c>
      <c r="J1972">
        <v>17938000</v>
      </c>
    </row>
    <row r="1973" spans="1:10">
      <c r="A1973" s="1">
        <v>45005</v>
      </c>
      <c r="B1973">
        <v>45</v>
      </c>
      <c r="C1973">
        <v>44</v>
      </c>
      <c r="D1973">
        <v>43</v>
      </c>
      <c r="E1973">
        <v>44</v>
      </c>
      <c r="F1973">
        <v>44</v>
      </c>
      <c r="G1973">
        <f t="shared" si="90"/>
        <v>1</v>
      </c>
      <c r="H1973" s="14">
        <f t="shared" si="91"/>
        <v>43</v>
      </c>
      <c r="I1973" s="13">
        <f t="shared" si="92"/>
        <v>15.36</v>
      </c>
      <c r="J1973">
        <v>15361600</v>
      </c>
    </row>
    <row r="1974" spans="1:10">
      <c r="A1974" s="1">
        <v>45006</v>
      </c>
      <c r="B1974">
        <v>45</v>
      </c>
      <c r="C1974">
        <v>46</v>
      </c>
      <c r="D1974">
        <v>44</v>
      </c>
      <c r="E1974">
        <v>46</v>
      </c>
      <c r="F1974">
        <v>46</v>
      </c>
      <c r="G1974">
        <f t="shared" si="90"/>
        <v>2</v>
      </c>
      <c r="H1974" s="14">
        <f t="shared" si="91"/>
        <v>45</v>
      </c>
      <c r="I1974" s="13">
        <f t="shared" si="92"/>
        <v>14.75</v>
      </c>
      <c r="J1974">
        <v>14747400</v>
      </c>
    </row>
    <row r="1975" spans="1:10">
      <c r="A1975" s="1">
        <v>45007</v>
      </c>
      <c r="B1975">
        <v>46</v>
      </c>
      <c r="C1975">
        <v>47</v>
      </c>
      <c r="D1975">
        <v>45</v>
      </c>
      <c r="E1975">
        <v>45</v>
      </c>
      <c r="F1975">
        <v>45</v>
      </c>
      <c r="G1975">
        <f t="shared" si="90"/>
        <v>2</v>
      </c>
      <c r="H1975" s="14">
        <f t="shared" si="91"/>
        <v>44</v>
      </c>
      <c r="I1975" s="13">
        <f t="shared" si="92"/>
        <v>17.079999999999998</v>
      </c>
      <c r="J1975">
        <v>17080900</v>
      </c>
    </row>
    <row r="1976" spans="1:10">
      <c r="A1976" s="1">
        <v>45008</v>
      </c>
      <c r="B1976">
        <v>46</v>
      </c>
      <c r="C1976">
        <v>47</v>
      </c>
      <c r="D1976">
        <v>45</v>
      </c>
      <c r="E1976">
        <v>46</v>
      </c>
      <c r="F1976">
        <v>46</v>
      </c>
      <c r="G1976">
        <f t="shared" si="90"/>
        <v>2</v>
      </c>
      <c r="H1976" s="14">
        <f t="shared" si="91"/>
        <v>45</v>
      </c>
      <c r="I1976" s="13">
        <f t="shared" si="92"/>
        <v>15.35</v>
      </c>
      <c r="J1976">
        <v>15348800</v>
      </c>
    </row>
    <row r="1977" spans="1:10">
      <c r="A1977" s="1">
        <v>45009</v>
      </c>
      <c r="B1977">
        <v>46</v>
      </c>
      <c r="C1977">
        <v>46</v>
      </c>
      <c r="D1977">
        <v>44</v>
      </c>
      <c r="E1977">
        <v>45</v>
      </c>
      <c r="F1977">
        <v>45</v>
      </c>
      <c r="G1977">
        <f t="shared" si="90"/>
        <v>2</v>
      </c>
      <c r="H1977" s="14">
        <f t="shared" si="91"/>
        <v>44</v>
      </c>
      <c r="I1977" s="13">
        <f t="shared" si="92"/>
        <v>11.15</v>
      </c>
      <c r="J1977">
        <v>11154500</v>
      </c>
    </row>
    <row r="1978" spans="1:10">
      <c r="A1978" s="1">
        <v>45012</v>
      </c>
      <c r="B1978">
        <v>46</v>
      </c>
      <c r="C1978">
        <v>46</v>
      </c>
      <c r="D1978">
        <v>44</v>
      </c>
      <c r="E1978">
        <v>45</v>
      </c>
      <c r="F1978">
        <v>45</v>
      </c>
      <c r="G1978">
        <f t="shared" si="90"/>
        <v>2</v>
      </c>
      <c r="H1978" s="14">
        <f t="shared" si="91"/>
        <v>44</v>
      </c>
      <c r="I1978" s="13">
        <f t="shared" si="92"/>
        <v>10.73</v>
      </c>
      <c r="J1978">
        <v>10729600</v>
      </c>
    </row>
    <row r="1979" spans="1:10">
      <c r="A1979" s="1">
        <v>45013</v>
      </c>
      <c r="B1979">
        <v>45</v>
      </c>
      <c r="C1979">
        <v>45</v>
      </c>
      <c r="D1979">
        <v>44</v>
      </c>
      <c r="E1979">
        <v>44</v>
      </c>
      <c r="F1979">
        <v>44</v>
      </c>
      <c r="G1979">
        <f t="shared" si="90"/>
        <v>1</v>
      </c>
      <c r="H1979" s="14">
        <f t="shared" si="91"/>
        <v>43</v>
      </c>
      <c r="I1979" s="13">
        <f t="shared" si="92"/>
        <v>8.8699999999999992</v>
      </c>
      <c r="J1979">
        <v>8872500</v>
      </c>
    </row>
    <row r="1980" spans="1:10">
      <c r="A1980" s="1">
        <v>45014</v>
      </c>
      <c r="B1980">
        <v>45</v>
      </c>
      <c r="C1980">
        <v>47</v>
      </c>
      <c r="D1980">
        <v>45</v>
      </c>
      <c r="E1980">
        <v>47</v>
      </c>
      <c r="F1980">
        <v>47</v>
      </c>
      <c r="G1980">
        <f t="shared" si="90"/>
        <v>2</v>
      </c>
      <c r="H1980" s="14">
        <f t="shared" si="91"/>
        <v>46</v>
      </c>
      <c r="I1980" s="13">
        <f t="shared" si="92"/>
        <v>14.24</v>
      </c>
      <c r="J1980">
        <v>14238100</v>
      </c>
    </row>
    <row r="1981" spans="1:10">
      <c r="A1981" s="1">
        <v>45015</v>
      </c>
      <c r="B1981">
        <v>48</v>
      </c>
      <c r="C1981">
        <v>47</v>
      </c>
      <c r="D1981">
        <v>46</v>
      </c>
      <c r="E1981">
        <v>47</v>
      </c>
      <c r="F1981">
        <v>47</v>
      </c>
      <c r="G1981">
        <f t="shared" si="90"/>
        <v>1</v>
      </c>
      <c r="H1981" s="14">
        <f t="shared" si="91"/>
        <v>46</v>
      </c>
      <c r="I1981" s="13">
        <f t="shared" si="92"/>
        <v>12.12</v>
      </c>
      <c r="J1981">
        <v>12119100</v>
      </c>
    </row>
    <row r="1982" spans="1:10">
      <c r="A1982" s="1">
        <v>45016</v>
      </c>
      <c r="B1982">
        <v>47</v>
      </c>
      <c r="C1982">
        <v>48</v>
      </c>
      <c r="D1982">
        <v>46</v>
      </c>
      <c r="E1982">
        <v>48</v>
      </c>
      <c r="F1982">
        <v>48</v>
      </c>
      <c r="G1982">
        <f t="shared" si="90"/>
        <v>2</v>
      </c>
      <c r="H1982" s="14">
        <f t="shared" si="91"/>
        <v>47</v>
      </c>
      <c r="I1982" s="13">
        <f t="shared" si="92"/>
        <v>13.5</v>
      </c>
      <c r="J1982">
        <v>13503600</v>
      </c>
    </row>
    <row r="1983" spans="1:10">
      <c r="A1983" s="1">
        <v>45019</v>
      </c>
      <c r="B1983">
        <v>48</v>
      </c>
      <c r="C1983">
        <v>48</v>
      </c>
      <c r="D1983">
        <v>47</v>
      </c>
      <c r="E1983">
        <v>48</v>
      </c>
      <c r="F1983">
        <v>48</v>
      </c>
      <c r="G1983">
        <f t="shared" si="90"/>
        <v>1</v>
      </c>
      <c r="H1983" s="14">
        <f t="shared" si="91"/>
        <v>47</v>
      </c>
      <c r="I1983" s="13">
        <f t="shared" si="92"/>
        <v>10.35</v>
      </c>
      <c r="J1983">
        <v>10349800</v>
      </c>
    </row>
    <row r="1984" spans="1:10">
      <c r="A1984" s="1">
        <v>45020</v>
      </c>
      <c r="B1984">
        <v>48</v>
      </c>
      <c r="C1984">
        <v>48</v>
      </c>
      <c r="D1984">
        <v>47</v>
      </c>
      <c r="E1984">
        <v>48</v>
      </c>
      <c r="F1984">
        <v>48</v>
      </c>
      <c r="G1984">
        <f t="shared" si="90"/>
        <v>1</v>
      </c>
      <c r="H1984" s="14">
        <f t="shared" si="91"/>
        <v>47</v>
      </c>
      <c r="I1984" s="13">
        <f t="shared" si="92"/>
        <v>11.38</v>
      </c>
      <c r="J1984">
        <v>11378400</v>
      </c>
    </row>
    <row r="1985" spans="1:10">
      <c r="A1985" s="1">
        <v>45021</v>
      </c>
      <c r="B1985">
        <v>48</v>
      </c>
      <c r="C1985">
        <v>47</v>
      </c>
      <c r="D1985">
        <v>45</v>
      </c>
      <c r="E1985">
        <v>45</v>
      </c>
      <c r="F1985">
        <v>45</v>
      </c>
      <c r="G1985">
        <f t="shared" si="90"/>
        <v>2</v>
      </c>
      <c r="H1985" s="14">
        <f t="shared" si="91"/>
        <v>44</v>
      </c>
      <c r="I1985" s="13">
        <f t="shared" si="92"/>
        <v>12.28</v>
      </c>
      <c r="J1985">
        <v>12283100</v>
      </c>
    </row>
    <row r="1986" spans="1:10">
      <c r="A1986" s="1">
        <v>45022</v>
      </c>
      <c r="B1986">
        <v>45</v>
      </c>
      <c r="C1986">
        <v>46</v>
      </c>
      <c r="D1986">
        <v>44</v>
      </c>
      <c r="E1986">
        <v>45</v>
      </c>
      <c r="F1986">
        <v>45</v>
      </c>
      <c r="G1986">
        <f t="shared" ref="G1986:G2049" si="93">C1986-D1986</f>
        <v>2</v>
      </c>
      <c r="H1986" s="14">
        <f t="shared" ref="H1986:H2049" si="94">E1986-B1986/B1986</f>
        <v>44</v>
      </c>
      <c r="I1986" s="13">
        <f t="shared" ref="I1986:I2049" si="95">ROUND(J1986/1000000,2)</f>
        <v>11.91</v>
      </c>
      <c r="J1986">
        <v>11908500</v>
      </c>
    </row>
    <row r="1987" spans="1:10">
      <c r="A1987" s="1">
        <v>45026</v>
      </c>
      <c r="B1987">
        <v>45</v>
      </c>
      <c r="C1987">
        <v>46</v>
      </c>
      <c r="D1987">
        <v>44</v>
      </c>
      <c r="E1987">
        <v>45</v>
      </c>
      <c r="F1987">
        <v>45</v>
      </c>
      <c r="G1987">
        <f t="shared" si="93"/>
        <v>2</v>
      </c>
      <c r="H1987" s="14">
        <f t="shared" si="94"/>
        <v>44</v>
      </c>
      <c r="I1987" s="13">
        <f t="shared" si="95"/>
        <v>9.59</v>
      </c>
      <c r="J1987">
        <v>9589600</v>
      </c>
    </row>
    <row r="1988" spans="1:10">
      <c r="A1988" s="1">
        <v>45027</v>
      </c>
      <c r="B1988">
        <v>46</v>
      </c>
      <c r="C1988">
        <v>46</v>
      </c>
      <c r="D1988">
        <v>44</v>
      </c>
      <c r="E1988">
        <v>45</v>
      </c>
      <c r="F1988">
        <v>45</v>
      </c>
      <c r="G1988">
        <f t="shared" si="93"/>
        <v>2</v>
      </c>
      <c r="H1988" s="14">
        <f t="shared" si="94"/>
        <v>44</v>
      </c>
      <c r="I1988" s="13">
        <f t="shared" si="95"/>
        <v>9.27</v>
      </c>
      <c r="J1988">
        <v>9268300</v>
      </c>
    </row>
    <row r="1989" spans="1:10">
      <c r="A1989" s="1">
        <v>45028</v>
      </c>
      <c r="B1989">
        <v>48</v>
      </c>
      <c r="C1989">
        <v>49</v>
      </c>
      <c r="D1989">
        <v>45</v>
      </c>
      <c r="E1989">
        <v>45</v>
      </c>
      <c r="F1989">
        <v>45</v>
      </c>
      <c r="G1989">
        <f t="shared" si="93"/>
        <v>4</v>
      </c>
      <c r="H1989" s="14">
        <f t="shared" si="94"/>
        <v>44</v>
      </c>
      <c r="I1989" s="13">
        <f t="shared" si="95"/>
        <v>30.89</v>
      </c>
      <c r="J1989">
        <v>30890300</v>
      </c>
    </row>
    <row r="1990" spans="1:10">
      <c r="A1990" s="1">
        <v>45029</v>
      </c>
      <c r="B1990">
        <v>46</v>
      </c>
      <c r="C1990">
        <v>47</v>
      </c>
      <c r="D1990">
        <v>46</v>
      </c>
      <c r="E1990">
        <v>46</v>
      </c>
      <c r="F1990">
        <v>46</v>
      </c>
      <c r="G1990">
        <f t="shared" si="93"/>
        <v>1</v>
      </c>
      <c r="H1990" s="14">
        <f t="shared" si="94"/>
        <v>45</v>
      </c>
      <c r="I1990" s="13">
        <f t="shared" si="95"/>
        <v>12.86</v>
      </c>
      <c r="J1990">
        <v>12856300</v>
      </c>
    </row>
    <row r="1991" spans="1:10">
      <c r="A1991" s="1">
        <v>45030</v>
      </c>
      <c r="B1991">
        <v>46</v>
      </c>
      <c r="C1991">
        <v>46</v>
      </c>
      <c r="D1991">
        <v>45</v>
      </c>
      <c r="E1991">
        <v>46</v>
      </c>
      <c r="F1991">
        <v>46</v>
      </c>
      <c r="G1991">
        <f t="shared" si="93"/>
        <v>1</v>
      </c>
      <c r="H1991" s="14">
        <f t="shared" si="94"/>
        <v>45</v>
      </c>
      <c r="I1991" s="13">
        <f t="shared" si="95"/>
        <v>9.82</v>
      </c>
      <c r="J1991">
        <v>9819500</v>
      </c>
    </row>
    <row r="1992" spans="1:10">
      <c r="A1992" s="1">
        <v>45033</v>
      </c>
      <c r="B1992">
        <v>47</v>
      </c>
      <c r="C1992">
        <v>49</v>
      </c>
      <c r="D1992">
        <v>46</v>
      </c>
      <c r="E1992">
        <v>49</v>
      </c>
      <c r="F1992">
        <v>49</v>
      </c>
      <c r="G1992">
        <f t="shared" si="93"/>
        <v>3</v>
      </c>
      <c r="H1992" s="14">
        <f t="shared" si="94"/>
        <v>48</v>
      </c>
      <c r="I1992" s="13">
        <f t="shared" si="95"/>
        <v>17.28</v>
      </c>
      <c r="J1992">
        <v>17277700</v>
      </c>
    </row>
    <row r="1993" spans="1:10">
      <c r="A1993" s="1">
        <v>45034</v>
      </c>
      <c r="B1993">
        <v>49</v>
      </c>
      <c r="C1993">
        <v>50</v>
      </c>
      <c r="D1993">
        <v>49</v>
      </c>
      <c r="E1993">
        <v>49</v>
      </c>
      <c r="F1993">
        <v>49</v>
      </c>
      <c r="G1993">
        <f t="shared" si="93"/>
        <v>1</v>
      </c>
      <c r="H1993" s="14">
        <f t="shared" si="94"/>
        <v>48</v>
      </c>
      <c r="I1993" s="13">
        <f t="shared" si="95"/>
        <v>13.93</v>
      </c>
      <c r="J1993">
        <v>13933400</v>
      </c>
    </row>
    <row r="1994" spans="1:10">
      <c r="A1994" s="1">
        <v>45035</v>
      </c>
      <c r="B1994">
        <v>49</v>
      </c>
      <c r="C1994">
        <v>49</v>
      </c>
      <c r="D1994">
        <v>48</v>
      </c>
      <c r="E1994">
        <v>49</v>
      </c>
      <c r="F1994">
        <v>49</v>
      </c>
      <c r="G1994">
        <f t="shared" si="93"/>
        <v>1</v>
      </c>
      <c r="H1994" s="14">
        <f t="shared" si="94"/>
        <v>48</v>
      </c>
      <c r="I1994" s="13">
        <f t="shared" si="95"/>
        <v>10.24</v>
      </c>
      <c r="J1994">
        <v>10237300</v>
      </c>
    </row>
    <row r="1995" spans="1:10">
      <c r="A1995" s="1">
        <v>45036</v>
      </c>
      <c r="B1995">
        <v>49</v>
      </c>
      <c r="C1995">
        <v>49</v>
      </c>
      <c r="D1995">
        <v>48</v>
      </c>
      <c r="E1995">
        <v>48</v>
      </c>
      <c r="F1995">
        <v>48</v>
      </c>
      <c r="G1995">
        <f t="shared" si="93"/>
        <v>1</v>
      </c>
      <c r="H1995" s="14">
        <f t="shared" si="94"/>
        <v>47</v>
      </c>
      <c r="I1995" s="13">
        <f t="shared" si="95"/>
        <v>12.16</v>
      </c>
      <c r="J1995">
        <v>12161900</v>
      </c>
    </row>
    <row r="1996" spans="1:10">
      <c r="A1996" s="1">
        <v>45037</v>
      </c>
      <c r="B1996">
        <v>49</v>
      </c>
      <c r="C1996">
        <v>49</v>
      </c>
      <c r="D1996">
        <v>48</v>
      </c>
      <c r="E1996">
        <v>49</v>
      </c>
      <c r="F1996">
        <v>49</v>
      </c>
      <c r="G1996">
        <f t="shared" si="93"/>
        <v>1</v>
      </c>
      <c r="H1996" s="14">
        <f t="shared" si="94"/>
        <v>48</v>
      </c>
      <c r="I1996" s="13">
        <f t="shared" si="95"/>
        <v>12.15</v>
      </c>
      <c r="J1996">
        <v>12149000</v>
      </c>
    </row>
    <row r="1997" spans="1:10">
      <c r="A1997" s="1">
        <v>45040</v>
      </c>
      <c r="B1997">
        <v>49</v>
      </c>
      <c r="C1997">
        <v>49</v>
      </c>
      <c r="D1997">
        <v>48</v>
      </c>
      <c r="E1997">
        <v>48</v>
      </c>
      <c r="F1997">
        <v>48</v>
      </c>
      <c r="G1997">
        <f t="shared" si="93"/>
        <v>1</v>
      </c>
      <c r="H1997" s="14">
        <f t="shared" si="94"/>
        <v>47</v>
      </c>
      <c r="I1997" s="13">
        <f t="shared" si="95"/>
        <v>10.039999999999999</v>
      </c>
      <c r="J1997">
        <v>10039700</v>
      </c>
    </row>
    <row r="1998" spans="1:10">
      <c r="A1998" s="1">
        <v>45041</v>
      </c>
      <c r="B1998">
        <v>48</v>
      </c>
      <c r="C1998">
        <v>48</v>
      </c>
      <c r="D1998">
        <v>46</v>
      </c>
      <c r="E1998">
        <v>46</v>
      </c>
      <c r="F1998">
        <v>46</v>
      </c>
      <c r="G1998">
        <f t="shared" si="93"/>
        <v>2</v>
      </c>
      <c r="H1998" s="14">
        <f t="shared" si="94"/>
        <v>45</v>
      </c>
      <c r="I1998" s="13">
        <f t="shared" si="95"/>
        <v>9.3800000000000008</v>
      </c>
      <c r="J1998">
        <v>9376800</v>
      </c>
    </row>
    <row r="1999" spans="1:10">
      <c r="A1999" s="1">
        <v>45042</v>
      </c>
      <c r="B1999">
        <v>48</v>
      </c>
      <c r="C1999">
        <v>47</v>
      </c>
      <c r="D1999">
        <v>46</v>
      </c>
      <c r="E1999">
        <v>46</v>
      </c>
      <c r="F1999">
        <v>46</v>
      </c>
      <c r="G1999">
        <f t="shared" si="93"/>
        <v>1</v>
      </c>
      <c r="H1999" s="14">
        <f t="shared" si="94"/>
        <v>45</v>
      </c>
      <c r="I1999" s="13">
        <f t="shared" si="95"/>
        <v>8.1300000000000008</v>
      </c>
      <c r="J1999">
        <v>8126500</v>
      </c>
    </row>
    <row r="2000" spans="1:10">
      <c r="A2000" s="1">
        <v>45043</v>
      </c>
      <c r="B2000">
        <v>48</v>
      </c>
      <c r="C2000">
        <v>48</v>
      </c>
      <c r="D2000">
        <v>46</v>
      </c>
      <c r="E2000">
        <v>48</v>
      </c>
      <c r="F2000">
        <v>48</v>
      </c>
      <c r="G2000">
        <f t="shared" si="93"/>
        <v>2</v>
      </c>
      <c r="H2000" s="14">
        <f t="shared" si="94"/>
        <v>47</v>
      </c>
      <c r="I2000" s="13">
        <f t="shared" si="95"/>
        <v>11.48</v>
      </c>
      <c r="J2000">
        <v>11479500</v>
      </c>
    </row>
    <row r="2001" spans="1:10">
      <c r="A2001" s="1">
        <v>45044</v>
      </c>
      <c r="B2001">
        <v>47</v>
      </c>
      <c r="C2001">
        <v>49</v>
      </c>
      <c r="D2001">
        <v>47</v>
      </c>
      <c r="E2001">
        <v>48</v>
      </c>
      <c r="F2001">
        <v>48</v>
      </c>
      <c r="G2001">
        <f t="shared" si="93"/>
        <v>2</v>
      </c>
      <c r="H2001" s="14">
        <f t="shared" si="94"/>
        <v>47</v>
      </c>
      <c r="I2001" s="13">
        <f t="shared" si="95"/>
        <v>10.41</v>
      </c>
      <c r="J2001">
        <v>10411800</v>
      </c>
    </row>
    <row r="2002" spans="1:10">
      <c r="A2002" s="1">
        <v>45047</v>
      </c>
      <c r="B2002">
        <v>49</v>
      </c>
      <c r="C2002">
        <v>49</v>
      </c>
      <c r="D2002">
        <v>47</v>
      </c>
      <c r="E2002">
        <v>47</v>
      </c>
      <c r="F2002">
        <v>47</v>
      </c>
      <c r="G2002">
        <f t="shared" si="93"/>
        <v>2</v>
      </c>
      <c r="H2002" s="14">
        <f t="shared" si="94"/>
        <v>46</v>
      </c>
      <c r="I2002" s="13">
        <f t="shared" si="95"/>
        <v>9.58</v>
      </c>
      <c r="J2002">
        <v>9577300</v>
      </c>
    </row>
    <row r="2003" spans="1:10">
      <c r="A2003" s="1">
        <v>45048</v>
      </c>
      <c r="B2003">
        <v>47</v>
      </c>
      <c r="C2003">
        <v>48</v>
      </c>
      <c r="D2003">
        <v>46</v>
      </c>
      <c r="E2003">
        <v>47</v>
      </c>
      <c r="F2003">
        <v>47</v>
      </c>
      <c r="G2003">
        <f t="shared" si="93"/>
        <v>2</v>
      </c>
      <c r="H2003" s="14">
        <f t="shared" si="94"/>
        <v>46</v>
      </c>
      <c r="I2003" s="13">
        <f t="shared" si="95"/>
        <v>11.26</v>
      </c>
      <c r="J2003">
        <v>11255000</v>
      </c>
    </row>
    <row r="2004" spans="1:10">
      <c r="A2004" s="1">
        <v>45049</v>
      </c>
      <c r="B2004">
        <v>47</v>
      </c>
      <c r="C2004">
        <v>48</v>
      </c>
      <c r="D2004">
        <v>46</v>
      </c>
      <c r="E2004">
        <v>46</v>
      </c>
      <c r="F2004">
        <v>46</v>
      </c>
      <c r="G2004">
        <f t="shared" si="93"/>
        <v>2</v>
      </c>
      <c r="H2004" s="14">
        <f t="shared" si="94"/>
        <v>45</v>
      </c>
      <c r="I2004" s="13">
        <f t="shared" si="95"/>
        <v>15.47</v>
      </c>
      <c r="J2004">
        <v>15472700</v>
      </c>
    </row>
    <row r="2005" spans="1:10">
      <c r="A2005" s="1">
        <v>45050</v>
      </c>
      <c r="B2005">
        <v>55</v>
      </c>
      <c r="C2005">
        <v>60</v>
      </c>
      <c r="D2005">
        <v>54</v>
      </c>
      <c r="E2005">
        <v>57</v>
      </c>
      <c r="F2005">
        <v>57</v>
      </c>
      <c r="G2005">
        <f t="shared" si="93"/>
        <v>6</v>
      </c>
      <c r="H2005" s="14">
        <f t="shared" si="94"/>
        <v>56</v>
      </c>
      <c r="I2005" s="13">
        <f t="shared" si="95"/>
        <v>88.93</v>
      </c>
      <c r="J2005">
        <v>88927300</v>
      </c>
    </row>
    <row r="2006" spans="1:10">
      <c r="A2006" s="1">
        <v>45051</v>
      </c>
      <c r="B2006">
        <v>58</v>
      </c>
      <c r="C2006">
        <v>63</v>
      </c>
      <c r="D2006">
        <v>57</v>
      </c>
      <c r="E2006">
        <v>62</v>
      </c>
      <c r="F2006">
        <v>62</v>
      </c>
      <c r="G2006">
        <f t="shared" si="93"/>
        <v>6</v>
      </c>
      <c r="H2006" s="14">
        <f t="shared" si="94"/>
        <v>61</v>
      </c>
      <c r="I2006" s="13">
        <f t="shared" si="95"/>
        <v>43.1</v>
      </c>
      <c r="J2006">
        <v>43104000</v>
      </c>
    </row>
    <row r="2007" spans="1:10">
      <c r="A2007" s="1">
        <v>45054</v>
      </c>
      <c r="B2007">
        <v>62</v>
      </c>
      <c r="C2007">
        <v>65</v>
      </c>
      <c r="D2007">
        <v>61</v>
      </c>
      <c r="E2007">
        <v>64</v>
      </c>
      <c r="F2007">
        <v>64</v>
      </c>
      <c r="G2007">
        <f t="shared" si="93"/>
        <v>4</v>
      </c>
      <c r="H2007" s="14">
        <f t="shared" si="94"/>
        <v>63</v>
      </c>
      <c r="I2007" s="13">
        <f t="shared" si="95"/>
        <v>37.1</v>
      </c>
      <c r="J2007">
        <v>37097600</v>
      </c>
    </row>
    <row r="2008" spans="1:10">
      <c r="A2008" s="1">
        <v>45055</v>
      </c>
      <c r="B2008">
        <v>64</v>
      </c>
      <c r="C2008">
        <v>64</v>
      </c>
      <c r="D2008">
        <v>62</v>
      </c>
      <c r="E2008">
        <v>64</v>
      </c>
      <c r="F2008">
        <v>64</v>
      </c>
      <c r="G2008">
        <f t="shared" si="93"/>
        <v>2</v>
      </c>
      <c r="H2008" s="14">
        <f t="shared" si="94"/>
        <v>63</v>
      </c>
      <c r="I2008" s="13">
        <f t="shared" si="95"/>
        <v>20.440000000000001</v>
      </c>
      <c r="J2008">
        <v>20442800</v>
      </c>
    </row>
    <row r="2009" spans="1:10">
      <c r="A2009" s="1">
        <v>45056</v>
      </c>
      <c r="B2009">
        <v>65</v>
      </c>
      <c r="C2009">
        <v>66</v>
      </c>
      <c r="D2009">
        <v>63</v>
      </c>
      <c r="E2009">
        <v>63</v>
      </c>
      <c r="F2009">
        <v>63</v>
      </c>
      <c r="G2009">
        <f t="shared" si="93"/>
        <v>3</v>
      </c>
      <c r="H2009" s="14">
        <f t="shared" si="94"/>
        <v>62</v>
      </c>
      <c r="I2009" s="13">
        <f t="shared" si="95"/>
        <v>17.46</v>
      </c>
      <c r="J2009">
        <v>17461200</v>
      </c>
    </row>
    <row r="2010" spans="1:10">
      <c r="A2010" s="1">
        <v>45057</v>
      </c>
      <c r="B2010">
        <v>63</v>
      </c>
      <c r="C2010">
        <v>63</v>
      </c>
      <c r="D2010">
        <v>62</v>
      </c>
      <c r="E2010">
        <v>63</v>
      </c>
      <c r="F2010">
        <v>63</v>
      </c>
      <c r="G2010">
        <f t="shared" si="93"/>
        <v>1</v>
      </c>
      <c r="H2010" s="14">
        <f t="shared" si="94"/>
        <v>62</v>
      </c>
      <c r="I2010" s="13">
        <f t="shared" si="95"/>
        <v>15.72</v>
      </c>
      <c r="J2010">
        <v>15715100</v>
      </c>
    </row>
    <row r="2011" spans="1:10">
      <c r="A2011" s="1">
        <v>45058</v>
      </c>
      <c r="B2011">
        <v>63</v>
      </c>
      <c r="C2011">
        <v>63</v>
      </c>
      <c r="D2011">
        <v>61</v>
      </c>
      <c r="E2011">
        <v>61</v>
      </c>
      <c r="F2011">
        <v>61</v>
      </c>
      <c r="G2011">
        <f t="shared" si="93"/>
        <v>2</v>
      </c>
      <c r="H2011" s="14">
        <f t="shared" si="94"/>
        <v>60</v>
      </c>
      <c r="I2011" s="13">
        <f t="shared" si="95"/>
        <v>13.66</v>
      </c>
      <c r="J2011">
        <v>13662700</v>
      </c>
    </row>
    <row r="2012" spans="1:10">
      <c r="A2012" s="1">
        <v>45061</v>
      </c>
      <c r="B2012">
        <v>61</v>
      </c>
      <c r="C2012">
        <v>62</v>
      </c>
      <c r="D2012">
        <v>61</v>
      </c>
      <c r="E2012">
        <v>62</v>
      </c>
      <c r="F2012">
        <v>62</v>
      </c>
      <c r="G2012">
        <f t="shared" si="93"/>
        <v>1</v>
      </c>
      <c r="H2012" s="14">
        <f t="shared" si="94"/>
        <v>61</v>
      </c>
      <c r="I2012" s="13">
        <f t="shared" si="95"/>
        <v>10.65</v>
      </c>
      <c r="J2012">
        <v>10652900</v>
      </c>
    </row>
    <row r="2013" spans="1:10">
      <c r="A2013" s="1">
        <v>45062</v>
      </c>
      <c r="B2013">
        <v>62</v>
      </c>
      <c r="C2013">
        <v>62</v>
      </c>
      <c r="D2013">
        <v>60</v>
      </c>
      <c r="E2013">
        <v>60</v>
      </c>
      <c r="F2013">
        <v>60</v>
      </c>
      <c r="G2013">
        <f t="shared" si="93"/>
        <v>2</v>
      </c>
      <c r="H2013" s="14">
        <f t="shared" si="94"/>
        <v>59</v>
      </c>
      <c r="I2013" s="13">
        <f t="shared" si="95"/>
        <v>11.09</v>
      </c>
      <c r="J2013">
        <v>11089600</v>
      </c>
    </row>
    <row r="2014" spans="1:10">
      <c r="A2014" s="1">
        <v>45063</v>
      </c>
      <c r="B2014">
        <v>61</v>
      </c>
      <c r="C2014">
        <v>61</v>
      </c>
      <c r="D2014">
        <v>59</v>
      </c>
      <c r="E2014">
        <v>61</v>
      </c>
      <c r="F2014">
        <v>61</v>
      </c>
      <c r="G2014">
        <f t="shared" si="93"/>
        <v>2</v>
      </c>
      <c r="H2014" s="14">
        <f t="shared" si="94"/>
        <v>60</v>
      </c>
      <c r="I2014" s="13">
        <f t="shared" si="95"/>
        <v>10.67</v>
      </c>
      <c r="J2014">
        <v>10665600</v>
      </c>
    </row>
    <row r="2015" spans="1:10">
      <c r="A2015" s="1">
        <v>45064</v>
      </c>
      <c r="B2015">
        <v>61</v>
      </c>
      <c r="C2015">
        <v>62</v>
      </c>
      <c r="D2015">
        <v>60</v>
      </c>
      <c r="E2015">
        <v>61</v>
      </c>
      <c r="F2015">
        <v>61</v>
      </c>
      <c r="G2015">
        <f t="shared" si="93"/>
        <v>2</v>
      </c>
      <c r="H2015" s="14">
        <f t="shared" si="94"/>
        <v>60</v>
      </c>
      <c r="I2015" s="13">
        <f t="shared" si="95"/>
        <v>12.97</v>
      </c>
      <c r="J2015">
        <v>12967300</v>
      </c>
    </row>
    <row r="2016" spans="1:10">
      <c r="A2016" s="1">
        <v>45065</v>
      </c>
      <c r="B2016">
        <v>61</v>
      </c>
      <c r="C2016">
        <v>61</v>
      </c>
      <c r="D2016">
        <v>60</v>
      </c>
      <c r="E2016">
        <v>60</v>
      </c>
      <c r="F2016">
        <v>60</v>
      </c>
      <c r="G2016">
        <f t="shared" si="93"/>
        <v>1</v>
      </c>
      <c r="H2016" s="14">
        <f t="shared" si="94"/>
        <v>59</v>
      </c>
      <c r="I2016" s="13">
        <f t="shared" si="95"/>
        <v>11.27</v>
      </c>
      <c r="J2016">
        <v>11266500</v>
      </c>
    </row>
    <row r="2017" spans="1:10">
      <c r="A2017" s="1">
        <v>45068</v>
      </c>
      <c r="B2017">
        <v>61</v>
      </c>
      <c r="C2017">
        <v>64</v>
      </c>
      <c r="D2017">
        <v>60</v>
      </c>
      <c r="E2017">
        <v>62</v>
      </c>
      <c r="F2017">
        <v>62</v>
      </c>
      <c r="G2017">
        <f t="shared" si="93"/>
        <v>4</v>
      </c>
      <c r="H2017" s="14">
        <f t="shared" si="94"/>
        <v>61</v>
      </c>
      <c r="I2017" s="13">
        <f t="shared" si="95"/>
        <v>17.25</v>
      </c>
      <c r="J2017">
        <v>17253600</v>
      </c>
    </row>
    <row r="2018" spans="1:10">
      <c r="A2018" s="1">
        <v>45069</v>
      </c>
      <c r="B2018">
        <v>62</v>
      </c>
      <c r="C2018">
        <v>62</v>
      </c>
      <c r="D2018">
        <v>58</v>
      </c>
      <c r="E2018">
        <v>58</v>
      </c>
      <c r="F2018">
        <v>58</v>
      </c>
      <c r="G2018">
        <f t="shared" si="93"/>
        <v>4</v>
      </c>
      <c r="H2018" s="14">
        <f t="shared" si="94"/>
        <v>57</v>
      </c>
      <c r="I2018" s="13">
        <f t="shared" si="95"/>
        <v>20.32</v>
      </c>
      <c r="J2018">
        <v>20317600</v>
      </c>
    </row>
    <row r="2019" spans="1:10">
      <c r="A2019" s="1">
        <v>45070</v>
      </c>
      <c r="B2019">
        <v>58</v>
      </c>
      <c r="C2019">
        <v>60</v>
      </c>
      <c r="D2019">
        <v>57</v>
      </c>
      <c r="E2019">
        <v>59</v>
      </c>
      <c r="F2019">
        <v>59</v>
      </c>
      <c r="G2019">
        <f t="shared" si="93"/>
        <v>3</v>
      </c>
      <c r="H2019" s="14">
        <f t="shared" si="94"/>
        <v>58</v>
      </c>
      <c r="I2019" s="13">
        <f t="shared" si="95"/>
        <v>17.91</v>
      </c>
      <c r="J2019">
        <v>17906400</v>
      </c>
    </row>
    <row r="2020" spans="1:10">
      <c r="A2020" s="1">
        <v>45071</v>
      </c>
      <c r="B2020">
        <v>60</v>
      </c>
      <c r="C2020">
        <v>60</v>
      </c>
      <c r="D2020">
        <v>57</v>
      </c>
      <c r="E2020">
        <v>58</v>
      </c>
      <c r="F2020">
        <v>58</v>
      </c>
      <c r="G2020">
        <f t="shared" si="93"/>
        <v>3</v>
      </c>
      <c r="H2020" s="14">
        <f t="shared" si="94"/>
        <v>57</v>
      </c>
      <c r="I2020" s="13">
        <f t="shared" si="95"/>
        <v>11.53</v>
      </c>
      <c r="J2020">
        <v>11529500</v>
      </c>
    </row>
    <row r="2021" spans="1:10">
      <c r="A2021" s="1">
        <v>45072</v>
      </c>
      <c r="B2021">
        <v>58</v>
      </c>
      <c r="C2021">
        <v>60</v>
      </c>
      <c r="D2021">
        <v>58</v>
      </c>
      <c r="E2021">
        <v>59</v>
      </c>
      <c r="F2021">
        <v>59</v>
      </c>
      <c r="G2021">
        <f t="shared" si="93"/>
        <v>2</v>
      </c>
      <c r="H2021" s="14">
        <f t="shared" si="94"/>
        <v>58</v>
      </c>
      <c r="I2021" s="13">
        <f t="shared" si="95"/>
        <v>13.64</v>
      </c>
      <c r="J2021">
        <v>13636000</v>
      </c>
    </row>
    <row r="2022" spans="1:10">
      <c r="A2022" s="1">
        <v>45076</v>
      </c>
      <c r="B2022">
        <v>61</v>
      </c>
      <c r="C2022">
        <v>61</v>
      </c>
      <c r="D2022">
        <v>58</v>
      </c>
      <c r="E2022">
        <v>58</v>
      </c>
      <c r="F2022">
        <v>58</v>
      </c>
      <c r="G2022">
        <f t="shared" si="93"/>
        <v>3</v>
      </c>
      <c r="H2022" s="14">
        <f t="shared" si="94"/>
        <v>57</v>
      </c>
      <c r="I2022" s="13">
        <f t="shared" si="95"/>
        <v>12.76</v>
      </c>
      <c r="J2022">
        <v>12758600</v>
      </c>
    </row>
    <row r="2023" spans="1:10">
      <c r="A2023" s="1">
        <v>45077</v>
      </c>
      <c r="B2023">
        <v>59</v>
      </c>
      <c r="C2023">
        <v>59</v>
      </c>
      <c r="D2023">
        <v>57</v>
      </c>
      <c r="E2023">
        <v>57</v>
      </c>
      <c r="F2023">
        <v>57</v>
      </c>
      <c r="G2023">
        <f t="shared" si="93"/>
        <v>2</v>
      </c>
      <c r="H2023" s="14">
        <f t="shared" si="94"/>
        <v>56</v>
      </c>
      <c r="I2023" s="13">
        <f t="shared" si="95"/>
        <v>13.15</v>
      </c>
      <c r="J2023">
        <v>13151600</v>
      </c>
    </row>
    <row r="2024" spans="1:10">
      <c r="A2024" s="1">
        <v>45078</v>
      </c>
      <c r="B2024">
        <v>57</v>
      </c>
      <c r="C2024">
        <v>59</v>
      </c>
      <c r="D2024">
        <v>55</v>
      </c>
      <c r="E2024">
        <v>58</v>
      </c>
      <c r="F2024">
        <v>58</v>
      </c>
      <c r="G2024">
        <f t="shared" si="93"/>
        <v>4</v>
      </c>
      <c r="H2024" s="14">
        <f t="shared" si="94"/>
        <v>57</v>
      </c>
      <c r="I2024" s="13">
        <f t="shared" si="95"/>
        <v>17.36</v>
      </c>
      <c r="J2024">
        <v>17356600</v>
      </c>
    </row>
    <row r="2025" spans="1:10">
      <c r="A2025" s="1">
        <v>45079</v>
      </c>
      <c r="B2025">
        <v>60</v>
      </c>
      <c r="C2025">
        <v>60</v>
      </c>
      <c r="D2025">
        <v>58</v>
      </c>
      <c r="E2025">
        <v>58</v>
      </c>
      <c r="F2025">
        <v>58</v>
      </c>
      <c r="G2025">
        <f t="shared" si="93"/>
        <v>2</v>
      </c>
      <c r="H2025" s="14">
        <f t="shared" si="94"/>
        <v>57</v>
      </c>
      <c r="I2025" s="13">
        <f t="shared" si="95"/>
        <v>12.25</v>
      </c>
      <c r="J2025">
        <v>12246500</v>
      </c>
    </row>
    <row r="2026" spans="1:10">
      <c r="A2026" s="1">
        <v>45082</v>
      </c>
      <c r="B2026">
        <v>59</v>
      </c>
      <c r="C2026">
        <v>61</v>
      </c>
      <c r="D2026">
        <v>58</v>
      </c>
      <c r="E2026">
        <v>60</v>
      </c>
      <c r="F2026">
        <v>60</v>
      </c>
      <c r="G2026">
        <f t="shared" si="93"/>
        <v>3</v>
      </c>
      <c r="H2026" s="14">
        <f t="shared" si="94"/>
        <v>59</v>
      </c>
      <c r="I2026" s="13">
        <f t="shared" si="95"/>
        <v>14.56</v>
      </c>
      <c r="J2026">
        <v>14562400</v>
      </c>
    </row>
    <row r="2027" spans="1:10">
      <c r="A2027" s="1">
        <v>45083</v>
      </c>
      <c r="B2027">
        <v>62</v>
      </c>
      <c r="C2027">
        <v>64</v>
      </c>
      <c r="D2027">
        <v>61</v>
      </c>
      <c r="E2027">
        <v>64</v>
      </c>
      <c r="F2027">
        <v>64</v>
      </c>
      <c r="G2027">
        <f t="shared" si="93"/>
        <v>3</v>
      </c>
      <c r="H2027" s="14">
        <f t="shared" si="94"/>
        <v>63</v>
      </c>
      <c r="I2027" s="13">
        <f t="shared" si="95"/>
        <v>29.21</v>
      </c>
      <c r="J2027">
        <v>29211000</v>
      </c>
    </row>
    <row r="2028" spans="1:10">
      <c r="A2028" s="1">
        <v>45084</v>
      </c>
      <c r="B2028">
        <v>65</v>
      </c>
      <c r="C2028">
        <v>65</v>
      </c>
      <c r="D2028">
        <v>59</v>
      </c>
      <c r="E2028">
        <v>60</v>
      </c>
      <c r="F2028">
        <v>60</v>
      </c>
      <c r="G2028">
        <f t="shared" si="93"/>
        <v>6</v>
      </c>
      <c r="H2028" s="14">
        <f t="shared" si="94"/>
        <v>59</v>
      </c>
      <c r="I2028" s="13">
        <f t="shared" si="95"/>
        <v>18.02</v>
      </c>
      <c r="J2028">
        <v>18023900</v>
      </c>
    </row>
    <row r="2029" spans="1:10">
      <c r="A2029" s="1">
        <v>45085</v>
      </c>
      <c r="B2029">
        <v>60</v>
      </c>
      <c r="C2029">
        <v>61</v>
      </c>
      <c r="D2029">
        <v>58</v>
      </c>
      <c r="E2029">
        <v>59</v>
      </c>
      <c r="F2029">
        <v>59</v>
      </c>
      <c r="G2029">
        <f t="shared" si="93"/>
        <v>3</v>
      </c>
      <c r="H2029" s="14">
        <f t="shared" si="94"/>
        <v>58</v>
      </c>
      <c r="I2029" s="13">
        <f t="shared" si="95"/>
        <v>13.24</v>
      </c>
      <c r="J2029">
        <v>13235100</v>
      </c>
    </row>
    <row r="2030" spans="1:10">
      <c r="A2030" s="1">
        <v>45086</v>
      </c>
      <c r="B2030">
        <v>60</v>
      </c>
      <c r="C2030">
        <v>62</v>
      </c>
      <c r="D2030">
        <v>60</v>
      </c>
      <c r="E2030">
        <v>61</v>
      </c>
      <c r="F2030">
        <v>61</v>
      </c>
      <c r="G2030">
        <f t="shared" si="93"/>
        <v>2</v>
      </c>
      <c r="H2030" s="14">
        <f t="shared" si="94"/>
        <v>60</v>
      </c>
      <c r="I2030" s="13">
        <f t="shared" si="95"/>
        <v>12.95</v>
      </c>
      <c r="J2030">
        <v>12947300</v>
      </c>
    </row>
    <row r="2031" spans="1:10">
      <c r="A2031" s="1">
        <v>45089</v>
      </c>
      <c r="B2031">
        <v>63</v>
      </c>
      <c r="C2031">
        <v>66</v>
      </c>
      <c r="D2031">
        <v>62</v>
      </c>
      <c r="E2031">
        <v>65</v>
      </c>
      <c r="F2031">
        <v>65</v>
      </c>
      <c r="G2031">
        <f t="shared" si="93"/>
        <v>4</v>
      </c>
      <c r="H2031" s="14">
        <f t="shared" si="94"/>
        <v>64</v>
      </c>
      <c r="I2031" s="13">
        <f t="shared" si="95"/>
        <v>23.17</v>
      </c>
      <c r="J2031">
        <v>23168300</v>
      </c>
    </row>
    <row r="2032" spans="1:10">
      <c r="A2032" s="1">
        <v>45090</v>
      </c>
      <c r="B2032">
        <v>66</v>
      </c>
      <c r="C2032">
        <v>66</v>
      </c>
      <c r="D2032">
        <v>63</v>
      </c>
      <c r="E2032">
        <v>64</v>
      </c>
      <c r="F2032">
        <v>64</v>
      </c>
      <c r="G2032">
        <f t="shared" si="93"/>
        <v>3</v>
      </c>
      <c r="H2032" s="14">
        <f t="shared" si="94"/>
        <v>63</v>
      </c>
      <c r="I2032" s="13">
        <f t="shared" si="95"/>
        <v>16.2</v>
      </c>
      <c r="J2032">
        <v>16201900</v>
      </c>
    </row>
    <row r="2033" spans="1:10">
      <c r="A2033" s="1">
        <v>45091</v>
      </c>
      <c r="B2033">
        <v>64</v>
      </c>
      <c r="C2033">
        <v>67</v>
      </c>
      <c r="D2033">
        <v>64</v>
      </c>
      <c r="E2033">
        <v>66</v>
      </c>
      <c r="F2033">
        <v>66</v>
      </c>
      <c r="G2033">
        <f t="shared" si="93"/>
        <v>3</v>
      </c>
      <c r="H2033" s="14">
        <f t="shared" si="94"/>
        <v>65</v>
      </c>
      <c r="I2033" s="13">
        <f t="shared" si="95"/>
        <v>16.71</v>
      </c>
      <c r="J2033">
        <v>16711900</v>
      </c>
    </row>
    <row r="2034" spans="1:10">
      <c r="A2034" s="1">
        <v>45092</v>
      </c>
      <c r="B2034">
        <v>66</v>
      </c>
      <c r="C2034">
        <v>66</v>
      </c>
      <c r="D2034">
        <v>64</v>
      </c>
      <c r="E2034">
        <v>66</v>
      </c>
      <c r="F2034">
        <v>66</v>
      </c>
      <c r="G2034">
        <f t="shared" si="93"/>
        <v>2</v>
      </c>
      <c r="H2034" s="14">
        <f t="shared" si="94"/>
        <v>65</v>
      </c>
      <c r="I2034" s="13">
        <f t="shared" si="95"/>
        <v>11.96</v>
      </c>
      <c r="J2034">
        <v>11963300</v>
      </c>
    </row>
    <row r="2035" spans="1:10">
      <c r="A2035" s="1">
        <v>45093</v>
      </c>
      <c r="B2035">
        <v>67</v>
      </c>
      <c r="C2035">
        <v>67</v>
      </c>
      <c r="D2035">
        <v>65</v>
      </c>
      <c r="E2035">
        <v>65</v>
      </c>
      <c r="F2035">
        <v>65</v>
      </c>
      <c r="G2035">
        <f t="shared" si="93"/>
        <v>2</v>
      </c>
      <c r="H2035" s="14">
        <f t="shared" si="94"/>
        <v>64</v>
      </c>
      <c r="I2035" s="13">
        <f t="shared" si="95"/>
        <v>13.57</v>
      </c>
      <c r="J2035">
        <v>13567800</v>
      </c>
    </row>
    <row r="2036" spans="1:10">
      <c r="A2036" s="1">
        <v>45097</v>
      </c>
      <c r="B2036">
        <v>65</v>
      </c>
      <c r="C2036">
        <v>67</v>
      </c>
      <c r="D2036">
        <v>63</v>
      </c>
      <c r="E2036">
        <v>64</v>
      </c>
      <c r="F2036">
        <v>64</v>
      </c>
      <c r="G2036">
        <f t="shared" si="93"/>
        <v>4</v>
      </c>
      <c r="H2036" s="14">
        <f t="shared" si="94"/>
        <v>63</v>
      </c>
      <c r="I2036" s="13">
        <f t="shared" si="95"/>
        <v>12.88</v>
      </c>
      <c r="J2036">
        <v>12884400</v>
      </c>
    </row>
    <row r="2037" spans="1:10">
      <c r="A2037" s="1">
        <v>45098</v>
      </c>
      <c r="B2037">
        <v>65</v>
      </c>
      <c r="C2037">
        <v>65</v>
      </c>
      <c r="D2037">
        <v>62</v>
      </c>
      <c r="E2037">
        <v>63</v>
      </c>
      <c r="F2037">
        <v>63</v>
      </c>
      <c r="G2037">
        <f t="shared" si="93"/>
        <v>3</v>
      </c>
      <c r="H2037" s="14">
        <f t="shared" si="94"/>
        <v>62</v>
      </c>
      <c r="I2037" s="13">
        <f t="shared" si="95"/>
        <v>12.51</v>
      </c>
      <c r="J2037">
        <v>12508600</v>
      </c>
    </row>
    <row r="2038" spans="1:10">
      <c r="A2038" s="1">
        <v>45099</v>
      </c>
      <c r="B2038">
        <v>63</v>
      </c>
      <c r="C2038">
        <v>64</v>
      </c>
      <c r="D2038">
        <v>62</v>
      </c>
      <c r="E2038">
        <v>63</v>
      </c>
      <c r="F2038">
        <v>63</v>
      </c>
      <c r="G2038">
        <f t="shared" si="93"/>
        <v>2</v>
      </c>
      <c r="H2038" s="14">
        <f t="shared" si="94"/>
        <v>62</v>
      </c>
      <c r="I2038" s="13">
        <f t="shared" si="95"/>
        <v>11.13</v>
      </c>
      <c r="J2038">
        <v>11134600</v>
      </c>
    </row>
    <row r="2039" spans="1:10">
      <c r="A2039" s="1">
        <v>45100</v>
      </c>
      <c r="B2039">
        <v>63</v>
      </c>
      <c r="C2039">
        <v>64</v>
      </c>
      <c r="D2039">
        <v>62</v>
      </c>
      <c r="E2039">
        <v>64</v>
      </c>
      <c r="F2039">
        <v>64</v>
      </c>
      <c r="G2039">
        <f t="shared" si="93"/>
        <v>2</v>
      </c>
      <c r="H2039" s="14">
        <f t="shared" si="94"/>
        <v>63</v>
      </c>
      <c r="I2039" s="13">
        <f t="shared" si="95"/>
        <v>8.6199999999999992</v>
      </c>
      <c r="J2039">
        <v>8620900</v>
      </c>
    </row>
    <row r="2040" spans="1:10">
      <c r="A2040" s="1">
        <v>45103</v>
      </c>
      <c r="B2040">
        <v>64</v>
      </c>
      <c r="C2040">
        <v>65</v>
      </c>
      <c r="D2040">
        <v>63</v>
      </c>
      <c r="E2040">
        <v>63</v>
      </c>
      <c r="F2040">
        <v>63</v>
      </c>
      <c r="G2040">
        <f t="shared" si="93"/>
        <v>2</v>
      </c>
      <c r="H2040" s="14">
        <f t="shared" si="94"/>
        <v>62</v>
      </c>
      <c r="I2040" s="13">
        <f t="shared" si="95"/>
        <v>8.6</v>
      </c>
      <c r="J2040">
        <v>8599300</v>
      </c>
    </row>
    <row r="2041" spans="1:10">
      <c r="A2041" s="1">
        <v>45104</v>
      </c>
      <c r="B2041">
        <v>64</v>
      </c>
      <c r="C2041">
        <v>65</v>
      </c>
      <c r="D2041">
        <v>63</v>
      </c>
      <c r="E2041">
        <v>64</v>
      </c>
      <c r="F2041">
        <v>64</v>
      </c>
      <c r="G2041">
        <f t="shared" si="93"/>
        <v>2</v>
      </c>
      <c r="H2041" s="14">
        <f t="shared" si="94"/>
        <v>63</v>
      </c>
      <c r="I2041" s="13">
        <f t="shared" si="95"/>
        <v>9.59</v>
      </c>
      <c r="J2041">
        <v>9592500</v>
      </c>
    </row>
    <row r="2042" spans="1:10">
      <c r="A2042" s="1">
        <v>45105</v>
      </c>
      <c r="B2042">
        <v>64</v>
      </c>
      <c r="C2042">
        <v>66</v>
      </c>
      <c r="D2042">
        <v>63</v>
      </c>
      <c r="E2042">
        <v>65</v>
      </c>
      <c r="F2042">
        <v>65</v>
      </c>
      <c r="G2042">
        <f t="shared" si="93"/>
        <v>3</v>
      </c>
      <c r="H2042" s="14">
        <f t="shared" si="94"/>
        <v>64</v>
      </c>
      <c r="I2042" s="13">
        <f t="shared" si="95"/>
        <v>10.72</v>
      </c>
      <c r="J2042">
        <v>10721700</v>
      </c>
    </row>
    <row r="2043" spans="1:10">
      <c r="A2043" s="1">
        <v>45106</v>
      </c>
      <c r="B2043">
        <v>65</v>
      </c>
      <c r="C2043">
        <v>65</v>
      </c>
      <c r="D2043">
        <v>63</v>
      </c>
      <c r="E2043">
        <v>64</v>
      </c>
      <c r="F2043">
        <v>64</v>
      </c>
      <c r="G2043">
        <f t="shared" si="93"/>
        <v>2</v>
      </c>
      <c r="H2043" s="14">
        <f t="shared" si="94"/>
        <v>63</v>
      </c>
      <c r="I2043" s="13">
        <f t="shared" si="95"/>
        <v>8.5299999999999994</v>
      </c>
      <c r="J2043">
        <v>8527900</v>
      </c>
    </row>
    <row r="2044" spans="1:10">
      <c r="A2044" s="1">
        <v>45107</v>
      </c>
      <c r="B2044">
        <v>65</v>
      </c>
      <c r="C2044">
        <v>65</v>
      </c>
      <c r="D2044">
        <v>64</v>
      </c>
      <c r="E2044">
        <v>65</v>
      </c>
      <c r="F2044">
        <v>65</v>
      </c>
      <c r="G2044">
        <f t="shared" si="93"/>
        <v>1</v>
      </c>
      <c r="H2044" s="14">
        <f t="shared" si="94"/>
        <v>64</v>
      </c>
      <c r="I2044" s="13">
        <f t="shared" si="95"/>
        <v>10.88</v>
      </c>
      <c r="J2044">
        <v>10880400</v>
      </c>
    </row>
    <row r="2045" spans="1:10">
      <c r="A2045" s="1">
        <v>45110</v>
      </c>
      <c r="B2045">
        <v>66</v>
      </c>
      <c r="C2045">
        <v>66</v>
      </c>
      <c r="D2045">
        <v>64</v>
      </c>
      <c r="E2045">
        <v>65</v>
      </c>
      <c r="F2045">
        <v>65</v>
      </c>
      <c r="G2045">
        <f t="shared" si="93"/>
        <v>2</v>
      </c>
      <c r="H2045" s="14">
        <f t="shared" si="94"/>
        <v>64</v>
      </c>
      <c r="I2045" s="13">
        <f t="shared" si="95"/>
        <v>7.51</v>
      </c>
      <c r="J2045">
        <v>7509500</v>
      </c>
    </row>
    <row r="2046" spans="1:10">
      <c r="A2046" s="1">
        <v>45112</v>
      </c>
      <c r="B2046">
        <v>65</v>
      </c>
      <c r="C2046">
        <v>65</v>
      </c>
      <c r="D2046">
        <v>63</v>
      </c>
      <c r="E2046">
        <v>64</v>
      </c>
      <c r="F2046">
        <v>64</v>
      </c>
      <c r="G2046">
        <f t="shared" si="93"/>
        <v>2</v>
      </c>
      <c r="H2046" s="14">
        <f t="shared" si="94"/>
        <v>63</v>
      </c>
      <c r="I2046" s="13">
        <f t="shared" si="95"/>
        <v>12.54</v>
      </c>
      <c r="J2046">
        <v>12541100</v>
      </c>
    </row>
    <row r="2047" spans="1:10">
      <c r="A2047" s="1">
        <v>45113</v>
      </c>
      <c r="B2047">
        <v>64</v>
      </c>
      <c r="C2047">
        <v>63</v>
      </c>
      <c r="D2047">
        <v>61</v>
      </c>
      <c r="E2047">
        <v>62</v>
      </c>
      <c r="F2047">
        <v>62</v>
      </c>
      <c r="G2047">
        <f t="shared" si="93"/>
        <v>2</v>
      </c>
      <c r="H2047" s="14">
        <f t="shared" si="94"/>
        <v>61</v>
      </c>
      <c r="I2047" s="13">
        <f t="shared" si="95"/>
        <v>13.3</v>
      </c>
      <c r="J2047">
        <v>13301200</v>
      </c>
    </row>
    <row r="2048" spans="1:10">
      <c r="A2048" s="1">
        <v>45114</v>
      </c>
      <c r="B2048">
        <v>63</v>
      </c>
      <c r="C2048">
        <v>63</v>
      </c>
      <c r="D2048">
        <v>62</v>
      </c>
      <c r="E2048">
        <v>62</v>
      </c>
      <c r="F2048">
        <v>62</v>
      </c>
      <c r="G2048">
        <f t="shared" si="93"/>
        <v>1</v>
      </c>
      <c r="H2048" s="14">
        <f t="shared" si="94"/>
        <v>61</v>
      </c>
      <c r="I2048" s="13">
        <f t="shared" si="95"/>
        <v>7.98</v>
      </c>
      <c r="J2048">
        <v>7984100</v>
      </c>
    </row>
    <row r="2049" spans="1:10">
      <c r="A2049" s="1">
        <v>45117</v>
      </c>
      <c r="B2049">
        <v>62</v>
      </c>
      <c r="C2049">
        <v>62</v>
      </c>
      <c r="D2049">
        <v>61</v>
      </c>
      <c r="E2049">
        <v>62</v>
      </c>
      <c r="F2049">
        <v>62</v>
      </c>
      <c r="G2049">
        <f t="shared" si="93"/>
        <v>1</v>
      </c>
      <c r="H2049" s="14">
        <f t="shared" si="94"/>
        <v>61</v>
      </c>
      <c r="I2049" s="13">
        <f t="shared" si="95"/>
        <v>8.4600000000000009</v>
      </c>
      <c r="J2049">
        <v>8457600</v>
      </c>
    </row>
    <row r="2050" spans="1:10">
      <c r="A2050" s="1">
        <v>45118</v>
      </c>
      <c r="B2050">
        <v>63</v>
      </c>
      <c r="C2050">
        <v>63</v>
      </c>
      <c r="D2050">
        <v>62</v>
      </c>
      <c r="E2050">
        <v>63</v>
      </c>
      <c r="F2050">
        <v>63</v>
      </c>
      <c r="G2050">
        <f t="shared" ref="G2050:G2113" si="96">C2050-D2050</f>
        <v>1</v>
      </c>
      <c r="H2050" s="14">
        <f t="shared" ref="H2050:H2113" si="97">E2050-B2050/B2050</f>
        <v>62</v>
      </c>
      <c r="I2050" s="13">
        <f t="shared" ref="I2050:I2113" si="98">ROUND(J2050/1000000,2)</f>
        <v>8.33</v>
      </c>
      <c r="J2050">
        <v>8330100</v>
      </c>
    </row>
    <row r="2051" spans="1:10">
      <c r="A2051" s="1">
        <v>45119</v>
      </c>
      <c r="B2051">
        <v>65</v>
      </c>
      <c r="C2051">
        <v>66</v>
      </c>
      <c r="D2051">
        <v>64</v>
      </c>
      <c r="E2051">
        <v>66</v>
      </c>
      <c r="F2051">
        <v>66</v>
      </c>
      <c r="G2051">
        <f t="shared" si="96"/>
        <v>2</v>
      </c>
      <c r="H2051" s="14">
        <f t="shared" si="97"/>
        <v>65</v>
      </c>
      <c r="I2051" s="13">
        <f t="shared" si="98"/>
        <v>14.87</v>
      </c>
      <c r="J2051">
        <v>14865500</v>
      </c>
    </row>
    <row r="2052" spans="1:10">
      <c r="A2052" s="1">
        <v>45120</v>
      </c>
      <c r="B2052">
        <v>68</v>
      </c>
      <c r="C2052">
        <v>70</v>
      </c>
      <c r="D2052">
        <v>67</v>
      </c>
      <c r="E2052">
        <v>70</v>
      </c>
      <c r="F2052">
        <v>70</v>
      </c>
      <c r="G2052">
        <f t="shared" si="96"/>
        <v>3</v>
      </c>
      <c r="H2052" s="14">
        <f t="shared" si="97"/>
        <v>69</v>
      </c>
      <c r="I2052" s="13">
        <f t="shared" si="98"/>
        <v>22.98</v>
      </c>
      <c r="J2052">
        <v>22978300</v>
      </c>
    </row>
    <row r="2053" spans="1:10">
      <c r="A2053" s="1">
        <v>45121</v>
      </c>
      <c r="B2053">
        <v>71</v>
      </c>
      <c r="C2053">
        <v>71</v>
      </c>
      <c r="D2053">
        <v>68</v>
      </c>
      <c r="E2053">
        <v>68</v>
      </c>
      <c r="F2053">
        <v>68</v>
      </c>
      <c r="G2053">
        <f t="shared" si="96"/>
        <v>3</v>
      </c>
      <c r="H2053" s="14">
        <f t="shared" si="97"/>
        <v>67</v>
      </c>
      <c r="I2053" s="13">
        <f t="shared" si="98"/>
        <v>12.11</v>
      </c>
      <c r="J2053">
        <v>12111300</v>
      </c>
    </row>
    <row r="2054" spans="1:10">
      <c r="A2054" s="1">
        <v>45124</v>
      </c>
      <c r="B2054">
        <v>69</v>
      </c>
      <c r="C2054">
        <v>70</v>
      </c>
      <c r="D2054">
        <v>68</v>
      </c>
      <c r="E2054">
        <v>69</v>
      </c>
      <c r="F2054">
        <v>69</v>
      </c>
      <c r="G2054">
        <f t="shared" si="96"/>
        <v>2</v>
      </c>
      <c r="H2054" s="14">
        <f t="shared" si="97"/>
        <v>68</v>
      </c>
      <c r="I2054" s="13">
        <f t="shared" si="98"/>
        <v>9.67</v>
      </c>
      <c r="J2054">
        <v>9671300</v>
      </c>
    </row>
    <row r="2055" spans="1:10">
      <c r="A2055" s="1">
        <v>45125</v>
      </c>
      <c r="B2055">
        <v>69</v>
      </c>
      <c r="C2055">
        <v>68</v>
      </c>
      <c r="D2055">
        <v>65</v>
      </c>
      <c r="E2055">
        <v>67</v>
      </c>
      <c r="F2055">
        <v>67</v>
      </c>
      <c r="G2055">
        <f t="shared" si="96"/>
        <v>3</v>
      </c>
      <c r="H2055" s="14">
        <f t="shared" si="97"/>
        <v>66</v>
      </c>
      <c r="I2055" s="13">
        <f t="shared" si="98"/>
        <v>14.97</v>
      </c>
      <c r="J2055">
        <v>14971800</v>
      </c>
    </row>
    <row r="2056" spans="1:10">
      <c r="A2056" s="1">
        <v>45126</v>
      </c>
      <c r="B2056">
        <v>68</v>
      </c>
      <c r="C2056">
        <v>69</v>
      </c>
      <c r="D2056">
        <v>67</v>
      </c>
      <c r="E2056">
        <v>68</v>
      </c>
      <c r="F2056">
        <v>68</v>
      </c>
      <c r="G2056">
        <f t="shared" si="96"/>
        <v>2</v>
      </c>
      <c r="H2056" s="14">
        <f t="shared" si="97"/>
        <v>67</v>
      </c>
      <c r="I2056" s="13">
        <f t="shared" si="98"/>
        <v>9.14</v>
      </c>
      <c r="J2056">
        <v>9139300</v>
      </c>
    </row>
    <row r="2057" spans="1:10">
      <c r="A2057" s="1">
        <v>45127</v>
      </c>
      <c r="B2057">
        <v>68</v>
      </c>
      <c r="C2057">
        <v>68</v>
      </c>
      <c r="D2057">
        <v>65</v>
      </c>
      <c r="E2057">
        <v>65</v>
      </c>
      <c r="F2057">
        <v>65</v>
      </c>
      <c r="G2057">
        <f t="shared" si="96"/>
        <v>3</v>
      </c>
      <c r="H2057" s="14">
        <f t="shared" si="97"/>
        <v>64</v>
      </c>
      <c r="I2057" s="13">
        <f t="shared" si="98"/>
        <v>10.73</v>
      </c>
      <c r="J2057">
        <v>10732300</v>
      </c>
    </row>
    <row r="2058" spans="1:10">
      <c r="A2058" s="1">
        <v>45128</v>
      </c>
      <c r="B2058">
        <v>67</v>
      </c>
      <c r="C2058">
        <v>67</v>
      </c>
      <c r="D2058">
        <v>65</v>
      </c>
      <c r="E2058">
        <v>66</v>
      </c>
      <c r="F2058">
        <v>66</v>
      </c>
      <c r="G2058">
        <f t="shared" si="96"/>
        <v>2</v>
      </c>
      <c r="H2058" s="14">
        <f t="shared" si="97"/>
        <v>65</v>
      </c>
      <c r="I2058" s="13">
        <f t="shared" si="98"/>
        <v>7.4</v>
      </c>
      <c r="J2058">
        <v>7400900</v>
      </c>
    </row>
    <row r="2059" spans="1:10">
      <c r="A2059" s="1">
        <v>45131</v>
      </c>
      <c r="B2059">
        <v>67</v>
      </c>
      <c r="C2059">
        <v>68</v>
      </c>
      <c r="D2059">
        <v>66</v>
      </c>
      <c r="E2059">
        <v>66</v>
      </c>
      <c r="F2059">
        <v>66</v>
      </c>
      <c r="G2059">
        <f t="shared" si="96"/>
        <v>2</v>
      </c>
      <c r="H2059" s="14">
        <f t="shared" si="97"/>
        <v>65</v>
      </c>
      <c r="I2059" s="13">
        <f t="shared" si="98"/>
        <v>10.46</v>
      </c>
      <c r="J2059">
        <v>10457300</v>
      </c>
    </row>
    <row r="2060" spans="1:10">
      <c r="A2060" s="1">
        <v>45132</v>
      </c>
      <c r="B2060">
        <v>66</v>
      </c>
      <c r="C2060">
        <v>66</v>
      </c>
      <c r="D2060">
        <v>65</v>
      </c>
      <c r="E2060">
        <v>65</v>
      </c>
      <c r="F2060">
        <v>65</v>
      </c>
      <c r="G2060">
        <f t="shared" si="96"/>
        <v>1</v>
      </c>
      <c r="H2060" s="14">
        <f t="shared" si="97"/>
        <v>64</v>
      </c>
      <c r="I2060" s="13">
        <f t="shared" si="98"/>
        <v>8.5299999999999994</v>
      </c>
      <c r="J2060">
        <v>8531200</v>
      </c>
    </row>
    <row r="2061" spans="1:10">
      <c r="A2061" s="1">
        <v>45133</v>
      </c>
      <c r="B2061">
        <v>65</v>
      </c>
      <c r="C2061">
        <v>66</v>
      </c>
      <c r="D2061">
        <v>64</v>
      </c>
      <c r="E2061">
        <v>65</v>
      </c>
      <c r="F2061">
        <v>65</v>
      </c>
      <c r="G2061">
        <f t="shared" si="96"/>
        <v>2</v>
      </c>
      <c r="H2061" s="14">
        <f t="shared" si="97"/>
        <v>64</v>
      </c>
      <c r="I2061" s="13">
        <f t="shared" si="98"/>
        <v>8.66</v>
      </c>
      <c r="J2061">
        <v>8663000</v>
      </c>
    </row>
    <row r="2062" spans="1:10">
      <c r="A2062" s="1">
        <v>45134</v>
      </c>
      <c r="B2062">
        <v>67</v>
      </c>
      <c r="C2062">
        <v>68</v>
      </c>
      <c r="D2062">
        <v>64</v>
      </c>
      <c r="E2062">
        <v>64</v>
      </c>
      <c r="F2062">
        <v>64</v>
      </c>
      <c r="G2062">
        <f t="shared" si="96"/>
        <v>4</v>
      </c>
      <c r="H2062" s="14">
        <f t="shared" si="97"/>
        <v>63</v>
      </c>
      <c r="I2062" s="13">
        <f t="shared" si="98"/>
        <v>12.82</v>
      </c>
      <c r="J2062">
        <v>12823800</v>
      </c>
    </row>
    <row r="2063" spans="1:10">
      <c r="A2063" s="1">
        <v>45135</v>
      </c>
      <c r="B2063">
        <v>66</v>
      </c>
      <c r="C2063">
        <v>66</v>
      </c>
      <c r="D2063">
        <v>65</v>
      </c>
      <c r="E2063">
        <v>66</v>
      </c>
      <c r="F2063">
        <v>66</v>
      </c>
      <c r="G2063">
        <f t="shared" si="96"/>
        <v>1</v>
      </c>
      <c r="H2063" s="14">
        <f t="shared" si="97"/>
        <v>65</v>
      </c>
      <c r="I2063" s="13">
        <f t="shared" si="98"/>
        <v>7.78</v>
      </c>
      <c r="J2063">
        <v>7783200</v>
      </c>
    </row>
    <row r="2064" spans="1:10">
      <c r="A2064" s="1">
        <v>45138</v>
      </c>
      <c r="B2064">
        <v>67</v>
      </c>
      <c r="C2064">
        <v>68</v>
      </c>
      <c r="D2064">
        <v>67</v>
      </c>
      <c r="E2064">
        <v>68</v>
      </c>
      <c r="F2064">
        <v>68</v>
      </c>
      <c r="G2064">
        <f t="shared" si="96"/>
        <v>1</v>
      </c>
      <c r="H2064" s="14">
        <f t="shared" si="97"/>
        <v>67</v>
      </c>
      <c r="I2064" s="13">
        <f t="shared" si="98"/>
        <v>9.08</v>
      </c>
      <c r="J2064">
        <v>9079000</v>
      </c>
    </row>
    <row r="2065" spans="1:10">
      <c r="A2065" s="1">
        <v>45139</v>
      </c>
      <c r="B2065">
        <v>67</v>
      </c>
      <c r="C2065">
        <v>68</v>
      </c>
      <c r="D2065">
        <v>66</v>
      </c>
      <c r="E2065">
        <v>67</v>
      </c>
      <c r="F2065">
        <v>67</v>
      </c>
      <c r="G2065">
        <f t="shared" si="96"/>
        <v>2</v>
      </c>
      <c r="H2065" s="14">
        <f t="shared" si="97"/>
        <v>66</v>
      </c>
      <c r="I2065" s="13">
        <f t="shared" si="98"/>
        <v>9.9</v>
      </c>
      <c r="J2065">
        <v>9900400</v>
      </c>
    </row>
    <row r="2066" spans="1:10">
      <c r="A2066" s="1">
        <v>45140</v>
      </c>
      <c r="B2066">
        <v>66</v>
      </c>
      <c r="C2066">
        <v>66</v>
      </c>
      <c r="D2066">
        <v>62</v>
      </c>
      <c r="E2066">
        <v>62</v>
      </c>
      <c r="F2066">
        <v>62</v>
      </c>
      <c r="G2066">
        <f t="shared" si="96"/>
        <v>4</v>
      </c>
      <c r="H2066" s="14">
        <f t="shared" si="97"/>
        <v>61</v>
      </c>
      <c r="I2066" s="13">
        <f t="shared" si="98"/>
        <v>25.99</v>
      </c>
      <c r="J2066">
        <v>25987400</v>
      </c>
    </row>
    <row r="2067" spans="1:10">
      <c r="A2067" s="1">
        <v>45141</v>
      </c>
      <c r="B2067">
        <v>62</v>
      </c>
      <c r="C2067">
        <v>64</v>
      </c>
      <c r="D2067">
        <v>58</v>
      </c>
      <c r="E2067">
        <v>59</v>
      </c>
      <c r="F2067">
        <v>59</v>
      </c>
      <c r="G2067">
        <f t="shared" si="96"/>
        <v>6</v>
      </c>
      <c r="H2067" s="14">
        <f t="shared" si="97"/>
        <v>58</v>
      </c>
      <c r="I2067" s="13">
        <f t="shared" si="98"/>
        <v>35.450000000000003</v>
      </c>
      <c r="J2067">
        <v>35450300</v>
      </c>
    </row>
    <row r="2068" spans="1:10">
      <c r="A2068" s="1">
        <v>45142</v>
      </c>
      <c r="B2068">
        <v>61</v>
      </c>
      <c r="C2068">
        <v>61</v>
      </c>
      <c r="D2068">
        <v>58</v>
      </c>
      <c r="E2068">
        <v>58</v>
      </c>
      <c r="F2068">
        <v>58</v>
      </c>
      <c r="G2068">
        <f t="shared" si="96"/>
        <v>3</v>
      </c>
      <c r="H2068" s="14">
        <f t="shared" si="97"/>
        <v>57</v>
      </c>
      <c r="I2068" s="13">
        <f t="shared" si="98"/>
        <v>17.07</v>
      </c>
      <c r="J2068">
        <v>17069400</v>
      </c>
    </row>
    <row r="2069" spans="1:10">
      <c r="A2069" s="1">
        <v>45145</v>
      </c>
      <c r="B2069">
        <v>58</v>
      </c>
      <c r="C2069">
        <v>58</v>
      </c>
      <c r="D2069">
        <v>57</v>
      </c>
      <c r="E2069">
        <v>58</v>
      </c>
      <c r="F2069">
        <v>58</v>
      </c>
      <c r="G2069">
        <f t="shared" si="96"/>
        <v>1</v>
      </c>
      <c r="H2069" s="14">
        <f t="shared" si="97"/>
        <v>57</v>
      </c>
      <c r="I2069" s="13">
        <f t="shared" si="98"/>
        <v>10.89</v>
      </c>
      <c r="J2069">
        <v>10887400</v>
      </c>
    </row>
    <row r="2070" spans="1:10">
      <c r="A2070" s="1">
        <v>45146</v>
      </c>
      <c r="B2070">
        <v>57</v>
      </c>
      <c r="C2070">
        <v>57</v>
      </c>
      <c r="D2070">
        <v>56</v>
      </c>
      <c r="E2070">
        <v>56</v>
      </c>
      <c r="F2070">
        <v>56</v>
      </c>
      <c r="G2070">
        <f t="shared" si="96"/>
        <v>1</v>
      </c>
      <c r="H2070" s="14">
        <f t="shared" si="97"/>
        <v>55</v>
      </c>
      <c r="I2070" s="13">
        <f t="shared" si="98"/>
        <v>12.2</v>
      </c>
      <c r="J2070">
        <v>12202300</v>
      </c>
    </row>
    <row r="2071" spans="1:10">
      <c r="A2071" s="1">
        <v>45147</v>
      </c>
      <c r="B2071">
        <v>57</v>
      </c>
      <c r="C2071">
        <v>57</v>
      </c>
      <c r="D2071">
        <v>55</v>
      </c>
      <c r="E2071">
        <v>55</v>
      </c>
      <c r="F2071">
        <v>55</v>
      </c>
      <c r="G2071">
        <f t="shared" si="96"/>
        <v>2</v>
      </c>
      <c r="H2071" s="14">
        <f t="shared" si="97"/>
        <v>54</v>
      </c>
      <c r="I2071" s="13">
        <f t="shared" si="98"/>
        <v>9.7100000000000009</v>
      </c>
      <c r="J2071">
        <v>9709000</v>
      </c>
    </row>
    <row r="2072" spans="1:10">
      <c r="A2072" s="1">
        <v>45148</v>
      </c>
      <c r="B2072">
        <v>57</v>
      </c>
      <c r="C2072">
        <v>57</v>
      </c>
      <c r="D2072">
        <v>55</v>
      </c>
      <c r="E2072">
        <v>56</v>
      </c>
      <c r="F2072">
        <v>56</v>
      </c>
      <c r="G2072">
        <f t="shared" si="96"/>
        <v>2</v>
      </c>
      <c r="H2072" s="14">
        <f t="shared" si="97"/>
        <v>55</v>
      </c>
      <c r="I2072" s="13">
        <f t="shared" si="98"/>
        <v>11.7</v>
      </c>
      <c r="J2072">
        <v>11696400</v>
      </c>
    </row>
    <row r="2073" spans="1:10">
      <c r="A2073" s="1">
        <v>45149</v>
      </c>
      <c r="B2073">
        <v>56</v>
      </c>
      <c r="C2073">
        <v>56</v>
      </c>
      <c r="D2073">
        <v>55</v>
      </c>
      <c r="E2073">
        <v>55</v>
      </c>
      <c r="F2073">
        <v>55</v>
      </c>
      <c r="G2073">
        <f t="shared" si="96"/>
        <v>1</v>
      </c>
      <c r="H2073" s="14">
        <f t="shared" si="97"/>
        <v>54</v>
      </c>
      <c r="I2073" s="13">
        <f t="shared" si="98"/>
        <v>8.68</v>
      </c>
      <c r="J2073">
        <v>8678100</v>
      </c>
    </row>
    <row r="2074" spans="1:10">
      <c r="A2074" s="1">
        <v>45152</v>
      </c>
      <c r="B2074">
        <v>55</v>
      </c>
      <c r="C2074">
        <v>56</v>
      </c>
      <c r="D2074">
        <v>54</v>
      </c>
      <c r="E2074">
        <v>56</v>
      </c>
      <c r="F2074">
        <v>56</v>
      </c>
      <c r="G2074">
        <f t="shared" si="96"/>
        <v>2</v>
      </c>
      <c r="H2074" s="14">
        <f t="shared" si="97"/>
        <v>55</v>
      </c>
      <c r="I2074" s="13">
        <f t="shared" si="98"/>
        <v>6.53</v>
      </c>
      <c r="J2074">
        <v>6531000</v>
      </c>
    </row>
    <row r="2075" spans="1:10">
      <c r="A2075" s="1">
        <v>45153</v>
      </c>
      <c r="B2075">
        <v>56</v>
      </c>
      <c r="C2075">
        <v>56</v>
      </c>
      <c r="D2075">
        <v>55</v>
      </c>
      <c r="E2075">
        <v>55</v>
      </c>
      <c r="F2075">
        <v>55</v>
      </c>
      <c r="G2075">
        <f t="shared" si="96"/>
        <v>1</v>
      </c>
      <c r="H2075" s="14">
        <f t="shared" si="97"/>
        <v>54</v>
      </c>
      <c r="I2075" s="13">
        <f t="shared" si="98"/>
        <v>9.74</v>
      </c>
      <c r="J2075">
        <v>9741000</v>
      </c>
    </row>
    <row r="2076" spans="1:10">
      <c r="A2076" s="1">
        <v>45154</v>
      </c>
      <c r="B2076">
        <v>56</v>
      </c>
      <c r="C2076">
        <v>56</v>
      </c>
      <c r="D2076">
        <v>54</v>
      </c>
      <c r="E2076">
        <v>55</v>
      </c>
      <c r="F2076">
        <v>55</v>
      </c>
      <c r="G2076">
        <f t="shared" si="96"/>
        <v>2</v>
      </c>
      <c r="H2076" s="14">
        <f t="shared" si="97"/>
        <v>54</v>
      </c>
      <c r="I2076" s="13">
        <f t="shared" si="98"/>
        <v>8.5299999999999994</v>
      </c>
      <c r="J2076">
        <v>8530700</v>
      </c>
    </row>
    <row r="2077" spans="1:10">
      <c r="A2077" s="1">
        <v>45155</v>
      </c>
      <c r="B2077">
        <v>56</v>
      </c>
      <c r="C2077">
        <v>56</v>
      </c>
      <c r="D2077">
        <v>53</v>
      </c>
      <c r="E2077">
        <v>53</v>
      </c>
      <c r="F2077">
        <v>53</v>
      </c>
      <c r="G2077">
        <f t="shared" si="96"/>
        <v>3</v>
      </c>
      <c r="H2077" s="14">
        <f t="shared" si="97"/>
        <v>52</v>
      </c>
      <c r="I2077" s="13">
        <f t="shared" si="98"/>
        <v>13.87</v>
      </c>
      <c r="J2077">
        <v>13873200</v>
      </c>
    </row>
    <row r="2078" spans="1:10">
      <c r="A2078" s="1">
        <v>45156</v>
      </c>
      <c r="B2078">
        <v>52</v>
      </c>
      <c r="C2078">
        <v>53</v>
      </c>
      <c r="D2078">
        <v>51</v>
      </c>
      <c r="E2078">
        <v>53</v>
      </c>
      <c r="F2078">
        <v>53</v>
      </c>
      <c r="G2078">
        <f t="shared" si="96"/>
        <v>2</v>
      </c>
      <c r="H2078" s="14">
        <f t="shared" si="97"/>
        <v>52</v>
      </c>
      <c r="I2078" s="13">
        <f t="shared" si="98"/>
        <v>12.15</v>
      </c>
      <c r="J2078">
        <v>12153800</v>
      </c>
    </row>
    <row r="2079" spans="1:10">
      <c r="A2079" s="1">
        <v>45159</v>
      </c>
      <c r="B2079">
        <v>54</v>
      </c>
      <c r="C2079">
        <v>54</v>
      </c>
      <c r="D2079">
        <v>53</v>
      </c>
      <c r="E2079">
        <v>54</v>
      </c>
      <c r="F2079">
        <v>54</v>
      </c>
      <c r="G2079">
        <f t="shared" si="96"/>
        <v>1</v>
      </c>
      <c r="H2079" s="14">
        <f t="shared" si="97"/>
        <v>53</v>
      </c>
      <c r="I2079" s="13">
        <f t="shared" si="98"/>
        <v>7.61</v>
      </c>
      <c r="J2079">
        <v>7606800</v>
      </c>
    </row>
    <row r="2080" spans="1:10">
      <c r="A2080" s="1">
        <v>45160</v>
      </c>
      <c r="B2080">
        <v>55</v>
      </c>
      <c r="C2080">
        <v>55</v>
      </c>
      <c r="D2080">
        <v>54</v>
      </c>
      <c r="E2080">
        <v>54</v>
      </c>
      <c r="F2080">
        <v>54</v>
      </c>
      <c r="G2080">
        <f t="shared" si="96"/>
        <v>1</v>
      </c>
      <c r="H2080" s="14">
        <f t="shared" si="97"/>
        <v>53</v>
      </c>
      <c r="I2080" s="13">
        <f t="shared" si="98"/>
        <v>6.62</v>
      </c>
      <c r="J2080">
        <v>6622400</v>
      </c>
    </row>
    <row r="2081" spans="1:10">
      <c r="A2081" s="1">
        <v>45161</v>
      </c>
      <c r="B2081">
        <v>55</v>
      </c>
      <c r="C2081">
        <v>57</v>
      </c>
      <c r="D2081">
        <v>54</v>
      </c>
      <c r="E2081">
        <v>57</v>
      </c>
      <c r="F2081">
        <v>57</v>
      </c>
      <c r="G2081">
        <f t="shared" si="96"/>
        <v>3</v>
      </c>
      <c r="H2081" s="14">
        <f t="shared" si="97"/>
        <v>56</v>
      </c>
      <c r="I2081" s="13">
        <f t="shared" si="98"/>
        <v>13.23</v>
      </c>
      <c r="J2081">
        <v>13232000</v>
      </c>
    </row>
    <row r="2082" spans="1:10">
      <c r="A2082" s="1">
        <v>45162</v>
      </c>
      <c r="B2082">
        <v>58</v>
      </c>
      <c r="C2082">
        <v>57</v>
      </c>
      <c r="D2082">
        <v>55</v>
      </c>
      <c r="E2082">
        <v>55</v>
      </c>
      <c r="F2082">
        <v>55</v>
      </c>
      <c r="G2082">
        <f t="shared" si="96"/>
        <v>2</v>
      </c>
      <c r="H2082" s="14">
        <f t="shared" si="97"/>
        <v>54</v>
      </c>
      <c r="I2082" s="13">
        <f t="shared" si="98"/>
        <v>8.9600000000000009</v>
      </c>
      <c r="J2082">
        <v>8956200</v>
      </c>
    </row>
    <row r="2083" spans="1:10">
      <c r="A2083" s="1">
        <v>45163</v>
      </c>
      <c r="B2083">
        <v>56</v>
      </c>
      <c r="C2083">
        <v>57</v>
      </c>
      <c r="D2083">
        <v>54</v>
      </c>
      <c r="E2083">
        <v>56</v>
      </c>
      <c r="F2083">
        <v>56</v>
      </c>
      <c r="G2083">
        <f t="shared" si="96"/>
        <v>3</v>
      </c>
      <c r="H2083" s="14">
        <f t="shared" si="97"/>
        <v>55</v>
      </c>
      <c r="I2083" s="13">
        <f t="shared" si="98"/>
        <v>8.9600000000000009</v>
      </c>
      <c r="J2083">
        <v>8956000</v>
      </c>
    </row>
    <row r="2084" spans="1:10">
      <c r="A2084" s="1">
        <v>45166</v>
      </c>
      <c r="B2084">
        <v>57</v>
      </c>
      <c r="C2084">
        <v>57</v>
      </c>
      <c r="D2084">
        <v>56</v>
      </c>
      <c r="E2084">
        <v>56</v>
      </c>
      <c r="F2084">
        <v>56</v>
      </c>
      <c r="G2084">
        <f t="shared" si="96"/>
        <v>1</v>
      </c>
      <c r="H2084" s="14">
        <f t="shared" si="97"/>
        <v>55</v>
      </c>
      <c r="I2084" s="13">
        <f t="shared" si="98"/>
        <v>7.51</v>
      </c>
      <c r="J2084">
        <v>7511900</v>
      </c>
    </row>
    <row r="2085" spans="1:10">
      <c r="A2085" s="1">
        <v>45167</v>
      </c>
      <c r="B2085">
        <v>57</v>
      </c>
      <c r="C2085">
        <v>59</v>
      </c>
      <c r="D2085">
        <v>56</v>
      </c>
      <c r="E2085">
        <v>59</v>
      </c>
      <c r="F2085">
        <v>59</v>
      </c>
      <c r="G2085">
        <f t="shared" si="96"/>
        <v>3</v>
      </c>
      <c r="H2085" s="14">
        <f t="shared" si="97"/>
        <v>58</v>
      </c>
      <c r="I2085" s="13">
        <f t="shared" si="98"/>
        <v>9.9</v>
      </c>
      <c r="J2085">
        <v>9897800</v>
      </c>
    </row>
    <row r="2086" spans="1:10">
      <c r="A2086" s="1">
        <v>45168</v>
      </c>
      <c r="B2086">
        <v>59</v>
      </c>
      <c r="C2086">
        <v>60</v>
      </c>
      <c r="D2086">
        <v>58</v>
      </c>
      <c r="E2086">
        <v>60</v>
      </c>
      <c r="F2086">
        <v>60</v>
      </c>
      <c r="G2086">
        <f t="shared" si="96"/>
        <v>2</v>
      </c>
      <c r="H2086" s="14">
        <f t="shared" si="97"/>
        <v>59</v>
      </c>
      <c r="I2086" s="13">
        <f t="shared" si="98"/>
        <v>7.97</v>
      </c>
      <c r="J2086">
        <v>7972400</v>
      </c>
    </row>
    <row r="2087" spans="1:10">
      <c r="A2087" s="1">
        <v>45169</v>
      </c>
      <c r="B2087">
        <v>65</v>
      </c>
      <c r="C2087">
        <v>67</v>
      </c>
      <c r="D2087">
        <v>63</v>
      </c>
      <c r="E2087">
        <v>66</v>
      </c>
      <c r="F2087">
        <v>66</v>
      </c>
      <c r="G2087">
        <f t="shared" si="96"/>
        <v>4</v>
      </c>
      <c r="H2087" s="14">
        <f t="shared" si="97"/>
        <v>65</v>
      </c>
      <c r="I2087" s="13">
        <f t="shared" si="98"/>
        <v>30.51</v>
      </c>
      <c r="J2087">
        <v>30505800</v>
      </c>
    </row>
    <row r="2088" spans="1:10">
      <c r="A2088" s="1">
        <v>45170</v>
      </c>
      <c r="B2088">
        <v>67</v>
      </c>
      <c r="C2088">
        <v>68</v>
      </c>
      <c r="D2088">
        <v>66</v>
      </c>
      <c r="E2088">
        <v>67</v>
      </c>
      <c r="F2088">
        <v>67</v>
      </c>
      <c r="G2088">
        <f t="shared" si="96"/>
        <v>2</v>
      </c>
      <c r="H2088" s="14">
        <f t="shared" si="97"/>
        <v>66</v>
      </c>
      <c r="I2088" s="13">
        <f t="shared" si="98"/>
        <v>13.85</v>
      </c>
      <c r="J2088">
        <v>13850300</v>
      </c>
    </row>
    <row r="2089" spans="1:10">
      <c r="A2089" s="1">
        <v>45174</v>
      </c>
      <c r="B2089">
        <v>67</v>
      </c>
      <c r="C2089">
        <v>66</v>
      </c>
      <c r="D2089">
        <v>65</v>
      </c>
      <c r="E2089">
        <v>66</v>
      </c>
      <c r="F2089">
        <v>66</v>
      </c>
      <c r="G2089">
        <f t="shared" si="96"/>
        <v>1</v>
      </c>
      <c r="H2089" s="14">
        <f t="shared" si="97"/>
        <v>65</v>
      </c>
      <c r="I2089" s="13">
        <f t="shared" si="98"/>
        <v>8.86</v>
      </c>
      <c r="J2089">
        <v>8858400</v>
      </c>
    </row>
    <row r="2090" spans="1:10">
      <c r="A2090" s="1">
        <v>45175</v>
      </c>
      <c r="B2090">
        <v>66</v>
      </c>
      <c r="C2090">
        <v>66</v>
      </c>
      <c r="D2090">
        <v>65</v>
      </c>
      <c r="E2090">
        <v>66</v>
      </c>
      <c r="F2090">
        <v>66</v>
      </c>
      <c r="G2090">
        <f t="shared" si="96"/>
        <v>1</v>
      </c>
      <c r="H2090" s="14">
        <f t="shared" si="97"/>
        <v>65</v>
      </c>
      <c r="I2090" s="13">
        <f t="shared" si="98"/>
        <v>8.2200000000000006</v>
      </c>
      <c r="J2090">
        <v>8222700</v>
      </c>
    </row>
    <row r="2091" spans="1:10">
      <c r="A2091" s="1">
        <v>45176</v>
      </c>
      <c r="B2091">
        <v>65</v>
      </c>
      <c r="C2091">
        <v>66</v>
      </c>
      <c r="D2091">
        <v>64</v>
      </c>
      <c r="E2091">
        <v>65</v>
      </c>
      <c r="F2091">
        <v>65</v>
      </c>
      <c r="G2091">
        <f t="shared" si="96"/>
        <v>2</v>
      </c>
      <c r="H2091" s="14">
        <f t="shared" si="97"/>
        <v>64</v>
      </c>
      <c r="I2091" s="13">
        <f t="shared" si="98"/>
        <v>8.7100000000000009</v>
      </c>
      <c r="J2091">
        <v>8711900</v>
      </c>
    </row>
    <row r="2092" spans="1:10">
      <c r="A2092" s="1">
        <v>45177</v>
      </c>
      <c r="B2092">
        <v>65</v>
      </c>
      <c r="C2092">
        <v>65</v>
      </c>
      <c r="D2092">
        <v>63</v>
      </c>
      <c r="E2092">
        <v>63</v>
      </c>
      <c r="F2092">
        <v>63</v>
      </c>
      <c r="G2092">
        <f t="shared" si="96"/>
        <v>2</v>
      </c>
      <c r="H2092" s="14">
        <f t="shared" si="97"/>
        <v>62</v>
      </c>
      <c r="I2092" s="13">
        <f t="shared" si="98"/>
        <v>9.0399999999999991</v>
      </c>
      <c r="J2092">
        <v>9043500</v>
      </c>
    </row>
    <row r="2093" spans="1:10">
      <c r="A2093" s="1">
        <v>45180</v>
      </c>
      <c r="B2093">
        <v>64</v>
      </c>
      <c r="C2093">
        <v>65</v>
      </c>
      <c r="D2093">
        <v>63</v>
      </c>
      <c r="E2093">
        <v>65</v>
      </c>
      <c r="F2093">
        <v>65</v>
      </c>
      <c r="G2093">
        <f t="shared" si="96"/>
        <v>2</v>
      </c>
      <c r="H2093" s="14">
        <f t="shared" si="97"/>
        <v>64</v>
      </c>
      <c r="I2093" s="13">
        <f t="shared" si="98"/>
        <v>7.92</v>
      </c>
      <c r="J2093">
        <v>7924300</v>
      </c>
    </row>
    <row r="2094" spans="1:10">
      <c r="A2094" s="1">
        <v>45181</v>
      </c>
      <c r="B2094">
        <v>64</v>
      </c>
      <c r="C2094">
        <v>65</v>
      </c>
      <c r="D2094">
        <v>63</v>
      </c>
      <c r="E2094">
        <v>63</v>
      </c>
      <c r="F2094">
        <v>63</v>
      </c>
      <c r="G2094">
        <f t="shared" si="96"/>
        <v>2</v>
      </c>
      <c r="H2094" s="14">
        <f t="shared" si="97"/>
        <v>62</v>
      </c>
      <c r="I2094" s="13">
        <f t="shared" si="98"/>
        <v>7.18</v>
      </c>
      <c r="J2094">
        <v>7179900</v>
      </c>
    </row>
    <row r="2095" spans="1:10">
      <c r="A2095" s="1">
        <v>45182</v>
      </c>
      <c r="B2095">
        <v>63</v>
      </c>
      <c r="C2095">
        <v>63</v>
      </c>
      <c r="D2095">
        <v>62</v>
      </c>
      <c r="E2095">
        <v>63</v>
      </c>
      <c r="F2095">
        <v>63</v>
      </c>
      <c r="G2095">
        <f t="shared" si="96"/>
        <v>1</v>
      </c>
      <c r="H2095" s="14">
        <f t="shared" si="97"/>
        <v>62</v>
      </c>
      <c r="I2095" s="13">
        <f t="shared" si="98"/>
        <v>6.92</v>
      </c>
      <c r="J2095">
        <v>6920300</v>
      </c>
    </row>
    <row r="2096" spans="1:10">
      <c r="A2096" s="1">
        <v>45183</v>
      </c>
      <c r="B2096">
        <v>64</v>
      </c>
      <c r="C2096">
        <v>64</v>
      </c>
      <c r="D2096">
        <v>63</v>
      </c>
      <c r="E2096">
        <v>63</v>
      </c>
      <c r="F2096">
        <v>63</v>
      </c>
      <c r="G2096">
        <f t="shared" si="96"/>
        <v>1</v>
      </c>
      <c r="H2096" s="14">
        <f t="shared" si="97"/>
        <v>62</v>
      </c>
      <c r="I2096" s="13">
        <f t="shared" si="98"/>
        <v>7.12</v>
      </c>
      <c r="J2096">
        <v>7116800</v>
      </c>
    </row>
    <row r="2097" spans="1:10">
      <c r="A2097" s="1">
        <v>45184</v>
      </c>
      <c r="B2097">
        <v>64</v>
      </c>
      <c r="C2097">
        <v>63</v>
      </c>
      <c r="D2097">
        <v>62</v>
      </c>
      <c r="E2097">
        <v>62</v>
      </c>
      <c r="F2097">
        <v>62</v>
      </c>
      <c r="G2097">
        <f t="shared" si="96"/>
        <v>1</v>
      </c>
      <c r="H2097" s="14">
        <f t="shared" si="97"/>
        <v>61</v>
      </c>
      <c r="I2097" s="13">
        <f t="shared" si="98"/>
        <v>8.6300000000000008</v>
      </c>
      <c r="J2097">
        <v>8627200</v>
      </c>
    </row>
    <row r="2098" spans="1:10">
      <c r="A2098" s="1">
        <v>45187</v>
      </c>
      <c r="B2098">
        <v>63</v>
      </c>
      <c r="C2098">
        <v>62</v>
      </c>
      <c r="D2098">
        <v>59</v>
      </c>
      <c r="E2098">
        <v>60</v>
      </c>
      <c r="F2098">
        <v>60</v>
      </c>
      <c r="G2098">
        <f t="shared" si="96"/>
        <v>3</v>
      </c>
      <c r="H2098" s="14">
        <f t="shared" si="97"/>
        <v>59</v>
      </c>
      <c r="I2098" s="13">
        <f t="shared" si="98"/>
        <v>11.52</v>
      </c>
      <c r="J2098">
        <v>11516400</v>
      </c>
    </row>
    <row r="2099" spans="1:10">
      <c r="A2099" s="1">
        <v>45188</v>
      </c>
      <c r="B2099">
        <v>60</v>
      </c>
      <c r="C2099">
        <v>59</v>
      </c>
      <c r="D2099">
        <v>57</v>
      </c>
      <c r="E2099">
        <v>58</v>
      </c>
      <c r="F2099">
        <v>58</v>
      </c>
      <c r="G2099">
        <f t="shared" si="96"/>
        <v>2</v>
      </c>
      <c r="H2099" s="14">
        <f t="shared" si="97"/>
        <v>57</v>
      </c>
      <c r="I2099" s="13">
        <f t="shared" si="98"/>
        <v>13.47</v>
      </c>
      <c r="J2099">
        <v>13471600</v>
      </c>
    </row>
    <row r="2100" spans="1:10">
      <c r="A2100" s="1">
        <v>45189</v>
      </c>
      <c r="B2100">
        <v>59</v>
      </c>
      <c r="C2100">
        <v>59</v>
      </c>
      <c r="D2100">
        <v>57</v>
      </c>
      <c r="E2100">
        <v>57</v>
      </c>
      <c r="F2100">
        <v>57</v>
      </c>
      <c r="G2100">
        <f t="shared" si="96"/>
        <v>2</v>
      </c>
      <c r="H2100" s="14">
        <f t="shared" si="97"/>
        <v>56</v>
      </c>
      <c r="I2100" s="13">
        <f t="shared" si="98"/>
        <v>8.23</v>
      </c>
      <c r="J2100">
        <v>8228600</v>
      </c>
    </row>
    <row r="2101" spans="1:10">
      <c r="A2101" s="1">
        <v>45190</v>
      </c>
      <c r="B2101">
        <v>56</v>
      </c>
      <c r="C2101">
        <v>56</v>
      </c>
      <c r="D2101">
        <v>54</v>
      </c>
      <c r="E2101">
        <v>54</v>
      </c>
      <c r="F2101">
        <v>54</v>
      </c>
      <c r="G2101">
        <f t="shared" si="96"/>
        <v>2</v>
      </c>
      <c r="H2101" s="14">
        <f t="shared" si="97"/>
        <v>53</v>
      </c>
      <c r="I2101" s="13">
        <f t="shared" si="98"/>
        <v>11.31</v>
      </c>
      <c r="J2101">
        <v>11314400</v>
      </c>
    </row>
    <row r="2102" spans="1:10">
      <c r="A2102" s="1">
        <v>45191</v>
      </c>
      <c r="B2102">
        <v>55</v>
      </c>
      <c r="C2102">
        <v>55</v>
      </c>
      <c r="D2102">
        <v>53</v>
      </c>
      <c r="E2102">
        <v>53</v>
      </c>
      <c r="F2102">
        <v>53</v>
      </c>
      <c r="G2102">
        <f t="shared" si="96"/>
        <v>2</v>
      </c>
      <c r="H2102" s="14">
        <f t="shared" si="97"/>
        <v>52</v>
      </c>
      <c r="I2102" s="13">
        <f t="shared" si="98"/>
        <v>9.8699999999999992</v>
      </c>
      <c r="J2102">
        <v>9870000</v>
      </c>
    </row>
    <row r="2103" spans="1:10">
      <c r="A2103" s="1">
        <v>45194</v>
      </c>
      <c r="B2103">
        <v>53</v>
      </c>
      <c r="C2103">
        <v>54</v>
      </c>
      <c r="D2103">
        <v>52</v>
      </c>
      <c r="E2103">
        <v>54</v>
      </c>
      <c r="F2103">
        <v>54</v>
      </c>
      <c r="G2103">
        <f t="shared" si="96"/>
        <v>2</v>
      </c>
      <c r="H2103" s="14">
        <f t="shared" si="97"/>
        <v>53</v>
      </c>
      <c r="I2103" s="13">
        <f t="shared" si="98"/>
        <v>8.31</v>
      </c>
      <c r="J2103">
        <v>8314700</v>
      </c>
    </row>
    <row r="2104" spans="1:10">
      <c r="A2104" s="1">
        <v>45195</v>
      </c>
      <c r="B2104">
        <v>53</v>
      </c>
      <c r="C2104">
        <v>54</v>
      </c>
      <c r="D2104">
        <v>51</v>
      </c>
      <c r="E2104">
        <v>52</v>
      </c>
      <c r="F2104">
        <v>52</v>
      </c>
      <c r="G2104">
        <f t="shared" si="96"/>
        <v>3</v>
      </c>
      <c r="H2104" s="14">
        <f t="shared" si="97"/>
        <v>51</v>
      </c>
      <c r="I2104" s="13">
        <f t="shared" si="98"/>
        <v>10.46</v>
      </c>
      <c r="J2104">
        <v>10456000</v>
      </c>
    </row>
    <row r="2105" spans="1:10">
      <c r="A2105" s="1">
        <v>45196</v>
      </c>
      <c r="B2105">
        <v>52</v>
      </c>
      <c r="C2105">
        <v>52</v>
      </c>
      <c r="D2105">
        <v>51</v>
      </c>
      <c r="E2105">
        <v>52</v>
      </c>
      <c r="F2105">
        <v>52</v>
      </c>
      <c r="G2105">
        <f t="shared" si="96"/>
        <v>1</v>
      </c>
      <c r="H2105" s="14">
        <f t="shared" si="97"/>
        <v>51</v>
      </c>
      <c r="I2105" s="13">
        <f t="shared" si="98"/>
        <v>9.0399999999999991</v>
      </c>
      <c r="J2105">
        <v>9041700</v>
      </c>
    </row>
    <row r="2106" spans="1:10">
      <c r="A2106" s="1">
        <v>45197</v>
      </c>
      <c r="B2106">
        <v>52</v>
      </c>
      <c r="C2106">
        <v>54</v>
      </c>
      <c r="D2106">
        <v>51</v>
      </c>
      <c r="E2106">
        <v>53</v>
      </c>
      <c r="F2106">
        <v>53</v>
      </c>
      <c r="G2106">
        <f t="shared" si="96"/>
        <v>3</v>
      </c>
      <c r="H2106" s="14">
        <f t="shared" si="97"/>
        <v>52</v>
      </c>
      <c r="I2106" s="13">
        <f t="shared" si="98"/>
        <v>13.61</v>
      </c>
      <c r="J2106">
        <v>13608000</v>
      </c>
    </row>
    <row r="2107" spans="1:10">
      <c r="A2107" s="1">
        <v>45198</v>
      </c>
      <c r="B2107">
        <v>55</v>
      </c>
      <c r="C2107">
        <v>56</v>
      </c>
      <c r="D2107">
        <v>54</v>
      </c>
      <c r="E2107">
        <v>55</v>
      </c>
      <c r="F2107">
        <v>55</v>
      </c>
      <c r="G2107">
        <f t="shared" si="96"/>
        <v>2</v>
      </c>
      <c r="H2107" s="14">
        <f t="shared" si="97"/>
        <v>54</v>
      </c>
      <c r="I2107" s="13">
        <f t="shared" si="98"/>
        <v>13.71</v>
      </c>
      <c r="J2107">
        <v>13705300</v>
      </c>
    </row>
    <row r="2108" spans="1:10">
      <c r="A2108" s="1">
        <v>45201</v>
      </c>
      <c r="B2108">
        <v>55</v>
      </c>
      <c r="C2108">
        <v>55</v>
      </c>
      <c r="D2108">
        <v>54</v>
      </c>
      <c r="E2108">
        <v>54</v>
      </c>
      <c r="F2108">
        <v>54</v>
      </c>
      <c r="G2108">
        <f t="shared" si="96"/>
        <v>1</v>
      </c>
      <c r="H2108" s="14">
        <f t="shared" si="97"/>
        <v>53</v>
      </c>
      <c r="I2108" s="13">
        <f t="shared" si="98"/>
        <v>8.27</v>
      </c>
      <c r="J2108">
        <v>8265300</v>
      </c>
    </row>
    <row r="2109" spans="1:10">
      <c r="A2109" s="1">
        <v>45202</v>
      </c>
      <c r="B2109">
        <v>53</v>
      </c>
      <c r="C2109">
        <v>54</v>
      </c>
      <c r="D2109">
        <v>51</v>
      </c>
      <c r="E2109">
        <v>51</v>
      </c>
      <c r="F2109">
        <v>51</v>
      </c>
      <c r="G2109">
        <f t="shared" si="96"/>
        <v>3</v>
      </c>
      <c r="H2109" s="14">
        <f t="shared" si="97"/>
        <v>50</v>
      </c>
      <c r="I2109" s="13">
        <f t="shared" si="98"/>
        <v>11.28</v>
      </c>
      <c r="J2109">
        <v>11280200</v>
      </c>
    </row>
    <row r="2110" spans="1:10">
      <c r="A2110" s="1">
        <v>45203</v>
      </c>
      <c r="B2110">
        <v>53</v>
      </c>
      <c r="C2110">
        <v>53</v>
      </c>
      <c r="D2110">
        <v>51</v>
      </c>
      <c r="E2110">
        <v>53</v>
      </c>
      <c r="F2110">
        <v>53</v>
      </c>
      <c r="G2110">
        <f t="shared" si="96"/>
        <v>2</v>
      </c>
      <c r="H2110" s="14">
        <f t="shared" si="97"/>
        <v>52</v>
      </c>
      <c r="I2110" s="13">
        <f t="shared" si="98"/>
        <v>10.96</v>
      </c>
      <c r="J2110">
        <v>10956700</v>
      </c>
    </row>
    <row r="2111" spans="1:10">
      <c r="A2111" s="1">
        <v>45204</v>
      </c>
      <c r="B2111">
        <v>53</v>
      </c>
      <c r="C2111">
        <v>53</v>
      </c>
      <c r="D2111">
        <v>51</v>
      </c>
      <c r="E2111">
        <v>52</v>
      </c>
      <c r="F2111">
        <v>52</v>
      </c>
      <c r="G2111">
        <f t="shared" si="96"/>
        <v>2</v>
      </c>
      <c r="H2111" s="14">
        <f t="shared" si="97"/>
        <v>51</v>
      </c>
      <c r="I2111" s="13">
        <f t="shared" si="98"/>
        <v>9.27</v>
      </c>
      <c r="J2111">
        <v>9268600</v>
      </c>
    </row>
    <row r="2112" spans="1:10">
      <c r="A2112" s="1">
        <v>45205</v>
      </c>
      <c r="B2112">
        <v>52</v>
      </c>
      <c r="C2112">
        <v>54</v>
      </c>
      <c r="D2112">
        <v>51</v>
      </c>
      <c r="E2112">
        <v>54</v>
      </c>
      <c r="F2112">
        <v>54</v>
      </c>
      <c r="G2112">
        <f t="shared" si="96"/>
        <v>3</v>
      </c>
      <c r="H2112" s="14">
        <f t="shared" si="97"/>
        <v>53</v>
      </c>
      <c r="I2112" s="13">
        <f t="shared" si="98"/>
        <v>12.45</v>
      </c>
      <c r="J2112">
        <v>12447600</v>
      </c>
    </row>
    <row r="2113" spans="1:10">
      <c r="A2113" s="1">
        <v>45208</v>
      </c>
      <c r="B2113">
        <v>53</v>
      </c>
      <c r="C2113">
        <v>54</v>
      </c>
      <c r="D2113">
        <v>52</v>
      </c>
      <c r="E2113">
        <v>54</v>
      </c>
      <c r="F2113">
        <v>54</v>
      </c>
      <c r="G2113">
        <f t="shared" si="96"/>
        <v>2</v>
      </c>
      <c r="H2113" s="14">
        <f t="shared" si="97"/>
        <v>53</v>
      </c>
      <c r="I2113" s="13">
        <f t="shared" si="98"/>
        <v>9.7100000000000009</v>
      </c>
      <c r="J2113">
        <v>9709400</v>
      </c>
    </row>
    <row r="2114" spans="1:10">
      <c r="A2114" s="1">
        <v>45209</v>
      </c>
      <c r="B2114">
        <v>54</v>
      </c>
      <c r="C2114">
        <v>56</v>
      </c>
      <c r="D2114">
        <v>54</v>
      </c>
      <c r="E2114">
        <v>55</v>
      </c>
      <c r="F2114">
        <v>55</v>
      </c>
      <c r="G2114">
        <f t="shared" ref="G2114:G2177" si="99">C2114-D2114</f>
        <v>2</v>
      </c>
      <c r="H2114" s="14">
        <f t="shared" ref="H2114:H2177" si="100">E2114-B2114/B2114</f>
        <v>54</v>
      </c>
      <c r="I2114" s="13">
        <f t="shared" ref="I2114:I2177" si="101">ROUND(J2114/1000000,2)</f>
        <v>9.83</v>
      </c>
      <c r="J2114">
        <v>9834000</v>
      </c>
    </row>
    <row r="2115" spans="1:10">
      <c r="A2115" s="1">
        <v>45210</v>
      </c>
      <c r="B2115">
        <v>56</v>
      </c>
      <c r="C2115">
        <v>56</v>
      </c>
      <c r="D2115">
        <v>54</v>
      </c>
      <c r="E2115">
        <v>54</v>
      </c>
      <c r="F2115">
        <v>54</v>
      </c>
      <c r="G2115">
        <f t="shared" si="99"/>
        <v>2</v>
      </c>
      <c r="H2115" s="14">
        <f t="shared" si="100"/>
        <v>53</v>
      </c>
      <c r="I2115" s="13">
        <f t="shared" si="101"/>
        <v>8.51</v>
      </c>
      <c r="J2115">
        <v>8505700</v>
      </c>
    </row>
    <row r="2116" spans="1:10">
      <c r="A2116" s="1">
        <v>45211</v>
      </c>
      <c r="B2116">
        <v>55</v>
      </c>
      <c r="C2116">
        <v>55</v>
      </c>
      <c r="D2116">
        <v>53</v>
      </c>
      <c r="E2116">
        <v>53</v>
      </c>
      <c r="F2116">
        <v>53</v>
      </c>
      <c r="G2116">
        <f t="shared" si="99"/>
        <v>2</v>
      </c>
      <c r="H2116" s="14">
        <f t="shared" si="100"/>
        <v>52</v>
      </c>
      <c r="I2116" s="13">
        <f t="shared" si="101"/>
        <v>10.73</v>
      </c>
      <c r="J2116">
        <v>10730800</v>
      </c>
    </row>
    <row r="2117" spans="1:10">
      <c r="A2117" s="1">
        <v>45212</v>
      </c>
      <c r="B2117">
        <v>54</v>
      </c>
      <c r="C2117">
        <v>54</v>
      </c>
      <c r="D2117">
        <v>51</v>
      </c>
      <c r="E2117">
        <v>52</v>
      </c>
      <c r="F2117">
        <v>52</v>
      </c>
      <c r="G2117">
        <f t="shared" si="99"/>
        <v>3</v>
      </c>
      <c r="H2117" s="14">
        <f t="shared" si="100"/>
        <v>51</v>
      </c>
      <c r="I2117" s="13">
        <f t="shared" si="101"/>
        <v>14.37</v>
      </c>
      <c r="J2117">
        <v>14373400</v>
      </c>
    </row>
    <row r="2118" spans="1:10">
      <c r="A2118" s="1">
        <v>45215</v>
      </c>
      <c r="B2118">
        <v>52</v>
      </c>
      <c r="C2118">
        <v>54</v>
      </c>
      <c r="D2118">
        <v>51</v>
      </c>
      <c r="E2118">
        <v>53</v>
      </c>
      <c r="F2118">
        <v>53</v>
      </c>
      <c r="G2118">
        <f t="shared" si="99"/>
        <v>3</v>
      </c>
      <c r="H2118" s="14">
        <f t="shared" si="100"/>
        <v>52</v>
      </c>
      <c r="I2118" s="13">
        <f t="shared" si="101"/>
        <v>10.34</v>
      </c>
      <c r="J2118">
        <v>10339500</v>
      </c>
    </row>
    <row r="2119" spans="1:10">
      <c r="A2119" s="1">
        <v>45216</v>
      </c>
      <c r="B2119">
        <v>53</v>
      </c>
      <c r="C2119">
        <v>54</v>
      </c>
      <c r="D2119">
        <v>52</v>
      </c>
      <c r="E2119">
        <v>54</v>
      </c>
      <c r="F2119">
        <v>54</v>
      </c>
      <c r="G2119">
        <f t="shared" si="99"/>
        <v>2</v>
      </c>
      <c r="H2119" s="14">
        <f t="shared" si="100"/>
        <v>53</v>
      </c>
      <c r="I2119" s="13">
        <f t="shared" si="101"/>
        <v>7.96</v>
      </c>
      <c r="J2119">
        <v>7962000</v>
      </c>
    </row>
    <row r="2120" spans="1:10">
      <c r="A2120" s="1">
        <v>45217</v>
      </c>
      <c r="B2120">
        <v>55</v>
      </c>
      <c r="C2120">
        <v>56</v>
      </c>
      <c r="D2120">
        <v>52</v>
      </c>
      <c r="E2120">
        <v>53</v>
      </c>
      <c r="F2120">
        <v>53</v>
      </c>
      <c r="G2120">
        <f t="shared" si="99"/>
        <v>4</v>
      </c>
      <c r="H2120" s="14">
        <f t="shared" si="100"/>
        <v>52</v>
      </c>
      <c r="I2120" s="13">
        <f t="shared" si="101"/>
        <v>15.42</v>
      </c>
      <c r="J2120">
        <v>15420800</v>
      </c>
    </row>
    <row r="2121" spans="1:10">
      <c r="A2121" s="1">
        <v>45218</v>
      </c>
      <c r="B2121">
        <v>54</v>
      </c>
      <c r="C2121">
        <v>53</v>
      </c>
      <c r="D2121">
        <v>52</v>
      </c>
      <c r="E2121">
        <v>52</v>
      </c>
      <c r="F2121">
        <v>52</v>
      </c>
      <c r="G2121">
        <f t="shared" si="99"/>
        <v>1</v>
      </c>
      <c r="H2121" s="14">
        <f t="shared" si="100"/>
        <v>51</v>
      </c>
      <c r="I2121" s="13">
        <f t="shared" si="101"/>
        <v>10.44</v>
      </c>
      <c r="J2121">
        <v>10438100</v>
      </c>
    </row>
    <row r="2122" spans="1:10">
      <c r="A2122" s="1">
        <v>45219</v>
      </c>
      <c r="B2122">
        <v>52</v>
      </c>
      <c r="C2122">
        <v>52</v>
      </c>
      <c r="D2122">
        <v>51</v>
      </c>
      <c r="E2122">
        <v>51</v>
      </c>
      <c r="F2122">
        <v>51</v>
      </c>
      <c r="G2122">
        <f t="shared" si="99"/>
        <v>1</v>
      </c>
      <c r="H2122" s="14">
        <f t="shared" si="100"/>
        <v>50</v>
      </c>
      <c r="I2122" s="13">
        <f t="shared" si="101"/>
        <v>8.48</v>
      </c>
      <c r="J2122">
        <v>8475800</v>
      </c>
    </row>
    <row r="2123" spans="1:10">
      <c r="A2123" s="1">
        <v>45222</v>
      </c>
      <c r="B2123">
        <v>51</v>
      </c>
      <c r="C2123">
        <v>52</v>
      </c>
      <c r="D2123">
        <v>50</v>
      </c>
      <c r="E2123">
        <v>51</v>
      </c>
      <c r="F2123">
        <v>51</v>
      </c>
      <c r="G2123">
        <f t="shared" si="99"/>
        <v>2</v>
      </c>
      <c r="H2123" s="14">
        <f t="shared" si="100"/>
        <v>50</v>
      </c>
      <c r="I2123" s="13">
        <f t="shared" si="101"/>
        <v>8.85</v>
      </c>
      <c r="J2123">
        <v>8851700</v>
      </c>
    </row>
    <row r="2124" spans="1:10">
      <c r="A2124" s="1">
        <v>45223</v>
      </c>
      <c r="B2124">
        <v>52</v>
      </c>
      <c r="C2124">
        <v>53</v>
      </c>
      <c r="D2124">
        <v>51</v>
      </c>
      <c r="E2124">
        <v>52</v>
      </c>
      <c r="F2124">
        <v>52</v>
      </c>
      <c r="G2124">
        <f t="shared" si="99"/>
        <v>2</v>
      </c>
      <c r="H2124" s="14">
        <f t="shared" si="100"/>
        <v>51</v>
      </c>
      <c r="I2124" s="13">
        <f t="shared" si="101"/>
        <v>7.62</v>
      </c>
      <c r="J2124">
        <v>7618800</v>
      </c>
    </row>
    <row r="2125" spans="1:10">
      <c r="A2125" s="1">
        <v>45224</v>
      </c>
      <c r="B2125">
        <v>51</v>
      </c>
      <c r="C2125">
        <v>51</v>
      </c>
      <c r="D2125">
        <v>48</v>
      </c>
      <c r="E2125">
        <v>48</v>
      </c>
      <c r="F2125">
        <v>48</v>
      </c>
      <c r="G2125">
        <f t="shared" si="99"/>
        <v>3</v>
      </c>
      <c r="H2125" s="14">
        <f t="shared" si="100"/>
        <v>47</v>
      </c>
      <c r="I2125" s="13">
        <f t="shared" si="101"/>
        <v>12.66</v>
      </c>
      <c r="J2125">
        <v>12658800</v>
      </c>
    </row>
    <row r="2126" spans="1:10">
      <c r="A2126" s="1">
        <v>45225</v>
      </c>
      <c r="B2126">
        <v>49</v>
      </c>
      <c r="C2126">
        <v>49</v>
      </c>
      <c r="D2126">
        <v>46</v>
      </c>
      <c r="E2126">
        <v>47</v>
      </c>
      <c r="F2126">
        <v>47</v>
      </c>
      <c r="G2126">
        <f t="shared" si="99"/>
        <v>3</v>
      </c>
      <c r="H2126" s="14">
        <f t="shared" si="100"/>
        <v>46</v>
      </c>
      <c r="I2126" s="13">
        <f t="shared" si="101"/>
        <v>17.93</v>
      </c>
      <c r="J2126">
        <v>17931300</v>
      </c>
    </row>
    <row r="2127" spans="1:10">
      <c r="A2127" s="1">
        <v>45226</v>
      </c>
      <c r="B2127">
        <v>49</v>
      </c>
      <c r="C2127">
        <v>48</v>
      </c>
      <c r="D2127">
        <v>46</v>
      </c>
      <c r="E2127">
        <v>46</v>
      </c>
      <c r="F2127">
        <v>46</v>
      </c>
      <c r="G2127">
        <f t="shared" si="99"/>
        <v>2</v>
      </c>
      <c r="H2127" s="14">
        <f t="shared" si="100"/>
        <v>45</v>
      </c>
      <c r="I2127" s="13">
        <f t="shared" si="101"/>
        <v>12.21</v>
      </c>
      <c r="J2127">
        <v>12207700</v>
      </c>
    </row>
    <row r="2128" spans="1:10">
      <c r="A2128" s="1">
        <v>45229</v>
      </c>
      <c r="B2128">
        <v>48</v>
      </c>
      <c r="C2128">
        <v>48</v>
      </c>
      <c r="D2128">
        <v>46</v>
      </c>
      <c r="E2128">
        <v>47</v>
      </c>
      <c r="F2128">
        <v>47</v>
      </c>
      <c r="G2128">
        <f t="shared" si="99"/>
        <v>2</v>
      </c>
      <c r="H2128" s="14">
        <f t="shared" si="100"/>
        <v>46</v>
      </c>
      <c r="I2128" s="13">
        <f t="shared" si="101"/>
        <v>10.5</v>
      </c>
      <c r="J2128">
        <v>10496200</v>
      </c>
    </row>
    <row r="2129" spans="1:10">
      <c r="A2129" s="1">
        <v>45230</v>
      </c>
      <c r="B2129">
        <v>47</v>
      </c>
      <c r="C2129">
        <v>48</v>
      </c>
      <c r="D2129">
        <v>46</v>
      </c>
      <c r="E2129">
        <v>47</v>
      </c>
      <c r="F2129">
        <v>47</v>
      </c>
      <c r="G2129">
        <f t="shared" si="99"/>
        <v>2</v>
      </c>
      <c r="H2129" s="14">
        <f t="shared" si="100"/>
        <v>46</v>
      </c>
      <c r="I2129" s="13">
        <f t="shared" si="101"/>
        <v>12.05</v>
      </c>
      <c r="J2129">
        <v>12046900</v>
      </c>
    </row>
    <row r="2130" spans="1:10">
      <c r="A2130" s="1">
        <v>45231</v>
      </c>
      <c r="B2130">
        <v>48</v>
      </c>
      <c r="C2130">
        <v>49</v>
      </c>
      <c r="D2130">
        <v>47</v>
      </c>
      <c r="E2130">
        <v>49</v>
      </c>
      <c r="F2130">
        <v>49</v>
      </c>
      <c r="G2130">
        <f t="shared" si="99"/>
        <v>2</v>
      </c>
      <c r="H2130" s="14">
        <f t="shared" si="100"/>
        <v>48</v>
      </c>
      <c r="I2130" s="13">
        <f t="shared" si="101"/>
        <v>19.170000000000002</v>
      </c>
      <c r="J2130">
        <v>19173700</v>
      </c>
    </row>
    <row r="2131" spans="1:10">
      <c r="A2131" s="1">
        <v>45232</v>
      </c>
      <c r="B2131">
        <v>58</v>
      </c>
      <c r="C2131">
        <v>60</v>
      </c>
      <c r="D2131">
        <v>56</v>
      </c>
      <c r="E2131">
        <v>60</v>
      </c>
      <c r="F2131">
        <v>60</v>
      </c>
      <c r="G2131">
        <f t="shared" si="99"/>
        <v>4</v>
      </c>
      <c r="H2131" s="14">
        <f t="shared" si="100"/>
        <v>59</v>
      </c>
      <c r="I2131" s="13">
        <f t="shared" si="101"/>
        <v>43.6</v>
      </c>
      <c r="J2131">
        <v>43602900</v>
      </c>
    </row>
    <row r="2132" spans="1:10">
      <c r="A2132" s="1">
        <v>45233</v>
      </c>
      <c r="B2132">
        <v>60</v>
      </c>
      <c r="C2132">
        <v>62</v>
      </c>
      <c r="D2132">
        <v>59</v>
      </c>
      <c r="E2132">
        <v>61</v>
      </c>
      <c r="F2132">
        <v>61</v>
      </c>
      <c r="G2132">
        <f t="shared" si="99"/>
        <v>3</v>
      </c>
      <c r="H2132" s="14">
        <f t="shared" si="100"/>
        <v>60</v>
      </c>
      <c r="I2132" s="13">
        <f t="shared" si="101"/>
        <v>22.38</v>
      </c>
      <c r="J2132">
        <v>22381200</v>
      </c>
    </row>
    <row r="2133" spans="1:10">
      <c r="A2133" s="1">
        <v>45236</v>
      </c>
      <c r="B2133">
        <v>62</v>
      </c>
      <c r="C2133">
        <v>62</v>
      </c>
      <c r="D2133">
        <v>60</v>
      </c>
      <c r="E2133">
        <v>60</v>
      </c>
      <c r="F2133">
        <v>60</v>
      </c>
      <c r="G2133">
        <f t="shared" si="99"/>
        <v>2</v>
      </c>
      <c r="H2133" s="14">
        <f t="shared" si="100"/>
        <v>59</v>
      </c>
      <c r="I2133" s="13">
        <f t="shared" si="101"/>
        <v>13.28</v>
      </c>
      <c r="J2133">
        <v>13284900</v>
      </c>
    </row>
    <row r="2134" spans="1:10">
      <c r="A2134" s="1">
        <v>45237</v>
      </c>
      <c r="B2134">
        <v>61</v>
      </c>
      <c r="C2134">
        <v>62</v>
      </c>
      <c r="D2134">
        <v>60</v>
      </c>
      <c r="E2134">
        <v>62</v>
      </c>
      <c r="F2134">
        <v>62</v>
      </c>
      <c r="G2134">
        <f t="shared" si="99"/>
        <v>2</v>
      </c>
      <c r="H2134" s="14">
        <f t="shared" si="100"/>
        <v>61</v>
      </c>
      <c r="I2134" s="13">
        <f t="shared" si="101"/>
        <v>11.18</v>
      </c>
      <c r="J2134">
        <v>11180400</v>
      </c>
    </row>
    <row r="2135" spans="1:10">
      <c r="A2135" s="1">
        <v>45238</v>
      </c>
      <c r="B2135">
        <v>62</v>
      </c>
      <c r="C2135">
        <v>63</v>
      </c>
      <c r="D2135">
        <v>61</v>
      </c>
      <c r="E2135">
        <v>63</v>
      </c>
      <c r="F2135">
        <v>63</v>
      </c>
      <c r="G2135">
        <f t="shared" si="99"/>
        <v>2</v>
      </c>
      <c r="H2135" s="14">
        <f t="shared" si="100"/>
        <v>62</v>
      </c>
      <c r="I2135" s="13">
        <f t="shared" si="101"/>
        <v>11.99</v>
      </c>
      <c r="J2135">
        <v>11987600</v>
      </c>
    </row>
    <row r="2136" spans="1:10">
      <c r="A2136" s="1">
        <v>45239</v>
      </c>
      <c r="B2136">
        <v>63</v>
      </c>
      <c r="C2136">
        <v>63</v>
      </c>
      <c r="D2136">
        <v>60</v>
      </c>
      <c r="E2136">
        <v>60</v>
      </c>
      <c r="F2136">
        <v>60</v>
      </c>
      <c r="G2136">
        <f t="shared" si="99"/>
        <v>3</v>
      </c>
      <c r="H2136" s="14">
        <f t="shared" si="100"/>
        <v>59</v>
      </c>
      <c r="I2136" s="13">
        <f t="shared" si="101"/>
        <v>13.12</v>
      </c>
      <c r="J2136">
        <v>13118300</v>
      </c>
    </row>
    <row r="2137" spans="1:10">
      <c r="A2137" s="1">
        <v>45240</v>
      </c>
      <c r="B2137">
        <v>61</v>
      </c>
      <c r="C2137">
        <v>62</v>
      </c>
      <c r="D2137">
        <v>60</v>
      </c>
      <c r="E2137">
        <v>61</v>
      </c>
      <c r="F2137">
        <v>61</v>
      </c>
      <c r="G2137">
        <f t="shared" si="99"/>
        <v>2</v>
      </c>
      <c r="H2137" s="14">
        <f t="shared" si="100"/>
        <v>60</v>
      </c>
      <c r="I2137" s="13">
        <f t="shared" si="101"/>
        <v>9.32</v>
      </c>
      <c r="J2137">
        <v>9322100</v>
      </c>
    </row>
    <row r="2138" spans="1:10">
      <c r="A2138" s="1">
        <v>45243</v>
      </c>
      <c r="B2138">
        <v>62</v>
      </c>
      <c r="C2138">
        <v>62</v>
      </c>
      <c r="D2138">
        <v>60</v>
      </c>
      <c r="E2138">
        <v>62</v>
      </c>
      <c r="F2138">
        <v>62</v>
      </c>
      <c r="G2138">
        <f t="shared" si="99"/>
        <v>2</v>
      </c>
      <c r="H2138" s="14">
        <f t="shared" si="100"/>
        <v>61</v>
      </c>
      <c r="I2138" s="13">
        <f t="shared" si="101"/>
        <v>8.7799999999999994</v>
      </c>
      <c r="J2138">
        <v>8784100</v>
      </c>
    </row>
    <row r="2139" spans="1:10">
      <c r="A2139" s="1">
        <v>45244</v>
      </c>
      <c r="B2139">
        <v>65</v>
      </c>
      <c r="C2139">
        <v>66</v>
      </c>
      <c r="D2139">
        <v>64</v>
      </c>
      <c r="E2139">
        <v>66</v>
      </c>
      <c r="F2139">
        <v>66</v>
      </c>
      <c r="G2139">
        <f t="shared" si="99"/>
        <v>2</v>
      </c>
      <c r="H2139" s="14">
        <f t="shared" si="100"/>
        <v>65</v>
      </c>
      <c r="I2139" s="13">
        <f t="shared" si="101"/>
        <v>13.17</v>
      </c>
      <c r="J2139">
        <v>13168400</v>
      </c>
    </row>
    <row r="2140" spans="1:10">
      <c r="A2140" s="1">
        <v>45245</v>
      </c>
      <c r="B2140">
        <v>66</v>
      </c>
      <c r="C2140">
        <v>68</v>
      </c>
      <c r="D2140">
        <v>66</v>
      </c>
      <c r="E2140">
        <v>68</v>
      </c>
      <c r="F2140">
        <v>68</v>
      </c>
      <c r="G2140">
        <f t="shared" si="99"/>
        <v>2</v>
      </c>
      <c r="H2140" s="14">
        <f t="shared" si="100"/>
        <v>67</v>
      </c>
      <c r="I2140" s="13">
        <f t="shared" si="101"/>
        <v>13.51</v>
      </c>
      <c r="J2140">
        <v>13514500</v>
      </c>
    </row>
    <row r="2141" spans="1:10">
      <c r="A2141" s="1">
        <v>45246</v>
      </c>
      <c r="B2141">
        <v>68</v>
      </c>
      <c r="C2141">
        <v>68</v>
      </c>
      <c r="D2141">
        <v>67</v>
      </c>
      <c r="E2141">
        <v>67</v>
      </c>
      <c r="F2141">
        <v>67</v>
      </c>
      <c r="G2141">
        <f t="shared" si="99"/>
        <v>1</v>
      </c>
      <c r="H2141" s="14">
        <f t="shared" si="100"/>
        <v>66</v>
      </c>
      <c r="I2141" s="13">
        <f t="shared" si="101"/>
        <v>9.16</v>
      </c>
      <c r="J2141">
        <v>9160900</v>
      </c>
    </row>
    <row r="2142" spans="1:10">
      <c r="A2142" s="1">
        <v>45247</v>
      </c>
      <c r="B2142">
        <v>67</v>
      </c>
      <c r="C2142">
        <v>69</v>
      </c>
      <c r="D2142">
        <v>67</v>
      </c>
      <c r="E2142">
        <v>68</v>
      </c>
      <c r="F2142">
        <v>68</v>
      </c>
      <c r="G2142">
        <f t="shared" si="99"/>
        <v>2</v>
      </c>
      <c r="H2142" s="14">
        <f t="shared" si="100"/>
        <v>67</v>
      </c>
      <c r="I2142" s="13">
        <f t="shared" si="101"/>
        <v>9.33</v>
      </c>
      <c r="J2142">
        <v>9331700</v>
      </c>
    </row>
    <row r="2143" spans="1:10">
      <c r="A2143" s="1">
        <v>45250</v>
      </c>
      <c r="B2143">
        <v>68</v>
      </c>
      <c r="C2143">
        <v>70</v>
      </c>
      <c r="D2143">
        <v>68</v>
      </c>
      <c r="E2143">
        <v>70</v>
      </c>
      <c r="F2143">
        <v>70</v>
      </c>
      <c r="G2143">
        <f t="shared" si="99"/>
        <v>2</v>
      </c>
      <c r="H2143" s="14">
        <f t="shared" si="100"/>
        <v>69</v>
      </c>
      <c r="I2143" s="13">
        <f t="shared" si="101"/>
        <v>10.28</v>
      </c>
      <c r="J2143">
        <v>10277000</v>
      </c>
    </row>
    <row r="2144" spans="1:10">
      <c r="A2144" s="1">
        <v>45251</v>
      </c>
      <c r="B2144">
        <v>69</v>
      </c>
      <c r="C2144">
        <v>70</v>
      </c>
      <c r="D2144">
        <v>68</v>
      </c>
      <c r="E2144">
        <v>70</v>
      </c>
      <c r="F2144">
        <v>70</v>
      </c>
      <c r="G2144">
        <f t="shared" si="99"/>
        <v>2</v>
      </c>
      <c r="H2144" s="14">
        <f t="shared" si="100"/>
        <v>69</v>
      </c>
      <c r="I2144" s="13">
        <f t="shared" si="101"/>
        <v>8.2100000000000009</v>
      </c>
      <c r="J2144">
        <v>8209100</v>
      </c>
    </row>
    <row r="2145" spans="1:10">
      <c r="A2145" s="1">
        <v>45252</v>
      </c>
      <c r="B2145">
        <v>71</v>
      </c>
      <c r="C2145">
        <v>72</v>
      </c>
      <c r="D2145">
        <v>69</v>
      </c>
      <c r="E2145">
        <v>71</v>
      </c>
      <c r="F2145">
        <v>71</v>
      </c>
      <c r="G2145">
        <f t="shared" si="99"/>
        <v>3</v>
      </c>
      <c r="H2145" s="14">
        <f t="shared" si="100"/>
        <v>70</v>
      </c>
      <c r="I2145" s="13">
        <f t="shared" si="101"/>
        <v>10.220000000000001</v>
      </c>
      <c r="J2145">
        <v>10215200</v>
      </c>
    </row>
    <row r="2146" spans="1:10">
      <c r="A2146" s="1">
        <v>45254</v>
      </c>
      <c r="B2146">
        <v>71</v>
      </c>
      <c r="C2146">
        <v>71</v>
      </c>
      <c r="D2146">
        <v>70</v>
      </c>
      <c r="E2146">
        <v>70</v>
      </c>
      <c r="F2146">
        <v>70</v>
      </c>
      <c r="G2146">
        <f t="shared" si="99"/>
        <v>1</v>
      </c>
      <c r="H2146" s="14">
        <f t="shared" si="100"/>
        <v>69</v>
      </c>
      <c r="I2146" s="13">
        <f t="shared" si="101"/>
        <v>5.0599999999999996</v>
      </c>
      <c r="J2146">
        <v>5062800</v>
      </c>
    </row>
    <row r="2147" spans="1:10">
      <c r="A2147" s="1">
        <v>45257</v>
      </c>
      <c r="B2147">
        <v>72</v>
      </c>
      <c r="C2147">
        <v>74</v>
      </c>
      <c r="D2147">
        <v>71</v>
      </c>
      <c r="E2147">
        <v>74</v>
      </c>
      <c r="F2147">
        <v>74</v>
      </c>
      <c r="G2147">
        <f t="shared" si="99"/>
        <v>3</v>
      </c>
      <c r="H2147" s="14">
        <f t="shared" si="100"/>
        <v>73</v>
      </c>
      <c r="I2147" s="13">
        <f t="shared" si="101"/>
        <v>24.29</v>
      </c>
      <c r="J2147">
        <v>24288900</v>
      </c>
    </row>
    <row r="2148" spans="1:10">
      <c r="A2148" s="1">
        <v>45258</v>
      </c>
      <c r="B2148">
        <v>73</v>
      </c>
      <c r="C2148">
        <v>74</v>
      </c>
      <c r="D2148">
        <v>72</v>
      </c>
      <c r="E2148">
        <v>74</v>
      </c>
      <c r="F2148">
        <v>74</v>
      </c>
      <c r="G2148">
        <f t="shared" si="99"/>
        <v>2</v>
      </c>
      <c r="H2148" s="14">
        <f t="shared" si="100"/>
        <v>73</v>
      </c>
      <c r="I2148" s="13">
        <f t="shared" si="101"/>
        <v>12.63</v>
      </c>
      <c r="J2148">
        <v>12632000</v>
      </c>
    </row>
    <row r="2149" spans="1:10">
      <c r="A2149" s="1">
        <v>45259</v>
      </c>
      <c r="B2149">
        <v>75</v>
      </c>
      <c r="C2149">
        <v>75</v>
      </c>
      <c r="D2149">
        <v>73</v>
      </c>
      <c r="E2149">
        <v>73</v>
      </c>
      <c r="F2149">
        <v>73</v>
      </c>
      <c r="G2149">
        <f t="shared" si="99"/>
        <v>2</v>
      </c>
      <c r="H2149" s="14">
        <f t="shared" si="100"/>
        <v>72</v>
      </c>
      <c r="I2149" s="13">
        <f t="shared" si="101"/>
        <v>9.82</v>
      </c>
      <c r="J2149">
        <v>9815600</v>
      </c>
    </row>
    <row r="2150" spans="1:10">
      <c r="A2150" s="1">
        <v>45260</v>
      </c>
      <c r="B2150">
        <v>74</v>
      </c>
      <c r="C2150">
        <v>74</v>
      </c>
      <c r="D2150">
        <v>72</v>
      </c>
      <c r="E2150">
        <v>73</v>
      </c>
      <c r="F2150">
        <v>73</v>
      </c>
      <c r="G2150">
        <f t="shared" si="99"/>
        <v>2</v>
      </c>
      <c r="H2150" s="14">
        <f t="shared" si="100"/>
        <v>72</v>
      </c>
      <c r="I2150" s="13">
        <f t="shared" si="101"/>
        <v>7.32</v>
      </c>
      <c r="J2150">
        <v>7322300</v>
      </c>
    </row>
    <row r="2151" spans="1:10">
      <c r="A2151" s="1">
        <v>45261</v>
      </c>
      <c r="B2151">
        <v>73</v>
      </c>
      <c r="C2151">
        <v>74</v>
      </c>
      <c r="D2151">
        <v>72</v>
      </c>
      <c r="E2151">
        <v>74</v>
      </c>
      <c r="F2151">
        <v>74</v>
      </c>
      <c r="G2151">
        <f t="shared" si="99"/>
        <v>2</v>
      </c>
      <c r="H2151" s="14">
        <f t="shared" si="100"/>
        <v>73</v>
      </c>
      <c r="I2151" s="13">
        <f t="shared" si="101"/>
        <v>8.85</v>
      </c>
      <c r="J2151">
        <v>8853700</v>
      </c>
    </row>
    <row r="2152" spans="1:10">
      <c r="A2152" s="1">
        <v>45264</v>
      </c>
      <c r="B2152">
        <v>73</v>
      </c>
      <c r="C2152">
        <v>74</v>
      </c>
      <c r="D2152">
        <v>71</v>
      </c>
      <c r="E2152">
        <v>73</v>
      </c>
      <c r="F2152">
        <v>73</v>
      </c>
      <c r="G2152">
        <f t="shared" si="99"/>
        <v>3</v>
      </c>
      <c r="H2152" s="14">
        <f t="shared" si="100"/>
        <v>72</v>
      </c>
      <c r="I2152" s="13">
        <f t="shared" si="101"/>
        <v>9.57</v>
      </c>
      <c r="J2152">
        <v>9569200</v>
      </c>
    </row>
    <row r="2153" spans="1:10">
      <c r="A2153" s="1">
        <v>45265</v>
      </c>
      <c r="B2153">
        <v>72</v>
      </c>
      <c r="C2153">
        <v>75</v>
      </c>
      <c r="D2153">
        <v>71</v>
      </c>
      <c r="E2153">
        <v>75</v>
      </c>
      <c r="F2153">
        <v>75</v>
      </c>
      <c r="G2153">
        <f t="shared" si="99"/>
        <v>4</v>
      </c>
      <c r="H2153" s="14">
        <f t="shared" si="100"/>
        <v>74</v>
      </c>
      <c r="I2153" s="13">
        <f t="shared" si="101"/>
        <v>15.77</v>
      </c>
      <c r="J2153">
        <v>15768000</v>
      </c>
    </row>
    <row r="2154" spans="1:10">
      <c r="A2154" s="1">
        <v>45266</v>
      </c>
      <c r="B2154">
        <v>74</v>
      </c>
      <c r="C2154">
        <v>74</v>
      </c>
      <c r="D2154">
        <v>71</v>
      </c>
      <c r="E2154">
        <v>71</v>
      </c>
      <c r="F2154">
        <v>71</v>
      </c>
      <c r="G2154">
        <f t="shared" si="99"/>
        <v>3</v>
      </c>
      <c r="H2154" s="14">
        <f t="shared" si="100"/>
        <v>70</v>
      </c>
      <c r="I2154" s="13">
        <f t="shared" si="101"/>
        <v>13.43</v>
      </c>
      <c r="J2154">
        <v>13428600</v>
      </c>
    </row>
    <row r="2155" spans="1:10">
      <c r="A2155" s="1">
        <v>45267</v>
      </c>
      <c r="B2155">
        <v>71</v>
      </c>
      <c r="C2155">
        <v>72</v>
      </c>
      <c r="D2155">
        <v>70</v>
      </c>
      <c r="E2155">
        <v>72</v>
      </c>
      <c r="F2155">
        <v>72</v>
      </c>
      <c r="G2155">
        <f t="shared" si="99"/>
        <v>2</v>
      </c>
      <c r="H2155" s="14">
        <f t="shared" si="100"/>
        <v>71</v>
      </c>
      <c r="I2155" s="13">
        <f t="shared" si="101"/>
        <v>8.4700000000000006</v>
      </c>
      <c r="J2155">
        <v>8471200</v>
      </c>
    </row>
    <row r="2156" spans="1:10">
      <c r="A2156" s="1">
        <v>45268</v>
      </c>
      <c r="B2156">
        <v>72</v>
      </c>
      <c r="C2156">
        <v>73</v>
      </c>
      <c r="D2156">
        <v>71</v>
      </c>
      <c r="E2156">
        <v>73</v>
      </c>
      <c r="F2156">
        <v>73</v>
      </c>
      <c r="G2156">
        <f t="shared" si="99"/>
        <v>2</v>
      </c>
      <c r="H2156" s="14">
        <f t="shared" si="100"/>
        <v>72</v>
      </c>
      <c r="I2156" s="13">
        <f t="shared" si="101"/>
        <v>7.46</v>
      </c>
      <c r="J2156">
        <v>7457600</v>
      </c>
    </row>
    <row r="2157" spans="1:10">
      <c r="A2157" s="1">
        <v>45271</v>
      </c>
      <c r="B2157">
        <v>73</v>
      </c>
      <c r="C2157">
        <v>74</v>
      </c>
      <c r="D2157">
        <v>72</v>
      </c>
      <c r="E2157">
        <v>73</v>
      </c>
      <c r="F2157">
        <v>73</v>
      </c>
      <c r="G2157">
        <f t="shared" si="99"/>
        <v>2</v>
      </c>
      <c r="H2157" s="14">
        <f t="shared" si="100"/>
        <v>72</v>
      </c>
      <c r="I2157" s="13">
        <f t="shared" si="101"/>
        <v>7.1</v>
      </c>
      <c r="J2157">
        <v>7101400</v>
      </c>
    </row>
    <row r="2158" spans="1:10">
      <c r="A2158" s="1">
        <v>45272</v>
      </c>
      <c r="B2158">
        <v>72</v>
      </c>
      <c r="C2158">
        <v>73</v>
      </c>
      <c r="D2158">
        <v>71</v>
      </c>
      <c r="E2158">
        <v>72</v>
      </c>
      <c r="F2158">
        <v>72</v>
      </c>
      <c r="G2158">
        <f t="shared" si="99"/>
        <v>2</v>
      </c>
      <c r="H2158" s="14">
        <f t="shared" si="100"/>
        <v>71</v>
      </c>
      <c r="I2158" s="13">
        <f t="shared" si="101"/>
        <v>6.42</v>
      </c>
      <c r="J2158">
        <v>6415900</v>
      </c>
    </row>
    <row r="2159" spans="1:10">
      <c r="A2159" s="1">
        <v>45273</v>
      </c>
      <c r="B2159">
        <v>73</v>
      </c>
      <c r="C2159">
        <v>74</v>
      </c>
      <c r="D2159">
        <v>71</v>
      </c>
      <c r="E2159">
        <v>74</v>
      </c>
      <c r="F2159">
        <v>74</v>
      </c>
      <c r="G2159">
        <f t="shared" si="99"/>
        <v>3</v>
      </c>
      <c r="H2159" s="14">
        <f t="shared" si="100"/>
        <v>73</v>
      </c>
      <c r="I2159" s="13">
        <f t="shared" si="101"/>
        <v>10.91</v>
      </c>
      <c r="J2159">
        <v>10910200</v>
      </c>
    </row>
    <row r="2160" spans="1:10">
      <c r="A2160" s="1">
        <v>45274</v>
      </c>
      <c r="B2160">
        <v>76</v>
      </c>
      <c r="C2160">
        <v>78</v>
      </c>
      <c r="D2160">
        <v>75</v>
      </c>
      <c r="E2160">
        <v>78</v>
      </c>
      <c r="F2160">
        <v>78</v>
      </c>
      <c r="G2160">
        <f t="shared" si="99"/>
        <v>3</v>
      </c>
      <c r="H2160" s="14">
        <f t="shared" si="100"/>
        <v>77</v>
      </c>
      <c r="I2160" s="13">
        <f t="shared" si="101"/>
        <v>13.24</v>
      </c>
      <c r="J2160">
        <v>13242200</v>
      </c>
    </row>
    <row r="2161" spans="1:10">
      <c r="A2161" s="1">
        <v>45275</v>
      </c>
      <c r="B2161">
        <v>78</v>
      </c>
      <c r="C2161">
        <v>78</v>
      </c>
      <c r="D2161">
        <v>76</v>
      </c>
      <c r="E2161">
        <v>77</v>
      </c>
      <c r="F2161">
        <v>77</v>
      </c>
      <c r="G2161">
        <f t="shared" si="99"/>
        <v>2</v>
      </c>
      <c r="H2161" s="14">
        <f t="shared" si="100"/>
        <v>76</v>
      </c>
      <c r="I2161" s="13">
        <f t="shared" si="101"/>
        <v>10.43</v>
      </c>
      <c r="J2161">
        <v>10430300</v>
      </c>
    </row>
    <row r="2162" spans="1:10">
      <c r="A2162" s="1">
        <v>45278</v>
      </c>
      <c r="B2162">
        <v>76</v>
      </c>
      <c r="C2162">
        <v>77</v>
      </c>
      <c r="D2162">
        <v>76</v>
      </c>
      <c r="E2162">
        <v>77</v>
      </c>
      <c r="F2162">
        <v>77</v>
      </c>
      <c r="G2162">
        <f t="shared" si="99"/>
        <v>1</v>
      </c>
      <c r="H2162" s="14">
        <f t="shared" si="100"/>
        <v>76</v>
      </c>
      <c r="I2162" s="13">
        <f t="shared" si="101"/>
        <v>9.5</v>
      </c>
      <c r="J2162">
        <v>9501600</v>
      </c>
    </row>
    <row r="2163" spans="1:10">
      <c r="A2163" s="1">
        <v>45279</v>
      </c>
      <c r="B2163">
        <v>78</v>
      </c>
      <c r="C2163">
        <v>80</v>
      </c>
      <c r="D2163">
        <v>77</v>
      </c>
      <c r="E2163">
        <v>78</v>
      </c>
      <c r="F2163">
        <v>78</v>
      </c>
      <c r="G2163">
        <f t="shared" si="99"/>
        <v>3</v>
      </c>
      <c r="H2163" s="14">
        <f t="shared" si="100"/>
        <v>77</v>
      </c>
      <c r="I2163" s="13">
        <f t="shared" si="101"/>
        <v>12.46</v>
      </c>
      <c r="J2163">
        <v>12464500</v>
      </c>
    </row>
    <row r="2164" spans="1:10">
      <c r="A2164" s="1">
        <v>45280</v>
      </c>
      <c r="B2164">
        <v>79</v>
      </c>
      <c r="C2164">
        <v>79</v>
      </c>
      <c r="D2164">
        <v>75</v>
      </c>
      <c r="E2164">
        <v>75</v>
      </c>
      <c r="F2164">
        <v>75</v>
      </c>
      <c r="G2164">
        <f t="shared" si="99"/>
        <v>4</v>
      </c>
      <c r="H2164" s="14">
        <f t="shared" si="100"/>
        <v>74</v>
      </c>
      <c r="I2164" s="13">
        <f t="shared" si="101"/>
        <v>9.98</v>
      </c>
      <c r="J2164">
        <v>9983300</v>
      </c>
    </row>
    <row r="2165" spans="1:10">
      <c r="A2165" s="1">
        <v>45281</v>
      </c>
      <c r="B2165">
        <v>77</v>
      </c>
      <c r="C2165">
        <v>77</v>
      </c>
      <c r="D2165">
        <v>76</v>
      </c>
      <c r="E2165">
        <v>76</v>
      </c>
      <c r="F2165">
        <v>76</v>
      </c>
      <c r="G2165">
        <f t="shared" si="99"/>
        <v>1</v>
      </c>
      <c r="H2165" s="14">
        <f t="shared" si="100"/>
        <v>75</v>
      </c>
      <c r="I2165" s="13">
        <f t="shared" si="101"/>
        <v>7.5</v>
      </c>
      <c r="J2165">
        <v>7496300</v>
      </c>
    </row>
    <row r="2166" spans="1:10">
      <c r="A2166" s="1">
        <v>45282</v>
      </c>
      <c r="B2166">
        <v>77</v>
      </c>
      <c r="C2166">
        <v>77</v>
      </c>
      <c r="D2166">
        <v>76</v>
      </c>
      <c r="E2166">
        <v>77</v>
      </c>
      <c r="F2166">
        <v>77</v>
      </c>
      <c r="G2166">
        <f t="shared" si="99"/>
        <v>1</v>
      </c>
      <c r="H2166" s="14">
        <f t="shared" si="100"/>
        <v>76</v>
      </c>
      <c r="I2166" s="13">
        <f t="shared" si="101"/>
        <v>6.08</v>
      </c>
      <c r="J2166">
        <v>6078100</v>
      </c>
    </row>
    <row r="2167" spans="1:10">
      <c r="A2167" s="1">
        <v>45286</v>
      </c>
      <c r="B2167">
        <v>77</v>
      </c>
      <c r="C2167">
        <v>78</v>
      </c>
      <c r="D2167">
        <v>76</v>
      </c>
      <c r="E2167">
        <v>78</v>
      </c>
      <c r="F2167">
        <v>78</v>
      </c>
      <c r="G2167">
        <f t="shared" si="99"/>
        <v>2</v>
      </c>
      <c r="H2167" s="14">
        <f t="shared" si="100"/>
        <v>77</v>
      </c>
      <c r="I2167" s="13">
        <f t="shared" si="101"/>
        <v>5.25</v>
      </c>
      <c r="J2167">
        <v>5251800</v>
      </c>
    </row>
    <row r="2168" spans="1:10">
      <c r="A2168" s="1">
        <v>45287</v>
      </c>
      <c r="B2168">
        <v>79</v>
      </c>
      <c r="C2168">
        <v>79</v>
      </c>
      <c r="D2168">
        <v>77</v>
      </c>
      <c r="E2168">
        <v>78</v>
      </c>
      <c r="F2168">
        <v>78</v>
      </c>
      <c r="G2168">
        <f t="shared" si="99"/>
        <v>2</v>
      </c>
      <c r="H2168" s="14">
        <f t="shared" si="100"/>
        <v>77</v>
      </c>
      <c r="I2168" s="13">
        <f t="shared" si="101"/>
        <v>6.05</v>
      </c>
      <c r="J2168">
        <v>6050200</v>
      </c>
    </row>
    <row r="2169" spans="1:10">
      <c r="A2169" s="1">
        <v>45288</v>
      </c>
      <c r="B2169">
        <v>79</v>
      </c>
      <c r="C2169">
        <v>79</v>
      </c>
      <c r="D2169">
        <v>77</v>
      </c>
      <c r="E2169">
        <v>79</v>
      </c>
      <c r="F2169">
        <v>79</v>
      </c>
      <c r="G2169">
        <f t="shared" si="99"/>
        <v>2</v>
      </c>
      <c r="H2169" s="14">
        <f t="shared" si="100"/>
        <v>78</v>
      </c>
      <c r="I2169" s="13">
        <f t="shared" si="101"/>
        <v>7.61</v>
      </c>
      <c r="J2169">
        <v>7608400</v>
      </c>
    </row>
    <row r="2170" spans="1:10">
      <c r="A2170" s="1">
        <v>45289</v>
      </c>
      <c r="B2170">
        <v>80</v>
      </c>
      <c r="C2170">
        <v>80</v>
      </c>
      <c r="D2170">
        <v>77</v>
      </c>
      <c r="E2170">
        <v>78</v>
      </c>
      <c r="F2170">
        <v>78</v>
      </c>
      <c r="G2170">
        <f t="shared" si="99"/>
        <v>3</v>
      </c>
      <c r="H2170" s="14">
        <f t="shared" si="100"/>
        <v>77</v>
      </c>
      <c r="I2170" s="13">
        <f t="shared" si="101"/>
        <v>9.5299999999999994</v>
      </c>
      <c r="J2170">
        <v>9527200</v>
      </c>
    </row>
    <row r="2171" spans="1:10">
      <c r="A2171" s="1">
        <v>45293</v>
      </c>
      <c r="B2171">
        <v>77</v>
      </c>
      <c r="C2171">
        <v>77</v>
      </c>
      <c r="D2171">
        <v>73</v>
      </c>
      <c r="E2171">
        <v>74</v>
      </c>
      <c r="F2171">
        <v>74</v>
      </c>
      <c r="G2171">
        <f t="shared" si="99"/>
        <v>4</v>
      </c>
      <c r="H2171" s="14">
        <f t="shared" si="100"/>
        <v>73</v>
      </c>
      <c r="I2171" s="13">
        <f t="shared" si="101"/>
        <v>13.13</v>
      </c>
      <c r="J2171">
        <v>13134800</v>
      </c>
    </row>
    <row r="2172" spans="1:10">
      <c r="A2172" s="1">
        <v>45294</v>
      </c>
      <c r="B2172">
        <v>73</v>
      </c>
      <c r="C2172">
        <v>73</v>
      </c>
      <c r="D2172">
        <v>71</v>
      </c>
      <c r="E2172">
        <v>72</v>
      </c>
      <c r="F2172">
        <v>72</v>
      </c>
      <c r="G2172">
        <f t="shared" si="99"/>
        <v>2</v>
      </c>
      <c r="H2172" s="14">
        <f t="shared" si="100"/>
        <v>71</v>
      </c>
      <c r="I2172" s="13">
        <f t="shared" si="101"/>
        <v>9.65</v>
      </c>
      <c r="J2172">
        <v>9649900</v>
      </c>
    </row>
    <row r="2173" spans="1:10">
      <c r="A2173" s="1">
        <v>45295</v>
      </c>
      <c r="B2173">
        <v>72</v>
      </c>
      <c r="C2173">
        <v>74</v>
      </c>
      <c r="D2173">
        <v>71</v>
      </c>
      <c r="E2173">
        <v>73</v>
      </c>
      <c r="F2173">
        <v>73</v>
      </c>
      <c r="G2173">
        <f t="shared" si="99"/>
        <v>3</v>
      </c>
      <c r="H2173" s="14">
        <f t="shared" si="100"/>
        <v>72</v>
      </c>
      <c r="I2173" s="13">
        <f t="shared" si="101"/>
        <v>11.93</v>
      </c>
      <c r="J2173">
        <v>11927400</v>
      </c>
    </row>
    <row r="2174" spans="1:10">
      <c r="A2174" s="1">
        <v>45296</v>
      </c>
      <c r="B2174">
        <v>74</v>
      </c>
      <c r="C2174">
        <v>76</v>
      </c>
      <c r="D2174">
        <v>73</v>
      </c>
      <c r="E2174">
        <v>75</v>
      </c>
      <c r="F2174">
        <v>75</v>
      </c>
      <c r="G2174">
        <f t="shared" si="99"/>
        <v>3</v>
      </c>
      <c r="H2174" s="14">
        <f t="shared" si="100"/>
        <v>74</v>
      </c>
      <c r="I2174" s="13">
        <f t="shared" si="101"/>
        <v>9.83</v>
      </c>
      <c r="J2174">
        <v>9834400</v>
      </c>
    </row>
    <row r="2175" spans="1:10">
      <c r="A2175" s="1">
        <v>45299</v>
      </c>
      <c r="B2175">
        <v>75</v>
      </c>
      <c r="C2175">
        <v>78</v>
      </c>
      <c r="D2175">
        <v>75</v>
      </c>
      <c r="E2175">
        <v>78</v>
      </c>
      <c r="F2175">
        <v>78</v>
      </c>
      <c r="G2175">
        <f t="shared" si="99"/>
        <v>3</v>
      </c>
      <c r="H2175" s="14">
        <f t="shared" si="100"/>
        <v>77</v>
      </c>
      <c r="I2175" s="13">
        <f t="shared" si="101"/>
        <v>8.23</v>
      </c>
      <c r="J2175">
        <v>8232000</v>
      </c>
    </row>
    <row r="2176" spans="1:10">
      <c r="A2176" s="1">
        <v>45300</v>
      </c>
      <c r="B2176">
        <v>78</v>
      </c>
      <c r="C2176">
        <v>80</v>
      </c>
      <c r="D2176">
        <v>77</v>
      </c>
      <c r="E2176">
        <v>80</v>
      </c>
      <c r="F2176">
        <v>80</v>
      </c>
      <c r="G2176">
        <f t="shared" si="99"/>
        <v>3</v>
      </c>
      <c r="H2176" s="14">
        <f t="shared" si="100"/>
        <v>79</v>
      </c>
      <c r="I2176" s="13">
        <f t="shared" si="101"/>
        <v>10.84</v>
      </c>
      <c r="J2176">
        <v>10835000</v>
      </c>
    </row>
    <row r="2177" spans="1:10">
      <c r="A2177" s="1">
        <v>45301</v>
      </c>
      <c r="B2177">
        <v>81</v>
      </c>
      <c r="C2177">
        <v>81</v>
      </c>
      <c r="D2177">
        <v>79</v>
      </c>
      <c r="E2177">
        <v>81</v>
      </c>
      <c r="F2177">
        <v>81</v>
      </c>
      <c r="G2177">
        <f t="shared" si="99"/>
        <v>2</v>
      </c>
      <c r="H2177" s="14">
        <f t="shared" si="100"/>
        <v>80</v>
      </c>
      <c r="I2177" s="13">
        <f t="shared" si="101"/>
        <v>9.8699999999999992</v>
      </c>
      <c r="J2177">
        <v>9866700</v>
      </c>
    </row>
    <row r="2178" spans="1:10">
      <c r="A2178" s="1">
        <v>45302</v>
      </c>
      <c r="B2178">
        <v>82</v>
      </c>
      <c r="C2178">
        <v>83</v>
      </c>
      <c r="D2178">
        <v>79</v>
      </c>
      <c r="E2178">
        <v>81</v>
      </c>
      <c r="F2178">
        <v>81</v>
      </c>
      <c r="G2178">
        <f t="shared" ref="G2178:G2241" si="102">C2178-D2178</f>
        <v>4</v>
      </c>
      <c r="H2178" s="14">
        <f t="shared" ref="H2178:H2241" si="103">E2178-B2178/B2178</f>
        <v>80</v>
      </c>
      <c r="I2178" s="13">
        <f t="shared" ref="I2178:I2241" si="104">ROUND(J2178/1000000,2)</f>
        <v>10.64</v>
      </c>
      <c r="J2178">
        <v>10641200</v>
      </c>
    </row>
    <row r="2179" spans="1:10">
      <c r="A2179" s="1">
        <v>45303</v>
      </c>
      <c r="B2179">
        <v>82</v>
      </c>
      <c r="C2179">
        <v>83</v>
      </c>
      <c r="D2179">
        <v>81</v>
      </c>
      <c r="E2179">
        <v>81</v>
      </c>
      <c r="F2179">
        <v>81</v>
      </c>
      <c r="G2179">
        <f t="shared" si="102"/>
        <v>2</v>
      </c>
      <c r="H2179" s="14">
        <f t="shared" si="103"/>
        <v>80</v>
      </c>
      <c r="I2179" s="13">
        <f t="shared" si="104"/>
        <v>9.26</v>
      </c>
      <c r="J2179">
        <v>9264900</v>
      </c>
    </row>
    <row r="2180" spans="1:10">
      <c r="A2180" s="1">
        <v>45307</v>
      </c>
      <c r="B2180">
        <v>81</v>
      </c>
      <c r="C2180">
        <v>82</v>
      </c>
      <c r="D2180">
        <v>80</v>
      </c>
      <c r="E2180">
        <v>81</v>
      </c>
      <c r="F2180">
        <v>81</v>
      </c>
      <c r="G2180">
        <f t="shared" si="102"/>
        <v>2</v>
      </c>
      <c r="H2180" s="14">
        <f t="shared" si="103"/>
        <v>80</v>
      </c>
      <c r="I2180" s="13">
        <f t="shared" si="104"/>
        <v>11.66</v>
      </c>
      <c r="J2180">
        <v>11659700</v>
      </c>
    </row>
    <row r="2181" spans="1:10">
      <c r="A2181" s="1">
        <v>45308</v>
      </c>
      <c r="B2181">
        <v>81</v>
      </c>
      <c r="C2181">
        <v>80</v>
      </c>
      <c r="D2181">
        <v>78</v>
      </c>
      <c r="E2181">
        <v>80</v>
      </c>
      <c r="F2181">
        <v>80</v>
      </c>
      <c r="G2181">
        <f t="shared" si="102"/>
        <v>2</v>
      </c>
      <c r="H2181" s="14">
        <f t="shared" si="103"/>
        <v>79</v>
      </c>
      <c r="I2181" s="13">
        <f t="shared" si="104"/>
        <v>15.9</v>
      </c>
      <c r="J2181">
        <v>15898400</v>
      </c>
    </row>
    <row r="2182" spans="1:10">
      <c r="A2182" s="1">
        <v>45309</v>
      </c>
      <c r="B2182">
        <v>80</v>
      </c>
      <c r="C2182">
        <v>81</v>
      </c>
      <c r="D2182">
        <v>77</v>
      </c>
      <c r="E2182">
        <v>78</v>
      </c>
      <c r="F2182">
        <v>78</v>
      </c>
      <c r="G2182">
        <f t="shared" si="102"/>
        <v>4</v>
      </c>
      <c r="H2182" s="14">
        <f t="shared" si="103"/>
        <v>77</v>
      </c>
      <c r="I2182" s="13">
        <f t="shared" si="104"/>
        <v>11.22</v>
      </c>
      <c r="J2182">
        <v>11221200</v>
      </c>
    </row>
    <row r="2183" spans="1:10">
      <c r="A2183" s="1">
        <v>45310</v>
      </c>
      <c r="B2183">
        <v>78</v>
      </c>
      <c r="C2183">
        <v>80</v>
      </c>
      <c r="D2183">
        <v>76</v>
      </c>
      <c r="E2183">
        <v>80</v>
      </c>
      <c r="F2183">
        <v>80</v>
      </c>
      <c r="G2183">
        <f t="shared" si="102"/>
        <v>4</v>
      </c>
      <c r="H2183" s="14">
        <f t="shared" si="103"/>
        <v>79</v>
      </c>
      <c r="I2183" s="13">
        <f t="shared" si="104"/>
        <v>10.26</v>
      </c>
      <c r="J2183">
        <v>10263800</v>
      </c>
    </row>
    <row r="2184" spans="1:10">
      <c r="A2184" s="1">
        <v>45313</v>
      </c>
      <c r="B2184">
        <v>81</v>
      </c>
      <c r="C2184">
        <v>83</v>
      </c>
      <c r="D2184">
        <v>80</v>
      </c>
      <c r="E2184">
        <v>80</v>
      </c>
      <c r="F2184">
        <v>80</v>
      </c>
      <c r="G2184">
        <f t="shared" si="102"/>
        <v>3</v>
      </c>
      <c r="H2184" s="14">
        <f t="shared" si="103"/>
        <v>79</v>
      </c>
      <c r="I2184" s="13">
        <f t="shared" si="104"/>
        <v>9.01</v>
      </c>
      <c r="J2184">
        <v>9011700</v>
      </c>
    </row>
    <row r="2185" spans="1:10">
      <c r="A2185" s="1">
        <v>45314</v>
      </c>
      <c r="B2185">
        <v>81</v>
      </c>
      <c r="C2185">
        <v>82</v>
      </c>
      <c r="D2185">
        <v>80</v>
      </c>
      <c r="E2185">
        <v>81</v>
      </c>
      <c r="F2185">
        <v>81</v>
      </c>
      <c r="G2185">
        <f t="shared" si="102"/>
        <v>2</v>
      </c>
      <c r="H2185" s="14">
        <f t="shared" si="103"/>
        <v>80</v>
      </c>
      <c r="I2185" s="13">
        <f t="shared" si="104"/>
        <v>5.7</v>
      </c>
      <c r="J2185">
        <v>5700500</v>
      </c>
    </row>
    <row r="2186" spans="1:10">
      <c r="A2186" s="1">
        <v>45315</v>
      </c>
      <c r="B2186">
        <v>83</v>
      </c>
      <c r="C2186">
        <v>83</v>
      </c>
      <c r="D2186">
        <v>81</v>
      </c>
      <c r="E2186">
        <v>81</v>
      </c>
      <c r="F2186">
        <v>81</v>
      </c>
      <c r="G2186">
        <f t="shared" si="102"/>
        <v>2</v>
      </c>
      <c r="H2186" s="14">
        <f t="shared" si="103"/>
        <v>80</v>
      </c>
      <c r="I2186" s="13">
        <f t="shared" si="104"/>
        <v>7.68</v>
      </c>
      <c r="J2186">
        <v>7675800</v>
      </c>
    </row>
    <row r="2187" spans="1:10">
      <c r="A2187" s="1">
        <v>45316</v>
      </c>
      <c r="B2187">
        <v>82</v>
      </c>
      <c r="C2187">
        <v>82</v>
      </c>
      <c r="D2187">
        <v>79</v>
      </c>
      <c r="E2187">
        <v>80</v>
      </c>
      <c r="F2187">
        <v>80</v>
      </c>
      <c r="G2187">
        <f t="shared" si="102"/>
        <v>3</v>
      </c>
      <c r="H2187" s="14">
        <f t="shared" si="103"/>
        <v>79</v>
      </c>
      <c r="I2187" s="13">
        <f t="shared" si="104"/>
        <v>6.93</v>
      </c>
      <c r="J2187">
        <v>6926800</v>
      </c>
    </row>
    <row r="2188" spans="1:10">
      <c r="A2188" s="1">
        <v>45317</v>
      </c>
      <c r="B2188">
        <v>81</v>
      </c>
      <c r="C2188">
        <v>83</v>
      </c>
      <c r="D2188">
        <v>80</v>
      </c>
      <c r="E2188">
        <v>82</v>
      </c>
      <c r="F2188">
        <v>82</v>
      </c>
      <c r="G2188">
        <f t="shared" si="102"/>
        <v>3</v>
      </c>
      <c r="H2188" s="14">
        <f t="shared" si="103"/>
        <v>81</v>
      </c>
      <c r="I2188" s="13">
        <f t="shared" si="104"/>
        <v>6.84</v>
      </c>
      <c r="J2188">
        <v>6839200</v>
      </c>
    </row>
    <row r="2189" spans="1:10">
      <c r="A2189" s="1">
        <v>45320</v>
      </c>
      <c r="B2189">
        <v>82</v>
      </c>
      <c r="C2189">
        <v>84</v>
      </c>
      <c r="D2189">
        <v>81</v>
      </c>
      <c r="E2189">
        <v>84</v>
      </c>
      <c r="F2189">
        <v>84</v>
      </c>
      <c r="G2189">
        <f t="shared" si="102"/>
        <v>3</v>
      </c>
      <c r="H2189" s="14">
        <f t="shared" si="103"/>
        <v>83</v>
      </c>
      <c r="I2189" s="13">
        <f t="shared" si="104"/>
        <v>6.48</v>
      </c>
      <c r="J2189">
        <v>6479000</v>
      </c>
    </row>
    <row r="2190" spans="1:10">
      <c r="A2190" s="1">
        <v>45321</v>
      </c>
      <c r="B2190">
        <v>83</v>
      </c>
      <c r="C2190">
        <v>83</v>
      </c>
      <c r="D2190">
        <v>82</v>
      </c>
      <c r="E2190">
        <v>82</v>
      </c>
      <c r="F2190">
        <v>82</v>
      </c>
      <c r="G2190">
        <f t="shared" si="102"/>
        <v>1</v>
      </c>
      <c r="H2190" s="14">
        <f t="shared" si="103"/>
        <v>81</v>
      </c>
      <c r="I2190" s="13">
        <f t="shared" si="104"/>
        <v>5.53</v>
      </c>
      <c r="J2190">
        <v>5529000</v>
      </c>
    </row>
    <row r="2191" spans="1:10">
      <c r="A2191" s="1">
        <v>45322</v>
      </c>
      <c r="B2191">
        <v>82</v>
      </c>
      <c r="C2191">
        <v>82</v>
      </c>
      <c r="D2191">
        <v>80</v>
      </c>
      <c r="E2191">
        <v>80</v>
      </c>
      <c r="F2191">
        <v>80</v>
      </c>
      <c r="G2191">
        <f t="shared" si="102"/>
        <v>2</v>
      </c>
      <c r="H2191" s="14">
        <f t="shared" si="103"/>
        <v>79</v>
      </c>
      <c r="I2191" s="13">
        <f t="shared" si="104"/>
        <v>6.75</v>
      </c>
      <c r="J2191">
        <v>6749700</v>
      </c>
    </row>
    <row r="2192" spans="1:10">
      <c r="A2192" s="1">
        <v>45323</v>
      </c>
      <c r="B2192">
        <v>80</v>
      </c>
      <c r="C2192">
        <v>80</v>
      </c>
      <c r="D2192">
        <v>76</v>
      </c>
      <c r="E2192">
        <v>77</v>
      </c>
      <c r="F2192">
        <v>77</v>
      </c>
      <c r="G2192">
        <f t="shared" si="102"/>
        <v>4</v>
      </c>
      <c r="H2192" s="14">
        <f t="shared" si="103"/>
        <v>76</v>
      </c>
      <c r="I2192" s="13">
        <f t="shared" si="104"/>
        <v>14.19</v>
      </c>
      <c r="J2192">
        <v>14190000</v>
      </c>
    </row>
    <row r="2193" spans="1:10">
      <c r="A2193" s="1">
        <v>45324</v>
      </c>
      <c r="B2193">
        <v>81</v>
      </c>
      <c r="C2193">
        <v>83</v>
      </c>
      <c r="D2193">
        <v>79</v>
      </c>
      <c r="E2193">
        <v>83</v>
      </c>
      <c r="F2193">
        <v>83</v>
      </c>
      <c r="G2193">
        <f t="shared" si="102"/>
        <v>4</v>
      </c>
      <c r="H2193" s="14">
        <f t="shared" si="103"/>
        <v>82</v>
      </c>
      <c r="I2193" s="13">
        <f t="shared" si="104"/>
        <v>17.66</v>
      </c>
      <c r="J2193">
        <v>17659200</v>
      </c>
    </row>
    <row r="2194" spans="1:10">
      <c r="A2194" s="1">
        <v>45327</v>
      </c>
      <c r="B2194">
        <v>83</v>
      </c>
      <c r="C2194">
        <v>83</v>
      </c>
      <c r="D2194">
        <v>80</v>
      </c>
      <c r="E2194">
        <v>81</v>
      </c>
      <c r="F2194">
        <v>81</v>
      </c>
      <c r="G2194">
        <f t="shared" si="102"/>
        <v>3</v>
      </c>
      <c r="H2194" s="14">
        <f t="shared" si="103"/>
        <v>80</v>
      </c>
      <c r="I2194" s="13">
        <f t="shared" si="104"/>
        <v>8.56</v>
      </c>
      <c r="J2194">
        <v>8558300</v>
      </c>
    </row>
    <row r="2195" spans="1:10">
      <c r="A2195" s="1">
        <v>45328</v>
      </c>
      <c r="B2195">
        <v>82</v>
      </c>
      <c r="C2195">
        <v>82</v>
      </c>
      <c r="D2195">
        <v>80</v>
      </c>
      <c r="E2195">
        <v>82</v>
      </c>
      <c r="F2195">
        <v>82</v>
      </c>
      <c r="G2195">
        <f t="shared" si="102"/>
        <v>2</v>
      </c>
      <c r="H2195" s="14">
        <f t="shared" si="103"/>
        <v>81</v>
      </c>
      <c r="I2195" s="13">
        <f t="shared" si="104"/>
        <v>5.55</v>
      </c>
      <c r="J2195">
        <v>5548000</v>
      </c>
    </row>
    <row r="2196" spans="1:10">
      <c r="A2196" s="1">
        <v>45329</v>
      </c>
      <c r="B2196">
        <v>83</v>
      </c>
      <c r="C2196">
        <v>85</v>
      </c>
      <c r="D2196">
        <v>82</v>
      </c>
      <c r="E2196">
        <v>85</v>
      </c>
      <c r="F2196">
        <v>85</v>
      </c>
      <c r="G2196">
        <f t="shared" si="102"/>
        <v>3</v>
      </c>
      <c r="H2196" s="14">
        <f t="shared" si="103"/>
        <v>84</v>
      </c>
      <c r="I2196" s="13">
        <f t="shared" si="104"/>
        <v>13.24</v>
      </c>
      <c r="J2196">
        <v>13242600</v>
      </c>
    </row>
    <row r="2197" spans="1:10">
      <c r="A2197" s="1">
        <v>45330</v>
      </c>
      <c r="B2197">
        <v>86</v>
      </c>
      <c r="C2197">
        <v>91</v>
      </c>
      <c r="D2197">
        <v>85</v>
      </c>
      <c r="E2197">
        <v>88</v>
      </c>
      <c r="F2197">
        <v>88</v>
      </c>
      <c r="G2197">
        <f t="shared" si="102"/>
        <v>6</v>
      </c>
      <c r="H2197" s="14">
        <f t="shared" si="103"/>
        <v>87</v>
      </c>
      <c r="I2197" s="13">
        <f t="shared" si="104"/>
        <v>20.83</v>
      </c>
      <c r="J2197">
        <v>20834800</v>
      </c>
    </row>
    <row r="2198" spans="1:10">
      <c r="A2198" s="1">
        <v>45331</v>
      </c>
      <c r="B2198">
        <v>90</v>
      </c>
      <c r="C2198">
        <v>91</v>
      </c>
      <c r="D2198">
        <v>89</v>
      </c>
      <c r="E2198">
        <v>91</v>
      </c>
      <c r="F2198">
        <v>91</v>
      </c>
      <c r="G2198">
        <f t="shared" si="102"/>
        <v>2</v>
      </c>
      <c r="H2198" s="14">
        <f t="shared" si="103"/>
        <v>90</v>
      </c>
      <c r="I2198" s="13">
        <f t="shared" si="104"/>
        <v>11.36</v>
      </c>
      <c r="J2198">
        <v>11356900</v>
      </c>
    </row>
    <row r="2199" spans="1:10">
      <c r="A2199" s="1">
        <v>45334</v>
      </c>
      <c r="B2199">
        <v>92</v>
      </c>
      <c r="C2199">
        <v>92</v>
      </c>
      <c r="D2199">
        <v>89</v>
      </c>
      <c r="E2199">
        <v>89</v>
      </c>
      <c r="F2199">
        <v>89</v>
      </c>
      <c r="G2199">
        <f t="shared" si="102"/>
        <v>3</v>
      </c>
      <c r="H2199" s="14">
        <f t="shared" si="103"/>
        <v>88</v>
      </c>
      <c r="I2199" s="13">
        <f t="shared" si="104"/>
        <v>17.190000000000001</v>
      </c>
      <c r="J2199">
        <v>17188800</v>
      </c>
    </row>
    <row r="2200" spans="1:10">
      <c r="A2200" s="1">
        <v>45335</v>
      </c>
      <c r="B2200">
        <v>78</v>
      </c>
      <c r="C2200">
        <v>83</v>
      </c>
      <c r="D2200">
        <v>77</v>
      </c>
      <c r="E2200">
        <v>77</v>
      </c>
      <c r="F2200">
        <v>77</v>
      </c>
      <c r="G2200">
        <f t="shared" si="102"/>
        <v>6</v>
      </c>
      <c r="H2200" s="14">
        <f t="shared" si="103"/>
        <v>76</v>
      </c>
      <c r="I2200" s="13">
        <f t="shared" si="104"/>
        <v>40.159999999999997</v>
      </c>
      <c r="J2200">
        <v>40164900</v>
      </c>
    </row>
    <row r="2201" spans="1:10">
      <c r="A2201" s="1">
        <v>45336</v>
      </c>
      <c r="B2201">
        <v>80</v>
      </c>
      <c r="C2201">
        <v>81</v>
      </c>
      <c r="D2201">
        <v>77</v>
      </c>
      <c r="E2201">
        <v>81</v>
      </c>
      <c r="F2201">
        <v>81</v>
      </c>
      <c r="G2201">
        <f t="shared" si="102"/>
        <v>4</v>
      </c>
      <c r="H2201" s="14">
        <f t="shared" si="103"/>
        <v>80</v>
      </c>
      <c r="I2201" s="13">
        <f t="shared" si="104"/>
        <v>18.02</v>
      </c>
      <c r="J2201">
        <v>18016700</v>
      </c>
    </row>
    <row r="2202" spans="1:10">
      <c r="A2202" s="1">
        <v>45337</v>
      </c>
      <c r="B2202">
        <v>81</v>
      </c>
      <c r="C2202">
        <v>84</v>
      </c>
      <c r="D2202">
        <v>80</v>
      </c>
      <c r="E2202">
        <v>84</v>
      </c>
      <c r="F2202">
        <v>84</v>
      </c>
      <c r="G2202">
        <f t="shared" si="102"/>
        <v>4</v>
      </c>
      <c r="H2202" s="14">
        <f t="shared" si="103"/>
        <v>83</v>
      </c>
      <c r="I2202" s="13">
        <f t="shared" si="104"/>
        <v>15.48</v>
      </c>
      <c r="J2202">
        <v>15483200</v>
      </c>
    </row>
    <row r="2203" spans="1:10">
      <c r="A2203" s="1">
        <v>45338</v>
      </c>
      <c r="B2203">
        <v>83</v>
      </c>
      <c r="C2203">
        <v>84</v>
      </c>
      <c r="D2203">
        <v>80</v>
      </c>
      <c r="E2203">
        <v>81</v>
      </c>
      <c r="F2203">
        <v>81</v>
      </c>
      <c r="G2203">
        <f t="shared" si="102"/>
        <v>4</v>
      </c>
      <c r="H2203" s="14">
        <f t="shared" si="103"/>
        <v>80</v>
      </c>
      <c r="I2203" s="13">
        <f t="shared" si="104"/>
        <v>13.71</v>
      </c>
      <c r="J2203">
        <v>13711900</v>
      </c>
    </row>
    <row r="2204" spans="1:10">
      <c r="A2204" s="1">
        <v>45342</v>
      </c>
      <c r="B2204">
        <v>80</v>
      </c>
      <c r="C2204">
        <v>81</v>
      </c>
      <c r="D2204">
        <v>78</v>
      </c>
      <c r="E2204">
        <v>79</v>
      </c>
      <c r="F2204">
        <v>79</v>
      </c>
      <c r="G2204">
        <f t="shared" si="102"/>
        <v>3</v>
      </c>
      <c r="H2204" s="14">
        <f t="shared" si="103"/>
        <v>78</v>
      </c>
      <c r="I2204" s="13">
        <f t="shared" si="104"/>
        <v>10.35</v>
      </c>
      <c r="J2204">
        <v>10349300</v>
      </c>
    </row>
    <row r="2205" spans="1:10">
      <c r="A2205" s="1">
        <v>45343</v>
      </c>
      <c r="B2205">
        <v>77</v>
      </c>
      <c r="C2205">
        <v>78</v>
      </c>
      <c r="D2205">
        <v>75</v>
      </c>
      <c r="E2205">
        <v>76</v>
      </c>
      <c r="F2205">
        <v>76</v>
      </c>
      <c r="G2205">
        <f t="shared" si="102"/>
        <v>3</v>
      </c>
      <c r="H2205" s="14">
        <f t="shared" si="103"/>
        <v>75</v>
      </c>
      <c r="I2205" s="13">
        <f t="shared" si="104"/>
        <v>10.53</v>
      </c>
      <c r="J2205">
        <v>10527100</v>
      </c>
    </row>
    <row r="2206" spans="1:10">
      <c r="A2206" s="1">
        <v>45344</v>
      </c>
      <c r="B2206">
        <v>79</v>
      </c>
      <c r="C2206">
        <v>79</v>
      </c>
      <c r="D2206">
        <v>75</v>
      </c>
      <c r="E2206">
        <v>75</v>
      </c>
      <c r="F2206">
        <v>75</v>
      </c>
      <c r="G2206">
        <f t="shared" si="102"/>
        <v>4</v>
      </c>
      <c r="H2206" s="14">
        <f t="shared" si="103"/>
        <v>74</v>
      </c>
      <c r="I2206" s="13">
        <f t="shared" si="104"/>
        <v>11.33</v>
      </c>
      <c r="J2206">
        <v>11326800</v>
      </c>
    </row>
    <row r="2207" spans="1:10">
      <c r="A2207" s="1">
        <v>45345</v>
      </c>
      <c r="B2207">
        <v>76</v>
      </c>
      <c r="C2207">
        <v>77</v>
      </c>
      <c r="D2207">
        <v>74</v>
      </c>
      <c r="E2207">
        <v>76</v>
      </c>
      <c r="F2207">
        <v>76</v>
      </c>
      <c r="G2207">
        <f t="shared" si="102"/>
        <v>3</v>
      </c>
      <c r="H2207" s="14">
        <f t="shared" si="103"/>
        <v>75</v>
      </c>
      <c r="I2207" s="13">
        <f t="shared" si="104"/>
        <v>10.24</v>
      </c>
      <c r="J2207">
        <v>10235600</v>
      </c>
    </row>
    <row r="2208" spans="1:10">
      <c r="A2208" s="1">
        <v>45348</v>
      </c>
      <c r="B2208">
        <v>77</v>
      </c>
      <c r="C2208">
        <v>78</v>
      </c>
      <c r="D2208">
        <v>76</v>
      </c>
      <c r="E2208">
        <v>78</v>
      </c>
      <c r="F2208">
        <v>78</v>
      </c>
      <c r="G2208">
        <f t="shared" si="102"/>
        <v>2</v>
      </c>
      <c r="H2208" s="14">
        <f t="shared" si="103"/>
        <v>77</v>
      </c>
      <c r="I2208" s="13">
        <f t="shared" si="104"/>
        <v>8.94</v>
      </c>
      <c r="J2208">
        <v>8935200</v>
      </c>
    </row>
    <row r="2209" spans="1:10">
      <c r="A2209" s="1">
        <v>45349</v>
      </c>
      <c r="B2209">
        <v>78</v>
      </c>
      <c r="C2209">
        <v>78</v>
      </c>
      <c r="D2209">
        <v>76</v>
      </c>
      <c r="E2209">
        <v>77</v>
      </c>
      <c r="F2209">
        <v>77</v>
      </c>
      <c r="G2209">
        <f t="shared" si="102"/>
        <v>2</v>
      </c>
      <c r="H2209" s="14">
        <f t="shared" si="103"/>
        <v>76</v>
      </c>
      <c r="I2209" s="13">
        <f t="shared" si="104"/>
        <v>7.45</v>
      </c>
      <c r="J2209">
        <v>7449300</v>
      </c>
    </row>
    <row r="2210" spans="1:10">
      <c r="A2210" s="1">
        <v>45350</v>
      </c>
      <c r="B2210">
        <v>76</v>
      </c>
      <c r="C2210">
        <v>76</v>
      </c>
      <c r="D2210">
        <v>75</v>
      </c>
      <c r="E2210">
        <v>76</v>
      </c>
      <c r="F2210">
        <v>76</v>
      </c>
      <c r="G2210">
        <f t="shared" si="102"/>
        <v>1</v>
      </c>
      <c r="H2210" s="14">
        <f t="shared" si="103"/>
        <v>75</v>
      </c>
      <c r="I2210" s="13">
        <f t="shared" si="104"/>
        <v>5.21</v>
      </c>
      <c r="J2210">
        <v>5208500</v>
      </c>
    </row>
    <row r="2211" spans="1:10">
      <c r="A2211" s="1">
        <v>45351</v>
      </c>
      <c r="B2211">
        <v>77</v>
      </c>
      <c r="C2211">
        <v>77</v>
      </c>
      <c r="D2211">
        <v>75</v>
      </c>
      <c r="E2211">
        <v>76</v>
      </c>
      <c r="F2211">
        <v>76</v>
      </c>
      <c r="G2211">
        <f t="shared" si="102"/>
        <v>2</v>
      </c>
      <c r="H2211" s="14">
        <f t="shared" si="103"/>
        <v>75</v>
      </c>
      <c r="I2211" s="13">
        <f t="shared" si="104"/>
        <v>6.69</v>
      </c>
      <c r="J2211">
        <v>6693400</v>
      </c>
    </row>
    <row r="2212" spans="1:10">
      <c r="A2212" s="1">
        <v>45352</v>
      </c>
      <c r="B2212">
        <v>78</v>
      </c>
      <c r="C2212">
        <v>79</v>
      </c>
      <c r="D2212">
        <v>76</v>
      </c>
      <c r="E2212">
        <v>77</v>
      </c>
      <c r="F2212">
        <v>77</v>
      </c>
      <c r="G2212">
        <f t="shared" si="102"/>
        <v>3</v>
      </c>
      <c r="H2212" s="14">
        <f t="shared" si="103"/>
        <v>76</v>
      </c>
      <c r="I2212" s="13">
        <f t="shared" si="104"/>
        <v>7.8</v>
      </c>
      <c r="J2212">
        <v>7800900</v>
      </c>
    </row>
    <row r="2213" spans="1:10">
      <c r="A2213" s="1">
        <v>45355</v>
      </c>
      <c r="B2213">
        <v>77</v>
      </c>
      <c r="C2213">
        <v>77</v>
      </c>
      <c r="D2213">
        <v>74</v>
      </c>
      <c r="E2213">
        <v>76</v>
      </c>
      <c r="F2213">
        <v>76</v>
      </c>
      <c r="G2213">
        <f t="shared" si="102"/>
        <v>3</v>
      </c>
      <c r="H2213" s="14">
        <f t="shared" si="103"/>
        <v>75</v>
      </c>
      <c r="I2213" s="13">
        <f t="shared" si="104"/>
        <v>7.4</v>
      </c>
      <c r="J2213">
        <v>7395000</v>
      </c>
    </row>
    <row r="2214" spans="1:10">
      <c r="A2214" s="1">
        <v>45356</v>
      </c>
      <c r="B2214">
        <v>75</v>
      </c>
      <c r="C2214">
        <v>75</v>
      </c>
      <c r="D2214">
        <v>73</v>
      </c>
      <c r="E2214">
        <v>73</v>
      </c>
      <c r="F2214">
        <v>73</v>
      </c>
      <c r="G2214">
        <f t="shared" si="102"/>
        <v>2</v>
      </c>
      <c r="H2214" s="14">
        <f t="shared" si="103"/>
        <v>72</v>
      </c>
      <c r="I2214" s="13">
        <f t="shared" si="104"/>
        <v>8.69</v>
      </c>
      <c r="J2214">
        <v>8691200</v>
      </c>
    </row>
    <row r="2215" spans="1:10">
      <c r="A2215" s="1">
        <v>45357</v>
      </c>
      <c r="B2215">
        <v>75</v>
      </c>
      <c r="C2215">
        <v>75</v>
      </c>
      <c r="D2215">
        <v>73</v>
      </c>
      <c r="E2215">
        <v>74</v>
      </c>
      <c r="F2215">
        <v>74</v>
      </c>
      <c r="G2215">
        <f t="shared" si="102"/>
        <v>2</v>
      </c>
      <c r="H2215" s="14">
        <f t="shared" si="103"/>
        <v>73</v>
      </c>
      <c r="I2215" s="13">
        <f t="shared" si="104"/>
        <v>5.76</v>
      </c>
      <c r="J2215">
        <v>5757300</v>
      </c>
    </row>
    <row r="2216" spans="1:10">
      <c r="A2216" s="1">
        <v>45358</v>
      </c>
      <c r="B2216">
        <v>75</v>
      </c>
      <c r="C2216">
        <v>76</v>
      </c>
      <c r="D2216">
        <v>73</v>
      </c>
      <c r="E2216">
        <v>75</v>
      </c>
      <c r="F2216">
        <v>75</v>
      </c>
      <c r="G2216">
        <f t="shared" si="102"/>
        <v>3</v>
      </c>
      <c r="H2216" s="14">
        <f t="shared" si="103"/>
        <v>74</v>
      </c>
      <c r="I2216" s="13">
        <f t="shared" si="104"/>
        <v>7.59</v>
      </c>
      <c r="J2216">
        <v>7592500</v>
      </c>
    </row>
    <row r="2217" spans="1:10">
      <c r="A2217" s="1">
        <v>45359</v>
      </c>
      <c r="B2217">
        <v>77</v>
      </c>
      <c r="C2217">
        <v>80</v>
      </c>
      <c r="D2217">
        <v>76</v>
      </c>
      <c r="E2217">
        <v>76</v>
      </c>
      <c r="F2217">
        <v>76</v>
      </c>
      <c r="G2217">
        <f t="shared" si="102"/>
        <v>4</v>
      </c>
      <c r="H2217" s="14">
        <f t="shared" si="103"/>
        <v>75</v>
      </c>
      <c r="I2217" s="13">
        <f t="shared" si="104"/>
        <v>10.44</v>
      </c>
      <c r="J2217">
        <v>10444300</v>
      </c>
    </row>
    <row r="2218" spans="1:10">
      <c r="A2218" s="1">
        <v>45362</v>
      </c>
      <c r="B2218">
        <v>76</v>
      </c>
      <c r="C2218">
        <v>76</v>
      </c>
      <c r="D2218">
        <v>74</v>
      </c>
      <c r="E2218">
        <v>75</v>
      </c>
      <c r="F2218">
        <v>75</v>
      </c>
      <c r="G2218">
        <f t="shared" si="102"/>
        <v>2</v>
      </c>
      <c r="H2218" s="14">
        <f t="shared" si="103"/>
        <v>74</v>
      </c>
      <c r="I2218" s="13">
        <f t="shared" si="104"/>
        <v>5.19</v>
      </c>
      <c r="J2218">
        <v>5191200</v>
      </c>
    </row>
    <row r="2219" spans="1:10">
      <c r="A2219" s="1">
        <v>45363</v>
      </c>
      <c r="B2219">
        <v>76</v>
      </c>
      <c r="C2219">
        <v>77</v>
      </c>
      <c r="D2219">
        <v>75</v>
      </c>
      <c r="E2219">
        <v>76</v>
      </c>
      <c r="F2219">
        <v>76</v>
      </c>
      <c r="G2219">
        <f t="shared" si="102"/>
        <v>2</v>
      </c>
      <c r="H2219" s="14">
        <f t="shared" si="103"/>
        <v>75</v>
      </c>
      <c r="I2219" s="13">
        <f t="shared" si="104"/>
        <v>5.67</v>
      </c>
      <c r="J2219">
        <v>5667100</v>
      </c>
    </row>
    <row r="2220" spans="1:10">
      <c r="A2220" s="1">
        <v>45364</v>
      </c>
      <c r="B2220">
        <v>77</v>
      </c>
      <c r="C2220">
        <v>79</v>
      </c>
      <c r="D2220">
        <v>76</v>
      </c>
      <c r="E2220">
        <v>79</v>
      </c>
      <c r="F2220">
        <v>79</v>
      </c>
      <c r="G2220">
        <f t="shared" si="102"/>
        <v>3</v>
      </c>
      <c r="H2220" s="14">
        <f t="shared" si="103"/>
        <v>78</v>
      </c>
      <c r="I2220" s="13">
        <f t="shared" si="104"/>
        <v>10.98</v>
      </c>
      <c r="J2220">
        <v>10975300</v>
      </c>
    </row>
    <row r="2221" spans="1:10">
      <c r="A2221" s="1">
        <v>45365</v>
      </c>
      <c r="B2221">
        <v>79</v>
      </c>
      <c r="C2221">
        <v>80</v>
      </c>
      <c r="D2221">
        <v>77</v>
      </c>
      <c r="E2221">
        <v>78</v>
      </c>
      <c r="F2221">
        <v>78</v>
      </c>
      <c r="G2221">
        <f t="shared" si="102"/>
        <v>3</v>
      </c>
      <c r="H2221" s="14">
        <f t="shared" si="103"/>
        <v>77</v>
      </c>
      <c r="I2221" s="13">
        <f t="shared" si="104"/>
        <v>7.24</v>
      </c>
      <c r="J2221">
        <v>7244200</v>
      </c>
    </row>
    <row r="2222" spans="1:10">
      <c r="A2222" s="1">
        <v>45366</v>
      </c>
      <c r="B2222">
        <v>79</v>
      </c>
      <c r="C2222">
        <v>79</v>
      </c>
      <c r="D2222">
        <v>77</v>
      </c>
      <c r="E2222">
        <v>77</v>
      </c>
      <c r="F2222">
        <v>77</v>
      </c>
      <c r="G2222">
        <f t="shared" si="102"/>
        <v>2</v>
      </c>
      <c r="H2222" s="14">
        <f t="shared" si="103"/>
        <v>76</v>
      </c>
      <c r="I2222" s="13">
        <f t="shared" si="104"/>
        <v>5.82</v>
      </c>
      <c r="J2222">
        <v>5821600</v>
      </c>
    </row>
    <row r="2223" spans="1:10">
      <c r="A2223" s="1">
        <v>45369</v>
      </c>
      <c r="B2223">
        <v>78</v>
      </c>
      <c r="C2223">
        <v>78</v>
      </c>
      <c r="D2223">
        <v>76</v>
      </c>
      <c r="E2223">
        <v>78</v>
      </c>
      <c r="F2223">
        <v>78</v>
      </c>
      <c r="G2223">
        <f t="shared" si="102"/>
        <v>2</v>
      </c>
      <c r="H2223" s="14">
        <f t="shared" si="103"/>
        <v>77</v>
      </c>
      <c r="I2223" s="13">
        <f t="shared" si="104"/>
        <v>5.44</v>
      </c>
      <c r="J2223">
        <v>5440700</v>
      </c>
    </row>
    <row r="2224" spans="1:10">
      <c r="A2224" s="1">
        <v>45370</v>
      </c>
      <c r="B2224">
        <v>77</v>
      </c>
      <c r="C2224">
        <v>79</v>
      </c>
      <c r="D2224">
        <v>75</v>
      </c>
      <c r="E2224">
        <v>78</v>
      </c>
      <c r="F2224">
        <v>78</v>
      </c>
      <c r="G2224">
        <f t="shared" si="102"/>
        <v>4</v>
      </c>
      <c r="H2224" s="14">
        <f t="shared" si="103"/>
        <v>77</v>
      </c>
      <c r="I2224" s="13">
        <f t="shared" si="104"/>
        <v>5.74</v>
      </c>
      <c r="J2224">
        <v>5736500</v>
      </c>
    </row>
    <row r="2225" spans="1:10">
      <c r="A2225" s="1">
        <v>45371</v>
      </c>
      <c r="B2225">
        <v>78</v>
      </c>
      <c r="C2225">
        <v>82</v>
      </c>
      <c r="D2225">
        <v>77</v>
      </c>
      <c r="E2225">
        <v>81</v>
      </c>
      <c r="F2225">
        <v>81</v>
      </c>
      <c r="G2225">
        <f t="shared" si="102"/>
        <v>5</v>
      </c>
      <c r="H2225" s="14">
        <f t="shared" si="103"/>
        <v>80</v>
      </c>
      <c r="I2225" s="13">
        <f t="shared" si="104"/>
        <v>6.79</v>
      </c>
      <c r="J2225">
        <v>6793700</v>
      </c>
    </row>
    <row r="2226" spans="1:10">
      <c r="A2226" s="1">
        <v>45372</v>
      </c>
      <c r="B2226">
        <v>82</v>
      </c>
      <c r="C2226">
        <v>83</v>
      </c>
      <c r="D2226">
        <v>80</v>
      </c>
      <c r="E2226">
        <v>80</v>
      </c>
      <c r="F2226">
        <v>80</v>
      </c>
      <c r="G2226">
        <f t="shared" si="102"/>
        <v>3</v>
      </c>
      <c r="H2226" s="14">
        <f t="shared" si="103"/>
        <v>79</v>
      </c>
      <c r="I2226" s="13">
        <f t="shared" si="104"/>
        <v>11.35</v>
      </c>
      <c r="J2226">
        <v>11345900</v>
      </c>
    </row>
    <row r="2227" spans="1:10">
      <c r="A2227" s="1">
        <v>45373</v>
      </c>
      <c r="B2227">
        <v>79</v>
      </c>
      <c r="C2227">
        <v>80</v>
      </c>
      <c r="D2227">
        <v>78</v>
      </c>
      <c r="E2227">
        <v>79</v>
      </c>
      <c r="F2227">
        <v>79</v>
      </c>
      <c r="G2227">
        <f t="shared" si="102"/>
        <v>2</v>
      </c>
      <c r="H2227" s="14">
        <f t="shared" si="103"/>
        <v>78</v>
      </c>
      <c r="I2227" s="13">
        <f t="shared" si="104"/>
        <v>4.5599999999999996</v>
      </c>
      <c r="J2227">
        <v>4561300</v>
      </c>
    </row>
    <row r="2228" spans="1:10">
      <c r="A2228" s="1">
        <v>45376</v>
      </c>
      <c r="B2228">
        <v>79</v>
      </c>
      <c r="C2228">
        <v>80</v>
      </c>
      <c r="D2228">
        <v>78</v>
      </c>
      <c r="E2228">
        <v>78</v>
      </c>
      <c r="F2228">
        <v>78</v>
      </c>
      <c r="G2228">
        <f t="shared" si="102"/>
        <v>2</v>
      </c>
      <c r="H2228" s="14">
        <f t="shared" si="103"/>
        <v>77</v>
      </c>
      <c r="I2228" s="13">
        <f t="shared" si="104"/>
        <v>4.5999999999999996</v>
      </c>
      <c r="J2228">
        <v>4596000</v>
      </c>
    </row>
    <row r="2229" spans="1:10">
      <c r="A2229" s="1">
        <v>45377</v>
      </c>
      <c r="B2229">
        <v>80</v>
      </c>
      <c r="C2229">
        <v>80</v>
      </c>
      <c r="D2229">
        <v>78</v>
      </c>
      <c r="E2229">
        <v>79</v>
      </c>
      <c r="F2229">
        <v>79</v>
      </c>
      <c r="G2229">
        <f t="shared" si="102"/>
        <v>2</v>
      </c>
      <c r="H2229" s="14">
        <f t="shared" si="103"/>
        <v>78</v>
      </c>
      <c r="I2229" s="13">
        <f t="shared" si="104"/>
        <v>4.4400000000000004</v>
      </c>
      <c r="J2229">
        <v>4442200</v>
      </c>
    </row>
    <row r="2230" spans="1:10">
      <c r="A2230" s="1">
        <v>45378</v>
      </c>
      <c r="B2230">
        <v>80</v>
      </c>
      <c r="C2230">
        <v>79</v>
      </c>
      <c r="D2230">
        <v>77</v>
      </c>
      <c r="E2230">
        <v>79</v>
      </c>
      <c r="F2230">
        <v>79</v>
      </c>
      <c r="G2230">
        <f t="shared" si="102"/>
        <v>2</v>
      </c>
      <c r="H2230" s="14">
        <f t="shared" si="103"/>
        <v>78</v>
      </c>
      <c r="I2230" s="13">
        <f t="shared" si="104"/>
        <v>4.4000000000000004</v>
      </c>
      <c r="J2230">
        <v>4399700</v>
      </c>
    </row>
    <row r="2231" spans="1:10">
      <c r="A2231" s="1">
        <v>45379</v>
      </c>
      <c r="B2231">
        <v>79</v>
      </c>
      <c r="C2231">
        <v>79</v>
      </c>
      <c r="D2231">
        <v>77</v>
      </c>
      <c r="E2231">
        <v>77</v>
      </c>
      <c r="F2231">
        <v>77</v>
      </c>
      <c r="G2231">
        <f t="shared" si="102"/>
        <v>2</v>
      </c>
      <c r="H2231" s="14">
        <f t="shared" si="103"/>
        <v>76</v>
      </c>
      <c r="I2231" s="13">
        <f t="shared" si="104"/>
        <v>4.26</v>
      </c>
      <c r="J2231">
        <v>4261000</v>
      </c>
    </row>
    <row r="2232" spans="1:10">
      <c r="A2232" s="1">
        <v>45383</v>
      </c>
      <c r="B2232">
        <v>78</v>
      </c>
      <c r="C2232">
        <v>79</v>
      </c>
      <c r="D2232">
        <v>76</v>
      </c>
      <c r="E2232">
        <v>78</v>
      </c>
      <c r="F2232">
        <v>78</v>
      </c>
      <c r="G2232">
        <f t="shared" si="102"/>
        <v>3</v>
      </c>
      <c r="H2232" s="14">
        <f t="shared" si="103"/>
        <v>77</v>
      </c>
      <c r="I2232" s="13">
        <f t="shared" si="104"/>
        <v>6.59</v>
      </c>
      <c r="J2232">
        <v>6588400</v>
      </c>
    </row>
    <row r="2233" spans="1:10">
      <c r="A2233" s="1">
        <v>45384</v>
      </c>
      <c r="B2233">
        <v>77</v>
      </c>
      <c r="C2233">
        <v>79</v>
      </c>
      <c r="D2233">
        <v>76</v>
      </c>
      <c r="E2233">
        <v>78</v>
      </c>
      <c r="F2233">
        <v>78</v>
      </c>
      <c r="G2233">
        <f t="shared" si="102"/>
        <v>3</v>
      </c>
      <c r="H2233" s="14">
        <f t="shared" si="103"/>
        <v>77</v>
      </c>
      <c r="I2233" s="13">
        <f t="shared" si="104"/>
        <v>6.69</v>
      </c>
      <c r="J2233">
        <v>6692400</v>
      </c>
    </row>
    <row r="2234" spans="1:10">
      <c r="A2234" s="1">
        <v>45385</v>
      </c>
      <c r="B2234">
        <v>79</v>
      </c>
      <c r="C2234">
        <v>79</v>
      </c>
      <c r="D2234">
        <v>75</v>
      </c>
      <c r="E2234">
        <v>76</v>
      </c>
      <c r="F2234">
        <v>76</v>
      </c>
      <c r="G2234">
        <f t="shared" si="102"/>
        <v>4</v>
      </c>
      <c r="H2234" s="14">
        <f t="shared" si="103"/>
        <v>75</v>
      </c>
      <c r="I2234" s="13">
        <f t="shared" si="104"/>
        <v>9.8699999999999992</v>
      </c>
      <c r="J2234">
        <v>9874100</v>
      </c>
    </row>
    <row r="2235" spans="1:10">
      <c r="A2235" s="1">
        <v>45386</v>
      </c>
      <c r="B2235">
        <v>76</v>
      </c>
      <c r="C2235">
        <v>77</v>
      </c>
      <c r="D2235">
        <v>75</v>
      </c>
      <c r="E2235">
        <v>75</v>
      </c>
      <c r="F2235">
        <v>75</v>
      </c>
      <c r="G2235">
        <f t="shared" si="102"/>
        <v>2</v>
      </c>
      <c r="H2235" s="14">
        <f t="shared" si="103"/>
        <v>74</v>
      </c>
      <c r="I2235" s="13">
        <f t="shared" si="104"/>
        <v>8.5299999999999994</v>
      </c>
      <c r="J2235">
        <v>8530700</v>
      </c>
    </row>
    <row r="2236" spans="1:10">
      <c r="A2236" s="1">
        <v>45387</v>
      </c>
      <c r="B2236">
        <v>75</v>
      </c>
      <c r="C2236">
        <v>76</v>
      </c>
      <c r="D2236">
        <v>74</v>
      </c>
      <c r="E2236">
        <v>75</v>
      </c>
      <c r="F2236">
        <v>75</v>
      </c>
      <c r="G2236">
        <f t="shared" si="102"/>
        <v>2</v>
      </c>
      <c r="H2236" s="14">
        <f t="shared" si="103"/>
        <v>74</v>
      </c>
      <c r="I2236" s="13">
        <f t="shared" si="104"/>
        <v>6.59</v>
      </c>
      <c r="J2236">
        <v>6588200</v>
      </c>
    </row>
    <row r="2237" spans="1:10">
      <c r="A2237" s="1">
        <v>45390</v>
      </c>
      <c r="B2237">
        <v>76</v>
      </c>
      <c r="C2237">
        <v>75</v>
      </c>
      <c r="D2237">
        <v>73</v>
      </c>
      <c r="E2237">
        <v>74</v>
      </c>
      <c r="F2237">
        <v>74</v>
      </c>
      <c r="G2237">
        <f t="shared" si="102"/>
        <v>2</v>
      </c>
      <c r="H2237" s="14">
        <f t="shared" si="103"/>
        <v>73</v>
      </c>
      <c r="I2237" s="13">
        <f t="shared" si="104"/>
        <v>7.05</v>
      </c>
      <c r="J2237">
        <v>7051900</v>
      </c>
    </row>
    <row r="2238" spans="1:10">
      <c r="A2238" s="1">
        <v>45391</v>
      </c>
      <c r="B2238">
        <v>75</v>
      </c>
      <c r="C2238">
        <v>75</v>
      </c>
      <c r="D2238">
        <v>74</v>
      </c>
      <c r="E2238">
        <v>75</v>
      </c>
      <c r="F2238">
        <v>75</v>
      </c>
      <c r="G2238">
        <f t="shared" si="102"/>
        <v>1</v>
      </c>
      <c r="H2238" s="14">
        <f t="shared" si="103"/>
        <v>74</v>
      </c>
      <c r="I2238" s="13">
        <f t="shared" si="104"/>
        <v>4.3600000000000003</v>
      </c>
      <c r="J2238">
        <v>4358900</v>
      </c>
    </row>
    <row r="2239" spans="1:10">
      <c r="A2239" s="1">
        <v>45392</v>
      </c>
      <c r="B2239">
        <v>73</v>
      </c>
      <c r="C2239">
        <v>73</v>
      </c>
      <c r="D2239">
        <v>72</v>
      </c>
      <c r="E2239">
        <v>72</v>
      </c>
      <c r="F2239">
        <v>72</v>
      </c>
      <c r="G2239">
        <f t="shared" si="102"/>
        <v>1</v>
      </c>
      <c r="H2239" s="14">
        <f t="shared" si="103"/>
        <v>71</v>
      </c>
      <c r="I2239" s="13">
        <f t="shared" si="104"/>
        <v>8.02</v>
      </c>
      <c r="J2239">
        <v>8018300</v>
      </c>
    </row>
    <row r="2240" spans="1:10">
      <c r="A2240" s="1">
        <v>45393</v>
      </c>
      <c r="B2240">
        <v>72</v>
      </c>
      <c r="C2240">
        <v>72</v>
      </c>
      <c r="D2240">
        <v>70</v>
      </c>
      <c r="E2240">
        <v>72</v>
      </c>
      <c r="F2240">
        <v>72</v>
      </c>
      <c r="G2240">
        <f t="shared" si="102"/>
        <v>2</v>
      </c>
      <c r="H2240" s="14">
        <f t="shared" si="103"/>
        <v>71</v>
      </c>
      <c r="I2240" s="13">
        <f t="shared" si="104"/>
        <v>11.73</v>
      </c>
      <c r="J2240">
        <v>11728000</v>
      </c>
    </row>
    <row r="2241" spans="1:10">
      <c r="A2241" s="1">
        <v>45394</v>
      </c>
      <c r="B2241">
        <v>71</v>
      </c>
      <c r="C2241">
        <v>71</v>
      </c>
      <c r="D2241">
        <v>69</v>
      </c>
      <c r="E2241">
        <v>70</v>
      </c>
      <c r="F2241">
        <v>70</v>
      </c>
      <c r="G2241">
        <f t="shared" si="102"/>
        <v>2</v>
      </c>
      <c r="H2241" s="14">
        <f t="shared" si="103"/>
        <v>69</v>
      </c>
      <c r="I2241" s="13">
        <f t="shared" si="104"/>
        <v>11.04</v>
      </c>
      <c r="J2241">
        <v>11042600</v>
      </c>
    </row>
    <row r="2242" spans="1:10">
      <c r="A2242" s="1">
        <v>45397</v>
      </c>
      <c r="B2242">
        <v>70</v>
      </c>
      <c r="C2242">
        <v>70</v>
      </c>
      <c r="D2242">
        <v>68</v>
      </c>
      <c r="E2242">
        <v>69</v>
      </c>
      <c r="F2242">
        <v>69</v>
      </c>
      <c r="G2242">
        <f t="shared" ref="G2242:G2305" si="105">C2242-D2242</f>
        <v>2</v>
      </c>
      <c r="H2242" s="14">
        <f t="shared" ref="H2242:H2305" si="106">E2242-B2242/B2242</f>
        <v>68</v>
      </c>
      <c r="I2242" s="13">
        <f t="shared" ref="I2242:I2305" si="107">ROUND(J2242/1000000,2)</f>
        <v>8.73</v>
      </c>
      <c r="J2242">
        <v>8733200</v>
      </c>
    </row>
    <row r="2243" spans="1:10">
      <c r="A2243" s="1">
        <v>45398</v>
      </c>
      <c r="B2243">
        <v>69</v>
      </c>
      <c r="C2243">
        <v>69</v>
      </c>
      <c r="D2243">
        <v>68</v>
      </c>
      <c r="E2243">
        <v>69</v>
      </c>
      <c r="F2243">
        <v>69</v>
      </c>
      <c r="G2243">
        <f t="shared" si="105"/>
        <v>1</v>
      </c>
      <c r="H2243" s="14">
        <f t="shared" si="106"/>
        <v>68</v>
      </c>
      <c r="I2243" s="13">
        <f t="shared" si="107"/>
        <v>9.25</v>
      </c>
      <c r="J2243">
        <v>9249200</v>
      </c>
    </row>
    <row r="2244" spans="1:10">
      <c r="A2244" s="1">
        <v>45399</v>
      </c>
      <c r="B2244">
        <v>70</v>
      </c>
      <c r="C2244">
        <v>71</v>
      </c>
      <c r="D2244">
        <v>69</v>
      </c>
      <c r="E2244">
        <v>69</v>
      </c>
      <c r="F2244">
        <v>69</v>
      </c>
      <c r="G2244">
        <f t="shared" si="105"/>
        <v>2</v>
      </c>
      <c r="H2244" s="14">
        <f t="shared" si="106"/>
        <v>68</v>
      </c>
      <c r="I2244" s="13">
        <f t="shared" si="107"/>
        <v>8.3699999999999992</v>
      </c>
      <c r="J2244">
        <v>8373200</v>
      </c>
    </row>
    <row r="2245" spans="1:10">
      <c r="A2245" s="1">
        <v>45400</v>
      </c>
      <c r="B2245">
        <v>70</v>
      </c>
      <c r="C2245">
        <v>71</v>
      </c>
      <c r="D2245">
        <v>68</v>
      </c>
      <c r="E2245">
        <v>70</v>
      </c>
      <c r="F2245">
        <v>70</v>
      </c>
      <c r="G2245">
        <f t="shared" si="105"/>
        <v>3</v>
      </c>
      <c r="H2245" s="14">
        <f t="shared" si="106"/>
        <v>69</v>
      </c>
      <c r="I2245" s="13">
        <f t="shared" si="107"/>
        <v>7.36</v>
      </c>
      <c r="J2245">
        <v>7360500</v>
      </c>
    </row>
    <row r="2246" spans="1:10">
      <c r="A2246" s="1">
        <v>45401</v>
      </c>
      <c r="B2246">
        <v>71</v>
      </c>
      <c r="C2246">
        <v>72</v>
      </c>
      <c r="D2246">
        <v>69</v>
      </c>
      <c r="E2246">
        <v>70</v>
      </c>
      <c r="F2246">
        <v>70</v>
      </c>
      <c r="G2246">
        <f t="shared" si="105"/>
        <v>3</v>
      </c>
      <c r="H2246" s="14">
        <f t="shared" si="106"/>
        <v>69</v>
      </c>
      <c r="I2246" s="13">
        <f t="shared" si="107"/>
        <v>11.08</v>
      </c>
      <c r="J2246">
        <v>11077700</v>
      </c>
    </row>
    <row r="2247" spans="1:10">
      <c r="A2247" s="1">
        <v>45404</v>
      </c>
      <c r="B2247">
        <v>71</v>
      </c>
      <c r="C2247">
        <v>71</v>
      </c>
      <c r="D2247">
        <v>69</v>
      </c>
      <c r="E2247">
        <v>71</v>
      </c>
      <c r="F2247">
        <v>71</v>
      </c>
      <c r="G2247">
        <f t="shared" si="105"/>
        <v>2</v>
      </c>
      <c r="H2247" s="14">
        <f t="shared" si="106"/>
        <v>70</v>
      </c>
      <c r="I2247" s="13">
        <f t="shared" si="107"/>
        <v>5.91</v>
      </c>
      <c r="J2247">
        <v>5908200</v>
      </c>
    </row>
    <row r="2248" spans="1:10">
      <c r="A2248" s="1">
        <v>45405</v>
      </c>
      <c r="B2248">
        <v>72</v>
      </c>
      <c r="C2248">
        <v>75</v>
      </c>
      <c r="D2248">
        <v>71</v>
      </c>
      <c r="E2248">
        <v>74</v>
      </c>
      <c r="F2248">
        <v>74</v>
      </c>
      <c r="G2248">
        <f t="shared" si="105"/>
        <v>4</v>
      </c>
      <c r="H2248" s="14">
        <f t="shared" si="106"/>
        <v>73</v>
      </c>
      <c r="I2248" s="13">
        <f t="shared" si="107"/>
        <v>9.52</v>
      </c>
      <c r="J2248">
        <v>9517500</v>
      </c>
    </row>
    <row r="2249" spans="1:10">
      <c r="A2249" s="1">
        <v>45406</v>
      </c>
      <c r="B2249">
        <v>75</v>
      </c>
      <c r="C2249">
        <v>75</v>
      </c>
      <c r="D2249">
        <v>72</v>
      </c>
      <c r="E2249">
        <v>72</v>
      </c>
      <c r="F2249">
        <v>72</v>
      </c>
      <c r="G2249">
        <f t="shared" si="105"/>
        <v>3</v>
      </c>
      <c r="H2249" s="14">
        <f t="shared" si="106"/>
        <v>71</v>
      </c>
      <c r="I2249" s="13">
        <f t="shared" si="107"/>
        <v>6.09</v>
      </c>
      <c r="J2249">
        <v>6086500</v>
      </c>
    </row>
    <row r="2250" spans="1:10">
      <c r="A2250" s="1">
        <v>45407</v>
      </c>
      <c r="B2250">
        <v>71</v>
      </c>
      <c r="C2250">
        <v>71</v>
      </c>
      <c r="D2250">
        <v>70</v>
      </c>
      <c r="E2250">
        <v>71</v>
      </c>
      <c r="F2250">
        <v>71</v>
      </c>
      <c r="G2250">
        <f t="shared" si="105"/>
        <v>1</v>
      </c>
      <c r="H2250" s="14">
        <f t="shared" si="106"/>
        <v>70</v>
      </c>
      <c r="I2250" s="13">
        <f t="shared" si="107"/>
        <v>6.77</v>
      </c>
      <c r="J2250">
        <v>6770500</v>
      </c>
    </row>
    <row r="2251" spans="1:10">
      <c r="A2251" s="1">
        <v>45408</v>
      </c>
      <c r="B2251">
        <v>72</v>
      </c>
      <c r="C2251">
        <v>72</v>
      </c>
      <c r="D2251">
        <v>71</v>
      </c>
      <c r="E2251">
        <v>71</v>
      </c>
      <c r="F2251">
        <v>71</v>
      </c>
      <c r="G2251">
        <f t="shared" si="105"/>
        <v>1</v>
      </c>
      <c r="H2251" s="14">
        <f t="shared" si="106"/>
        <v>70</v>
      </c>
      <c r="I2251" s="13">
        <f t="shared" si="107"/>
        <v>4.6100000000000003</v>
      </c>
      <c r="J2251">
        <v>4611800</v>
      </c>
    </row>
    <row r="2252" spans="1:10">
      <c r="A2252" s="1">
        <v>45411</v>
      </c>
      <c r="B2252">
        <v>74</v>
      </c>
      <c r="C2252">
        <v>74</v>
      </c>
      <c r="D2252">
        <v>71</v>
      </c>
      <c r="E2252">
        <v>72</v>
      </c>
      <c r="F2252">
        <v>72</v>
      </c>
      <c r="G2252">
        <f t="shared" si="105"/>
        <v>3</v>
      </c>
      <c r="H2252" s="14">
        <f t="shared" si="106"/>
        <v>71</v>
      </c>
      <c r="I2252" s="13">
        <f t="shared" si="107"/>
        <v>9.92</v>
      </c>
      <c r="J2252">
        <v>9918000</v>
      </c>
    </row>
    <row r="2253" spans="1:10">
      <c r="A2253" s="1">
        <v>45412</v>
      </c>
      <c r="B2253">
        <v>73</v>
      </c>
      <c r="C2253">
        <v>74</v>
      </c>
      <c r="D2253">
        <v>70</v>
      </c>
      <c r="E2253">
        <v>70</v>
      </c>
      <c r="F2253">
        <v>70</v>
      </c>
      <c r="G2253">
        <f t="shared" si="105"/>
        <v>4</v>
      </c>
      <c r="H2253" s="14">
        <f t="shared" si="106"/>
        <v>69</v>
      </c>
      <c r="I2253" s="13">
        <f t="shared" si="107"/>
        <v>8.25</v>
      </c>
      <c r="J2253">
        <v>8246200</v>
      </c>
    </row>
    <row r="2254" spans="1:10">
      <c r="A2254" s="1">
        <v>45413</v>
      </c>
      <c r="B2254">
        <v>71</v>
      </c>
      <c r="C2254">
        <v>72</v>
      </c>
      <c r="D2254">
        <v>69</v>
      </c>
      <c r="E2254">
        <v>70</v>
      </c>
      <c r="F2254">
        <v>70</v>
      </c>
      <c r="G2254">
        <f t="shared" si="105"/>
        <v>3</v>
      </c>
      <c r="H2254" s="14">
        <f t="shared" si="106"/>
        <v>69</v>
      </c>
      <c r="I2254" s="13">
        <f t="shared" si="107"/>
        <v>7.43</v>
      </c>
      <c r="J2254">
        <v>7432900</v>
      </c>
    </row>
    <row r="2255" spans="1:10">
      <c r="A2255" s="1">
        <v>45414</v>
      </c>
      <c r="B2255">
        <v>72</v>
      </c>
      <c r="C2255">
        <v>73</v>
      </c>
      <c r="D2255">
        <v>70</v>
      </c>
      <c r="E2255">
        <v>72</v>
      </c>
      <c r="F2255">
        <v>72</v>
      </c>
      <c r="G2255">
        <f t="shared" si="105"/>
        <v>3</v>
      </c>
      <c r="H2255" s="14">
        <f t="shared" si="106"/>
        <v>71</v>
      </c>
      <c r="I2255" s="13">
        <f t="shared" si="107"/>
        <v>5.39</v>
      </c>
      <c r="J2255">
        <v>5387100</v>
      </c>
    </row>
    <row r="2256" spans="1:10">
      <c r="A2256" s="1">
        <v>45415</v>
      </c>
      <c r="B2256">
        <v>74</v>
      </c>
      <c r="C2256">
        <v>75</v>
      </c>
      <c r="D2256">
        <v>73</v>
      </c>
      <c r="E2256">
        <v>74</v>
      </c>
      <c r="F2256">
        <v>74</v>
      </c>
      <c r="G2256">
        <f t="shared" si="105"/>
        <v>2</v>
      </c>
      <c r="H2256" s="14">
        <f t="shared" si="106"/>
        <v>73</v>
      </c>
      <c r="I2256" s="13">
        <f t="shared" si="107"/>
        <v>7.35</v>
      </c>
      <c r="J2256">
        <v>7346400</v>
      </c>
    </row>
    <row r="2257" spans="1:10">
      <c r="A2257" s="1">
        <v>45418</v>
      </c>
      <c r="B2257">
        <v>75</v>
      </c>
      <c r="C2257">
        <v>78</v>
      </c>
      <c r="D2257">
        <v>74</v>
      </c>
      <c r="E2257">
        <v>77</v>
      </c>
      <c r="F2257">
        <v>77</v>
      </c>
      <c r="G2257">
        <f t="shared" si="105"/>
        <v>4</v>
      </c>
      <c r="H2257" s="14">
        <f t="shared" si="106"/>
        <v>76</v>
      </c>
      <c r="I2257" s="13">
        <f t="shared" si="107"/>
        <v>11.04</v>
      </c>
      <c r="J2257">
        <v>11042600</v>
      </c>
    </row>
    <row r="2258" spans="1:10">
      <c r="A2258" s="1">
        <v>45419</v>
      </c>
      <c r="B2258">
        <v>77</v>
      </c>
      <c r="C2258">
        <v>78</v>
      </c>
      <c r="D2258">
        <v>75</v>
      </c>
      <c r="E2258">
        <v>77</v>
      </c>
      <c r="F2258">
        <v>77</v>
      </c>
      <c r="G2258">
        <f t="shared" si="105"/>
        <v>3</v>
      </c>
      <c r="H2258" s="14">
        <f t="shared" si="106"/>
        <v>76</v>
      </c>
      <c r="I2258" s="13">
        <f t="shared" si="107"/>
        <v>11.38</v>
      </c>
      <c r="J2258">
        <v>11383800</v>
      </c>
    </row>
    <row r="2259" spans="1:10">
      <c r="A2259" s="1">
        <v>45420</v>
      </c>
      <c r="B2259">
        <v>64</v>
      </c>
      <c r="C2259">
        <v>64</v>
      </c>
      <c r="D2259">
        <v>61</v>
      </c>
      <c r="E2259">
        <v>63</v>
      </c>
      <c r="F2259">
        <v>63</v>
      </c>
      <c r="G2259">
        <f t="shared" si="105"/>
        <v>3</v>
      </c>
      <c r="H2259" s="14">
        <f t="shared" si="106"/>
        <v>62</v>
      </c>
      <c r="I2259" s="13">
        <f t="shared" si="107"/>
        <v>58.31</v>
      </c>
      <c r="J2259">
        <v>58311600</v>
      </c>
    </row>
    <row r="2260" spans="1:10">
      <c r="A2260" s="1">
        <v>45421</v>
      </c>
      <c r="B2260">
        <v>64</v>
      </c>
      <c r="C2260">
        <v>64</v>
      </c>
      <c r="D2260">
        <v>62</v>
      </c>
      <c r="E2260">
        <v>62</v>
      </c>
      <c r="F2260">
        <v>62</v>
      </c>
      <c r="G2260">
        <f t="shared" si="105"/>
        <v>2</v>
      </c>
      <c r="H2260" s="14">
        <f t="shared" si="106"/>
        <v>61</v>
      </c>
      <c r="I2260" s="13">
        <f t="shared" si="107"/>
        <v>19.82</v>
      </c>
      <c r="J2260">
        <v>19819700</v>
      </c>
    </row>
    <row r="2261" spans="1:10">
      <c r="A2261" s="1">
        <v>45422</v>
      </c>
      <c r="B2261">
        <v>63</v>
      </c>
      <c r="C2261">
        <v>63</v>
      </c>
      <c r="D2261">
        <v>59</v>
      </c>
      <c r="E2261">
        <v>59</v>
      </c>
      <c r="F2261">
        <v>59</v>
      </c>
      <c r="G2261">
        <f t="shared" si="105"/>
        <v>4</v>
      </c>
      <c r="H2261" s="14">
        <f t="shared" si="106"/>
        <v>58</v>
      </c>
      <c r="I2261" s="13">
        <f t="shared" si="107"/>
        <v>30.68</v>
      </c>
      <c r="J2261">
        <v>30675600</v>
      </c>
    </row>
    <row r="2262" spans="1:10">
      <c r="A2262" s="1">
        <v>45425</v>
      </c>
      <c r="B2262">
        <v>60</v>
      </c>
      <c r="C2262">
        <v>59</v>
      </c>
      <c r="D2262">
        <v>58</v>
      </c>
      <c r="E2262">
        <v>59</v>
      </c>
      <c r="F2262">
        <v>59</v>
      </c>
      <c r="G2262">
        <f t="shared" si="105"/>
        <v>1</v>
      </c>
      <c r="H2262" s="14">
        <f t="shared" si="106"/>
        <v>58</v>
      </c>
      <c r="I2262" s="13">
        <f t="shared" si="107"/>
        <v>12.85</v>
      </c>
      <c r="J2262">
        <v>12847600</v>
      </c>
    </row>
    <row r="2263" spans="1:10">
      <c r="A2263" s="1">
        <v>45426</v>
      </c>
      <c r="B2263">
        <v>59</v>
      </c>
      <c r="C2263">
        <v>59</v>
      </c>
      <c r="D2263">
        <v>57</v>
      </c>
      <c r="E2263">
        <v>58</v>
      </c>
      <c r="F2263">
        <v>58</v>
      </c>
      <c r="G2263">
        <f t="shared" si="105"/>
        <v>2</v>
      </c>
      <c r="H2263" s="14">
        <f t="shared" si="106"/>
        <v>57</v>
      </c>
      <c r="I2263" s="13">
        <f t="shared" si="107"/>
        <v>20.329999999999998</v>
      </c>
      <c r="J2263">
        <v>20334800</v>
      </c>
    </row>
    <row r="2264" spans="1:10">
      <c r="A2264" s="1">
        <v>45427</v>
      </c>
      <c r="B2264">
        <v>60</v>
      </c>
      <c r="C2264">
        <v>60</v>
      </c>
      <c r="D2264">
        <v>58</v>
      </c>
      <c r="E2264">
        <v>59</v>
      </c>
      <c r="F2264">
        <v>59</v>
      </c>
      <c r="G2264">
        <f t="shared" si="105"/>
        <v>2</v>
      </c>
      <c r="H2264" s="14">
        <f t="shared" si="106"/>
        <v>58</v>
      </c>
      <c r="I2264" s="13">
        <f t="shared" si="107"/>
        <v>11.17</v>
      </c>
      <c r="J2264">
        <v>11174300</v>
      </c>
    </row>
    <row r="2265" spans="1:10">
      <c r="A2265" s="1">
        <v>45428</v>
      </c>
      <c r="B2265">
        <v>59</v>
      </c>
      <c r="C2265">
        <v>59</v>
      </c>
      <c r="D2265">
        <v>58</v>
      </c>
      <c r="E2265">
        <v>58</v>
      </c>
      <c r="F2265">
        <v>58</v>
      </c>
      <c r="G2265">
        <f t="shared" si="105"/>
        <v>1</v>
      </c>
      <c r="H2265" s="14">
        <f t="shared" si="106"/>
        <v>57</v>
      </c>
      <c r="I2265" s="13">
        <f t="shared" si="107"/>
        <v>9.64</v>
      </c>
      <c r="J2265">
        <v>9636000</v>
      </c>
    </row>
    <row r="2266" spans="1:10">
      <c r="A2266" s="1">
        <v>45429</v>
      </c>
      <c r="B2266">
        <v>58</v>
      </c>
      <c r="C2266">
        <v>59</v>
      </c>
      <c r="D2266">
        <v>57</v>
      </c>
      <c r="E2266">
        <v>59</v>
      </c>
      <c r="F2266">
        <v>59</v>
      </c>
      <c r="G2266">
        <f t="shared" si="105"/>
        <v>2</v>
      </c>
      <c r="H2266" s="14">
        <f t="shared" si="106"/>
        <v>58</v>
      </c>
      <c r="I2266" s="13">
        <f t="shared" si="107"/>
        <v>12.3</v>
      </c>
      <c r="J2266">
        <v>12303900</v>
      </c>
    </row>
    <row r="2267" spans="1:10">
      <c r="A2267" s="1">
        <v>45432</v>
      </c>
      <c r="B2267">
        <v>59</v>
      </c>
      <c r="C2267">
        <v>59</v>
      </c>
      <c r="D2267">
        <v>58</v>
      </c>
      <c r="E2267">
        <v>59</v>
      </c>
      <c r="F2267">
        <v>59</v>
      </c>
      <c r="G2267">
        <f t="shared" si="105"/>
        <v>1</v>
      </c>
      <c r="H2267" s="14">
        <f t="shared" si="106"/>
        <v>58</v>
      </c>
      <c r="I2267" s="13">
        <f t="shared" si="107"/>
        <v>7.79</v>
      </c>
      <c r="J2267">
        <v>7786100</v>
      </c>
    </row>
    <row r="2268" spans="1:10">
      <c r="A2268" s="1">
        <v>45433</v>
      </c>
      <c r="B2268">
        <v>59</v>
      </c>
      <c r="C2268">
        <v>59</v>
      </c>
      <c r="D2268">
        <v>57</v>
      </c>
      <c r="E2268">
        <v>57</v>
      </c>
      <c r="F2268">
        <v>57</v>
      </c>
      <c r="G2268">
        <f t="shared" si="105"/>
        <v>2</v>
      </c>
      <c r="H2268" s="14">
        <f t="shared" si="106"/>
        <v>56</v>
      </c>
      <c r="I2268" s="13">
        <f t="shared" si="107"/>
        <v>13.78</v>
      </c>
      <c r="J2268">
        <v>13778700</v>
      </c>
    </row>
    <row r="2269" spans="1:10">
      <c r="A2269" s="1">
        <v>45434</v>
      </c>
      <c r="B2269">
        <v>59</v>
      </c>
      <c r="C2269">
        <v>60</v>
      </c>
      <c r="D2269">
        <v>58</v>
      </c>
      <c r="E2269">
        <v>59</v>
      </c>
      <c r="F2269">
        <v>59</v>
      </c>
      <c r="G2269">
        <f t="shared" si="105"/>
        <v>2</v>
      </c>
      <c r="H2269" s="14">
        <f t="shared" si="106"/>
        <v>58</v>
      </c>
      <c r="I2269" s="13">
        <f t="shared" si="107"/>
        <v>18.62</v>
      </c>
      <c r="J2269">
        <v>18624500</v>
      </c>
    </row>
    <row r="2270" spans="1:10">
      <c r="A2270" s="1">
        <v>45435</v>
      </c>
      <c r="B2270">
        <v>59</v>
      </c>
      <c r="C2270">
        <v>59</v>
      </c>
      <c r="D2270">
        <v>57</v>
      </c>
      <c r="E2270">
        <v>58</v>
      </c>
      <c r="F2270">
        <v>58</v>
      </c>
      <c r="G2270">
        <f t="shared" si="105"/>
        <v>2</v>
      </c>
      <c r="H2270" s="14">
        <f t="shared" si="106"/>
        <v>57</v>
      </c>
      <c r="I2270" s="13">
        <f t="shared" si="107"/>
        <v>11.42</v>
      </c>
      <c r="J2270">
        <v>11415500</v>
      </c>
    </row>
    <row r="2271" spans="1:10">
      <c r="A2271" s="1">
        <v>45436</v>
      </c>
      <c r="B2271">
        <v>58</v>
      </c>
      <c r="C2271">
        <v>58</v>
      </c>
      <c r="D2271">
        <v>57</v>
      </c>
      <c r="E2271">
        <v>57</v>
      </c>
      <c r="F2271">
        <v>57</v>
      </c>
      <c r="G2271">
        <f t="shared" si="105"/>
        <v>1</v>
      </c>
      <c r="H2271" s="14">
        <f t="shared" si="106"/>
        <v>56</v>
      </c>
      <c r="I2271" s="13">
        <f t="shared" si="107"/>
        <v>8.5399999999999991</v>
      </c>
      <c r="J2271">
        <v>8537200</v>
      </c>
    </row>
    <row r="2272" spans="1:10">
      <c r="A2272" s="1">
        <v>45440</v>
      </c>
      <c r="B2272">
        <v>58</v>
      </c>
      <c r="C2272">
        <v>58</v>
      </c>
      <c r="D2272">
        <v>56</v>
      </c>
      <c r="E2272">
        <v>58</v>
      </c>
      <c r="F2272">
        <v>58</v>
      </c>
      <c r="G2272">
        <f t="shared" si="105"/>
        <v>2</v>
      </c>
      <c r="H2272" s="14">
        <f t="shared" si="106"/>
        <v>57</v>
      </c>
      <c r="I2272" s="13">
        <f t="shared" si="107"/>
        <v>10.79</v>
      </c>
      <c r="J2272">
        <v>10785200</v>
      </c>
    </row>
    <row r="2273" spans="1:10">
      <c r="A2273" s="1">
        <v>45441</v>
      </c>
      <c r="B2273">
        <v>58</v>
      </c>
      <c r="C2273">
        <v>59</v>
      </c>
      <c r="D2273">
        <v>57</v>
      </c>
      <c r="E2273">
        <v>58</v>
      </c>
      <c r="F2273">
        <v>58</v>
      </c>
      <c r="G2273">
        <f t="shared" si="105"/>
        <v>2</v>
      </c>
      <c r="H2273" s="14">
        <f t="shared" si="106"/>
        <v>57</v>
      </c>
      <c r="I2273" s="13">
        <f t="shared" si="107"/>
        <v>7.78</v>
      </c>
      <c r="J2273">
        <v>7784000</v>
      </c>
    </row>
    <row r="2274" spans="1:10">
      <c r="A2274" s="1">
        <v>45442</v>
      </c>
      <c r="B2274">
        <v>59</v>
      </c>
      <c r="C2274">
        <v>59</v>
      </c>
      <c r="D2274">
        <v>58</v>
      </c>
      <c r="E2274">
        <v>59</v>
      </c>
      <c r="F2274">
        <v>59</v>
      </c>
      <c r="G2274">
        <f t="shared" si="105"/>
        <v>1</v>
      </c>
      <c r="H2274" s="14">
        <f t="shared" si="106"/>
        <v>58</v>
      </c>
      <c r="I2274" s="13">
        <f t="shared" si="107"/>
        <v>9.81</v>
      </c>
      <c r="J2274">
        <v>9811800</v>
      </c>
    </row>
    <row r="2275" spans="1:10">
      <c r="A2275" s="1">
        <v>45443</v>
      </c>
      <c r="B2275">
        <v>59</v>
      </c>
      <c r="C2275">
        <v>59</v>
      </c>
      <c r="D2275">
        <v>58</v>
      </c>
      <c r="E2275">
        <v>59</v>
      </c>
      <c r="F2275">
        <v>59</v>
      </c>
      <c r="G2275">
        <f t="shared" si="105"/>
        <v>1</v>
      </c>
      <c r="H2275" s="14">
        <f t="shared" si="106"/>
        <v>58</v>
      </c>
      <c r="I2275" s="13">
        <f t="shared" si="107"/>
        <v>12.26</v>
      </c>
      <c r="J2275">
        <v>12261100</v>
      </c>
    </row>
    <row r="2276" spans="1:10">
      <c r="A2276" s="1">
        <v>45446</v>
      </c>
      <c r="B2276">
        <v>60</v>
      </c>
      <c r="C2276">
        <v>60</v>
      </c>
      <c r="D2276">
        <v>58</v>
      </c>
      <c r="E2276">
        <v>60</v>
      </c>
      <c r="F2276">
        <v>60</v>
      </c>
      <c r="G2276">
        <f t="shared" si="105"/>
        <v>2</v>
      </c>
      <c r="H2276" s="14">
        <f t="shared" si="106"/>
        <v>59</v>
      </c>
      <c r="I2276" s="13">
        <f t="shared" si="107"/>
        <v>8.64</v>
      </c>
      <c r="J2276">
        <v>8640300</v>
      </c>
    </row>
    <row r="2277" spans="1:10">
      <c r="A2277" s="1">
        <v>45447</v>
      </c>
      <c r="B2277">
        <v>60</v>
      </c>
      <c r="C2277">
        <v>61</v>
      </c>
      <c r="D2277">
        <v>59</v>
      </c>
      <c r="E2277">
        <v>61</v>
      </c>
      <c r="F2277">
        <v>61</v>
      </c>
      <c r="G2277">
        <f t="shared" si="105"/>
        <v>2</v>
      </c>
      <c r="H2277" s="14">
        <f t="shared" si="106"/>
        <v>60</v>
      </c>
      <c r="I2277" s="13">
        <f t="shared" si="107"/>
        <v>11.59</v>
      </c>
      <c r="J2277">
        <v>11589700</v>
      </c>
    </row>
    <row r="2278" spans="1:10">
      <c r="A2278" s="1">
        <v>45448</v>
      </c>
      <c r="B2278">
        <v>62</v>
      </c>
      <c r="C2278">
        <v>62</v>
      </c>
      <c r="D2278">
        <v>60</v>
      </c>
      <c r="E2278">
        <v>61</v>
      </c>
      <c r="F2278">
        <v>61</v>
      </c>
      <c r="G2278">
        <f t="shared" si="105"/>
        <v>2</v>
      </c>
      <c r="H2278" s="14">
        <f t="shared" si="106"/>
        <v>60</v>
      </c>
      <c r="I2278" s="13">
        <f t="shared" si="107"/>
        <v>11.09</v>
      </c>
      <c r="J2278">
        <v>11092500</v>
      </c>
    </row>
    <row r="2279" spans="1:10">
      <c r="A2279" s="1">
        <v>45449</v>
      </c>
      <c r="B2279">
        <v>61</v>
      </c>
      <c r="C2279">
        <v>61</v>
      </c>
      <c r="D2279">
        <v>60</v>
      </c>
      <c r="E2279">
        <v>61</v>
      </c>
      <c r="F2279">
        <v>61</v>
      </c>
      <c r="G2279">
        <f t="shared" si="105"/>
        <v>1</v>
      </c>
      <c r="H2279" s="14">
        <f t="shared" si="106"/>
        <v>60</v>
      </c>
      <c r="I2279" s="13">
        <f t="shared" si="107"/>
        <v>7.39</v>
      </c>
      <c r="J2279">
        <v>7391300</v>
      </c>
    </row>
    <row r="2280" spans="1:10">
      <c r="A2280" s="1">
        <v>45450</v>
      </c>
      <c r="B2280">
        <v>62</v>
      </c>
      <c r="C2280">
        <v>62</v>
      </c>
      <c r="D2280">
        <v>61</v>
      </c>
      <c r="E2280">
        <v>62</v>
      </c>
      <c r="F2280">
        <v>62</v>
      </c>
      <c r="G2280">
        <f t="shared" si="105"/>
        <v>1</v>
      </c>
      <c r="H2280" s="14">
        <f t="shared" si="106"/>
        <v>61</v>
      </c>
      <c r="I2280" s="13">
        <f t="shared" si="107"/>
        <v>7.1</v>
      </c>
      <c r="J2280">
        <v>7099200</v>
      </c>
    </row>
    <row r="2281" spans="1:10">
      <c r="A2281" s="1">
        <v>45453</v>
      </c>
      <c r="B2281">
        <v>62</v>
      </c>
      <c r="C2281">
        <v>64</v>
      </c>
      <c r="D2281">
        <v>61</v>
      </c>
      <c r="E2281">
        <v>63</v>
      </c>
      <c r="F2281">
        <v>63</v>
      </c>
      <c r="G2281">
        <f t="shared" si="105"/>
        <v>3</v>
      </c>
      <c r="H2281" s="14">
        <f t="shared" si="106"/>
        <v>62</v>
      </c>
      <c r="I2281" s="13">
        <f t="shared" si="107"/>
        <v>10.62</v>
      </c>
      <c r="J2281">
        <v>10619900</v>
      </c>
    </row>
    <row r="2282" spans="1:10">
      <c r="A2282" s="1">
        <v>45454</v>
      </c>
      <c r="B2282">
        <v>64</v>
      </c>
      <c r="C2282">
        <v>65</v>
      </c>
      <c r="D2282">
        <v>63</v>
      </c>
      <c r="E2282">
        <v>64</v>
      </c>
      <c r="F2282">
        <v>64</v>
      </c>
      <c r="G2282">
        <f t="shared" si="105"/>
        <v>2</v>
      </c>
      <c r="H2282" s="14">
        <f t="shared" si="106"/>
        <v>63</v>
      </c>
      <c r="I2282" s="13">
        <f t="shared" si="107"/>
        <v>11.76</v>
      </c>
      <c r="J2282">
        <v>11760200</v>
      </c>
    </row>
    <row r="2283" spans="1:10">
      <c r="A2283" s="1">
        <v>45455</v>
      </c>
      <c r="B2283">
        <v>65</v>
      </c>
      <c r="C2283">
        <v>67</v>
      </c>
      <c r="D2283">
        <v>64</v>
      </c>
      <c r="E2283">
        <v>65</v>
      </c>
      <c r="F2283">
        <v>65</v>
      </c>
      <c r="G2283">
        <f t="shared" si="105"/>
        <v>3</v>
      </c>
      <c r="H2283" s="14">
        <f t="shared" si="106"/>
        <v>64</v>
      </c>
      <c r="I2283" s="13">
        <f t="shared" si="107"/>
        <v>13.95</v>
      </c>
      <c r="J2283">
        <v>13945200</v>
      </c>
    </row>
    <row r="2284" spans="1:10">
      <c r="A2284" s="1">
        <v>45456</v>
      </c>
      <c r="B2284">
        <v>66</v>
      </c>
      <c r="C2284">
        <v>66</v>
      </c>
      <c r="D2284">
        <v>64</v>
      </c>
      <c r="E2284">
        <v>65</v>
      </c>
      <c r="F2284">
        <v>65</v>
      </c>
      <c r="G2284">
        <f t="shared" si="105"/>
        <v>2</v>
      </c>
      <c r="H2284" s="14">
        <f t="shared" si="106"/>
        <v>64</v>
      </c>
      <c r="I2284" s="13">
        <f t="shared" si="107"/>
        <v>9.16</v>
      </c>
      <c r="J2284">
        <v>9163400</v>
      </c>
    </row>
    <row r="2285" spans="1:10">
      <c r="A2285" s="1">
        <v>45457</v>
      </c>
      <c r="B2285">
        <v>66</v>
      </c>
      <c r="C2285">
        <v>68</v>
      </c>
      <c r="D2285">
        <v>65</v>
      </c>
      <c r="E2285">
        <v>68</v>
      </c>
      <c r="F2285">
        <v>68</v>
      </c>
      <c r="G2285">
        <f t="shared" si="105"/>
        <v>3</v>
      </c>
      <c r="H2285" s="14">
        <f t="shared" si="106"/>
        <v>67</v>
      </c>
      <c r="I2285" s="13">
        <f t="shared" si="107"/>
        <v>17.920000000000002</v>
      </c>
      <c r="J2285">
        <v>17915800</v>
      </c>
    </row>
    <row r="2286" spans="1:10">
      <c r="A2286" s="1">
        <v>45460</v>
      </c>
      <c r="B2286">
        <v>68</v>
      </c>
      <c r="C2286">
        <v>67</v>
      </c>
      <c r="D2286">
        <v>65</v>
      </c>
      <c r="E2286">
        <v>67</v>
      </c>
      <c r="F2286">
        <v>67</v>
      </c>
      <c r="G2286">
        <f t="shared" si="105"/>
        <v>2</v>
      </c>
      <c r="H2286" s="14">
        <f t="shared" si="106"/>
        <v>66</v>
      </c>
      <c r="I2286" s="13">
        <f t="shared" si="107"/>
        <v>12.11</v>
      </c>
      <c r="J2286">
        <v>12112100</v>
      </c>
    </row>
    <row r="2287" spans="1:10">
      <c r="A2287" s="1">
        <v>45461</v>
      </c>
      <c r="B2287">
        <v>66</v>
      </c>
      <c r="C2287">
        <v>66</v>
      </c>
      <c r="D2287">
        <v>64</v>
      </c>
      <c r="E2287">
        <v>64</v>
      </c>
      <c r="F2287">
        <v>64</v>
      </c>
      <c r="G2287">
        <f t="shared" si="105"/>
        <v>2</v>
      </c>
      <c r="H2287" s="14">
        <f t="shared" si="106"/>
        <v>63</v>
      </c>
      <c r="I2287" s="13">
        <f t="shared" si="107"/>
        <v>11.28</v>
      </c>
      <c r="J2287">
        <v>11280600</v>
      </c>
    </row>
    <row r="2288" spans="1:10">
      <c r="A2288" s="1">
        <v>45463</v>
      </c>
      <c r="B2288">
        <v>65</v>
      </c>
      <c r="C2288">
        <v>65</v>
      </c>
      <c r="D2288">
        <v>63</v>
      </c>
      <c r="E2288">
        <v>64</v>
      </c>
      <c r="F2288">
        <v>64</v>
      </c>
      <c r="G2288">
        <f t="shared" si="105"/>
        <v>2</v>
      </c>
      <c r="H2288" s="14">
        <f t="shared" si="106"/>
        <v>63</v>
      </c>
      <c r="I2288" s="13">
        <f t="shared" si="107"/>
        <v>7.41</v>
      </c>
      <c r="J2288">
        <v>7405100</v>
      </c>
    </row>
    <row r="2289" spans="1:10">
      <c r="A2289" s="1">
        <v>45464</v>
      </c>
      <c r="B2289">
        <v>64</v>
      </c>
      <c r="C2289">
        <v>65</v>
      </c>
      <c r="D2289">
        <v>63</v>
      </c>
      <c r="E2289">
        <v>65</v>
      </c>
      <c r="F2289">
        <v>65</v>
      </c>
      <c r="G2289">
        <f t="shared" si="105"/>
        <v>2</v>
      </c>
      <c r="H2289" s="14">
        <f t="shared" si="106"/>
        <v>64</v>
      </c>
      <c r="I2289" s="13">
        <f t="shared" si="107"/>
        <v>7.89</v>
      </c>
      <c r="J2289">
        <v>7893400</v>
      </c>
    </row>
    <row r="2290" spans="1:10">
      <c r="A2290" s="1">
        <v>45467</v>
      </c>
      <c r="B2290">
        <v>66</v>
      </c>
      <c r="C2290">
        <v>66</v>
      </c>
      <c r="D2290">
        <v>63</v>
      </c>
      <c r="E2290">
        <v>64</v>
      </c>
      <c r="F2290">
        <v>64</v>
      </c>
      <c r="G2290">
        <f t="shared" si="105"/>
        <v>3</v>
      </c>
      <c r="H2290" s="14">
        <f t="shared" si="106"/>
        <v>63</v>
      </c>
      <c r="I2290" s="13">
        <f t="shared" si="107"/>
        <v>10.46</v>
      </c>
      <c r="J2290">
        <v>10464500</v>
      </c>
    </row>
    <row r="2291" spans="1:10">
      <c r="A2291" s="1">
        <v>45468</v>
      </c>
      <c r="B2291">
        <v>65</v>
      </c>
      <c r="C2291">
        <v>65</v>
      </c>
      <c r="D2291">
        <v>64</v>
      </c>
      <c r="E2291">
        <v>65</v>
      </c>
      <c r="F2291">
        <v>65</v>
      </c>
      <c r="G2291">
        <f t="shared" si="105"/>
        <v>1</v>
      </c>
      <c r="H2291" s="14">
        <f t="shared" si="106"/>
        <v>64</v>
      </c>
      <c r="I2291" s="13">
        <f t="shared" si="107"/>
        <v>5.89</v>
      </c>
      <c r="J2291">
        <v>5887100</v>
      </c>
    </row>
    <row r="2292" spans="1:10">
      <c r="A2292" s="1">
        <v>45469</v>
      </c>
      <c r="B2292">
        <v>66</v>
      </c>
      <c r="C2292">
        <v>66</v>
      </c>
      <c r="D2292">
        <v>64</v>
      </c>
      <c r="E2292">
        <v>65</v>
      </c>
      <c r="F2292">
        <v>65</v>
      </c>
      <c r="G2292">
        <f t="shared" si="105"/>
        <v>2</v>
      </c>
      <c r="H2292" s="14">
        <f t="shared" si="106"/>
        <v>64</v>
      </c>
      <c r="I2292" s="13">
        <f t="shared" si="107"/>
        <v>6.98</v>
      </c>
      <c r="J2292">
        <v>6978900</v>
      </c>
    </row>
    <row r="2293" spans="1:10">
      <c r="A2293" s="1">
        <v>45470</v>
      </c>
      <c r="B2293">
        <v>66</v>
      </c>
      <c r="C2293">
        <v>67</v>
      </c>
      <c r="D2293">
        <v>65</v>
      </c>
      <c r="E2293">
        <v>66</v>
      </c>
      <c r="F2293">
        <v>66</v>
      </c>
      <c r="G2293">
        <f t="shared" si="105"/>
        <v>2</v>
      </c>
      <c r="H2293" s="14">
        <f t="shared" si="106"/>
        <v>65</v>
      </c>
      <c r="I2293" s="13">
        <f t="shared" si="107"/>
        <v>7.72</v>
      </c>
      <c r="J2293">
        <v>7716300</v>
      </c>
    </row>
    <row r="2294" spans="1:10">
      <c r="A2294" s="1">
        <v>45471</v>
      </c>
      <c r="B2294">
        <v>67</v>
      </c>
      <c r="C2294">
        <v>67</v>
      </c>
      <c r="D2294">
        <v>65</v>
      </c>
      <c r="E2294">
        <v>66</v>
      </c>
      <c r="F2294">
        <v>66</v>
      </c>
      <c r="G2294">
        <f t="shared" si="105"/>
        <v>2</v>
      </c>
      <c r="H2294" s="14">
        <f t="shared" si="106"/>
        <v>65</v>
      </c>
      <c r="I2294" s="13">
        <f t="shared" si="107"/>
        <v>6.65</v>
      </c>
      <c r="J2294">
        <v>6650600</v>
      </c>
    </row>
    <row r="2295" spans="1:10">
      <c r="A2295" s="1">
        <v>45474</v>
      </c>
      <c r="B2295">
        <v>66</v>
      </c>
      <c r="C2295">
        <v>66</v>
      </c>
      <c r="D2295">
        <v>63</v>
      </c>
      <c r="E2295">
        <v>65</v>
      </c>
      <c r="F2295">
        <v>65</v>
      </c>
      <c r="G2295">
        <f t="shared" si="105"/>
        <v>3</v>
      </c>
      <c r="H2295" s="14">
        <f t="shared" si="106"/>
        <v>64</v>
      </c>
      <c r="I2295" s="13">
        <f t="shared" si="107"/>
        <v>8.4</v>
      </c>
      <c r="J2295">
        <v>8395400</v>
      </c>
    </row>
    <row r="2296" spans="1:10">
      <c r="A2296" s="1">
        <v>45475</v>
      </c>
      <c r="B2296">
        <v>65</v>
      </c>
      <c r="C2296">
        <v>66</v>
      </c>
      <c r="D2296">
        <v>64</v>
      </c>
      <c r="E2296">
        <v>66</v>
      </c>
      <c r="F2296">
        <v>66</v>
      </c>
      <c r="G2296">
        <f t="shared" si="105"/>
        <v>2</v>
      </c>
      <c r="H2296" s="14">
        <f t="shared" si="106"/>
        <v>65</v>
      </c>
      <c r="I2296" s="13">
        <f t="shared" si="107"/>
        <v>6.76</v>
      </c>
      <c r="J2296">
        <v>6762900</v>
      </c>
    </row>
    <row r="2297" spans="1:10">
      <c r="A2297" s="1">
        <v>45476</v>
      </c>
      <c r="B2297">
        <v>67</v>
      </c>
      <c r="C2297">
        <v>67</v>
      </c>
      <c r="D2297">
        <v>66</v>
      </c>
      <c r="E2297">
        <v>67</v>
      </c>
      <c r="F2297">
        <v>67</v>
      </c>
      <c r="G2297">
        <f t="shared" si="105"/>
        <v>1</v>
      </c>
      <c r="H2297" s="14">
        <f t="shared" si="106"/>
        <v>66</v>
      </c>
      <c r="I2297" s="13">
        <f t="shared" si="107"/>
        <v>3.93</v>
      </c>
      <c r="J2297">
        <v>3931000</v>
      </c>
    </row>
    <row r="2298" spans="1:10">
      <c r="A2298" s="1">
        <v>45478</v>
      </c>
      <c r="B2298">
        <v>67</v>
      </c>
      <c r="C2298">
        <v>68</v>
      </c>
      <c r="D2298">
        <v>66</v>
      </c>
      <c r="E2298">
        <v>68</v>
      </c>
      <c r="F2298">
        <v>68</v>
      </c>
      <c r="G2298">
        <f t="shared" si="105"/>
        <v>2</v>
      </c>
      <c r="H2298" s="14">
        <f t="shared" si="106"/>
        <v>67</v>
      </c>
      <c r="I2298" s="13">
        <f t="shared" si="107"/>
        <v>6.44</v>
      </c>
      <c r="J2298">
        <v>6441500</v>
      </c>
    </row>
    <row r="2299" spans="1:10">
      <c r="A2299" s="1">
        <v>45481</v>
      </c>
      <c r="B2299">
        <v>68</v>
      </c>
      <c r="C2299">
        <v>68</v>
      </c>
      <c r="D2299">
        <v>67</v>
      </c>
      <c r="E2299">
        <v>67</v>
      </c>
      <c r="F2299">
        <v>67</v>
      </c>
      <c r="G2299">
        <f t="shared" si="105"/>
        <v>1</v>
      </c>
      <c r="H2299" s="14">
        <f t="shared" si="106"/>
        <v>66</v>
      </c>
      <c r="I2299" s="13">
        <f t="shared" si="107"/>
        <v>4.6100000000000003</v>
      </c>
      <c r="J2299">
        <v>4606000</v>
      </c>
    </row>
    <row r="2300" spans="1:10">
      <c r="A2300" s="1">
        <v>45482</v>
      </c>
      <c r="B2300">
        <v>68</v>
      </c>
      <c r="C2300">
        <v>68</v>
      </c>
      <c r="D2300">
        <v>66</v>
      </c>
      <c r="E2300">
        <v>66</v>
      </c>
      <c r="F2300">
        <v>66</v>
      </c>
      <c r="G2300">
        <f t="shared" si="105"/>
        <v>2</v>
      </c>
      <c r="H2300" s="14">
        <f t="shared" si="106"/>
        <v>65</v>
      </c>
      <c r="I2300" s="13">
        <f t="shared" si="107"/>
        <v>6.52</v>
      </c>
      <c r="J2300">
        <v>6523000</v>
      </c>
    </row>
    <row r="2301" spans="1:10">
      <c r="A2301" s="1">
        <v>45483</v>
      </c>
      <c r="B2301">
        <v>67</v>
      </c>
      <c r="C2301">
        <v>66</v>
      </c>
      <c r="D2301">
        <v>65</v>
      </c>
      <c r="E2301">
        <v>66</v>
      </c>
      <c r="F2301">
        <v>66</v>
      </c>
      <c r="G2301">
        <f t="shared" si="105"/>
        <v>1</v>
      </c>
      <c r="H2301" s="14">
        <f t="shared" si="106"/>
        <v>65</v>
      </c>
      <c r="I2301" s="13">
        <f t="shared" si="107"/>
        <v>7.12</v>
      </c>
      <c r="J2301">
        <v>7121000</v>
      </c>
    </row>
    <row r="2302" spans="1:10">
      <c r="A2302" s="1">
        <v>45484</v>
      </c>
      <c r="B2302">
        <v>66</v>
      </c>
      <c r="C2302">
        <v>66</v>
      </c>
      <c r="D2302">
        <v>65</v>
      </c>
      <c r="E2302">
        <v>65</v>
      </c>
      <c r="F2302">
        <v>65</v>
      </c>
      <c r="G2302">
        <f t="shared" si="105"/>
        <v>1</v>
      </c>
      <c r="H2302" s="14">
        <f t="shared" si="106"/>
        <v>64</v>
      </c>
      <c r="I2302" s="13">
        <f t="shared" si="107"/>
        <v>7.24</v>
      </c>
      <c r="J2302">
        <v>7238500</v>
      </c>
    </row>
    <row r="2303" spans="1:10">
      <c r="A2303" s="1">
        <v>45485</v>
      </c>
      <c r="B2303">
        <v>66</v>
      </c>
      <c r="C2303">
        <v>66</v>
      </c>
      <c r="D2303">
        <v>65</v>
      </c>
      <c r="E2303">
        <v>65</v>
      </c>
      <c r="F2303">
        <v>65</v>
      </c>
      <c r="G2303">
        <f t="shared" si="105"/>
        <v>1</v>
      </c>
      <c r="H2303" s="14">
        <f t="shared" si="106"/>
        <v>64</v>
      </c>
      <c r="I2303" s="13">
        <f t="shared" si="107"/>
        <v>7.78</v>
      </c>
      <c r="J2303">
        <v>7778500</v>
      </c>
    </row>
    <row r="2304" spans="1:10">
      <c r="A2304" s="1">
        <v>45488</v>
      </c>
      <c r="B2304">
        <v>66</v>
      </c>
      <c r="C2304">
        <v>65</v>
      </c>
      <c r="D2304">
        <v>64</v>
      </c>
      <c r="E2304">
        <v>64</v>
      </c>
      <c r="F2304">
        <v>64</v>
      </c>
      <c r="G2304">
        <f t="shared" si="105"/>
        <v>1</v>
      </c>
      <c r="H2304" s="14">
        <f t="shared" si="106"/>
        <v>63</v>
      </c>
      <c r="I2304" s="13">
        <f t="shared" si="107"/>
        <v>7.07</v>
      </c>
      <c r="J2304">
        <v>7073300</v>
      </c>
    </row>
    <row r="2305" spans="1:10">
      <c r="A2305" s="1">
        <v>45489</v>
      </c>
      <c r="B2305">
        <v>68</v>
      </c>
      <c r="C2305">
        <v>70</v>
      </c>
      <c r="D2305">
        <v>67</v>
      </c>
      <c r="E2305">
        <v>70</v>
      </c>
      <c r="F2305">
        <v>70</v>
      </c>
      <c r="G2305">
        <f t="shared" si="105"/>
        <v>3</v>
      </c>
      <c r="H2305" s="14">
        <f t="shared" si="106"/>
        <v>69</v>
      </c>
      <c r="I2305" s="13">
        <f t="shared" si="107"/>
        <v>21.42</v>
      </c>
      <c r="J2305">
        <v>21416800</v>
      </c>
    </row>
    <row r="2306" spans="1:10">
      <c r="A2306" s="1">
        <v>45490</v>
      </c>
      <c r="B2306">
        <v>69</v>
      </c>
      <c r="C2306">
        <v>68</v>
      </c>
      <c r="D2306">
        <v>64</v>
      </c>
      <c r="E2306">
        <v>65</v>
      </c>
      <c r="F2306">
        <v>65</v>
      </c>
      <c r="G2306">
        <f t="shared" ref="G2306:G2369" si="108">C2306-D2306</f>
        <v>4</v>
      </c>
      <c r="H2306" s="14">
        <f t="shared" ref="H2306:H2369" si="109">E2306-B2306/B2306</f>
        <v>64</v>
      </c>
      <c r="I2306" s="13">
        <f t="shared" ref="I2306:I2369" si="110">ROUND(J2306/1000000,2)</f>
        <v>14.18</v>
      </c>
      <c r="J2306">
        <v>14176000</v>
      </c>
    </row>
    <row r="2307" spans="1:10">
      <c r="A2307" s="1">
        <v>45491</v>
      </c>
      <c r="B2307">
        <v>66</v>
      </c>
      <c r="C2307">
        <v>66</v>
      </c>
      <c r="D2307">
        <v>63</v>
      </c>
      <c r="E2307">
        <v>63</v>
      </c>
      <c r="F2307">
        <v>63</v>
      </c>
      <c r="G2307">
        <f t="shared" si="108"/>
        <v>3</v>
      </c>
      <c r="H2307" s="14">
        <f t="shared" si="109"/>
        <v>62</v>
      </c>
      <c r="I2307" s="13">
        <f t="shared" si="110"/>
        <v>7.9</v>
      </c>
      <c r="J2307">
        <v>7904800</v>
      </c>
    </row>
    <row r="2308" spans="1:10">
      <c r="A2308" s="1">
        <v>45492</v>
      </c>
      <c r="B2308">
        <v>63</v>
      </c>
      <c r="C2308">
        <v>64</v>
      </c>
      <c r="D2308">
        <v>62</v>
      </c>
      <c r="E2308">
        <v>63</v>
      </c>
      <c r="F2308">
        <v>63</v>
      </c>
      <c r="G2308">
        <f t="shared" si="108"/>
        <v>2</v>
      </c>
      <c r="H2308" s="14">
        <f t="shared" si="109"/>
        <v>62</v>
      </c>
      <c r="I2308" s="13">
        <f t="shared" si="110"/>
        <v>6.69</v>
      </c>
      <c r="J2308">
        <v>6686100</v>
      </c>
    </row>
    <row r="2309" spans="1:10">
      <c r="A2309" s="1">
        <v>45495</v>
      </c>
      <c r="B2309">
        <v>64</v>
      </c>
      <c r="C2309">
        <v>64</v>
      </c>
      <c r="D2309">
        <v>61</v>
      </c>
      <c r="E2309">
        <v>63</v>
      </c>
      <c r="F2309">
        <v>63</v>
      </c>
      <c r="G2309">
        <f t="shared" si="108"/>
        <v>3</v>
      </c>
      <c r="H2309" s="14">
        <f t="shared" si="109"/>
        <v>62</v>
      </c>
      <c r="I2309" s="13">
        <f t="shared" si="110"/>
        <v>9.14</v>
      </c>
      <c r="J2309">
        <v>9143800</v>
      </c>
    </row>
    <row r="2310" spans="1:10">
      <c r="A2310" s="1">
        <v>45496</v>
      </c>
      <c r="B2310">
        <v>63</v>
      </c>
      <c r="C2310">
        <v>64</v>
      </c>
      <c r="D2310">
        <v>63</v>
      </c>
      <c r="E2310">
        <v>63</v>
      </c>
      <c r="F2310">
        <v>63</v>
      </c>
      <c r="G2310">
        <f t="shared" si="108"/>
        <v>1</v>
      </c>
      <c r="H2310" s="14">
        <f t="shared" si="109"/>
        <v>62</v>
      </c>
      <c r="I2310" s="13">
        <f t="shared" si="110"/>
        <v>5.39</v>
      </c>
      <c r="J2310">
        <v>5392700</v>
      </c>
    </row>
    <row r="2311" spans="1:10">
      <c r="A2311" s="1">
        <v>45497</v>
      </c>
      <c r="B2311">
        <v>63</v>
      </c>
      <c r="C2311">
        <v>63</v>
      </c>
      <c r="D2311">
        <v>59</v>
      </c>
      <c r="E2311">
        <v>59</v>
      </c>
      <c r="F2311">
        <v>59</v>
      </c>
      <c r="G2311">
        <f t="shared" si="108"/>
        <v>4</v>
      </c>
      <c r="H2311" s="14">
        <f t="shared" si="109"/>
        <v>58</v>
      </c>
      <c r="I2311" s="13">
        <f t="shared" si="110"/>
        <v>8.26</v>
      </c>
      <c r="J2311">
        <v>8255600</v>
      </c>
    </row>
    <row r="2312" spans="1:10">
      <c r="A2312" s="1">
        <v>45498</v>
      </c>
      <c r="B2312">
        <v>60</v>
      </c>
      <c r="C2312">
        <v>61</v>
      </c>
      <c r="D2312">
        <v>58</v>
      </c>
      <c r="E2312">
        <v>59</v>
      </c>
      <c r="F2312">
        <v>59</v>
      </c>
      <c r="G2312">
        <f t="shared" si="108"/>
        <v>3</v>
      </c>
      <c r="H2312" s="14">
        <f t="shared" si="109"/>
        <v>58</v>
      </c>
      <c r="I2312" s="13">
        <f t="shared" si="110"/>
        <v>6.87</v>
      </c>
      <c r="J2312">
        <v>6873300</v>
      </c>
    </row>
    <row r="2313" spans="1:10">
      <c r="A2313" s="1">
        <v>45499</v>
      </c>
      <c r="B2313">
        <v>62</v>
      </c>
      <c r="C2313">
        <v>62</v>
      </c>
      <c r="D2313">
        <v>60</v>
      </c>
      <c r="E2313">
        <v>60</v>
      </c>
      <c r="F2313">
        <v>60</v>
      </c>
      <c r="G2313">
        <f t="shared" si="108"/>
        <v>2</v>
      </c>
      <c r="H2313" s="14">
        <f t="shared" si="109"/>
        <v>59</v>
      </c>
      <c r="I2313" s="13">
        <f t="shared" si="110"/>
        <v>5.26</v>
      </c>
      <c r="J2313">
        <v>5256400</v>
      </c>
    </row>
    <row r="2314" spans="1:10">
      <c r="A2314" s="1">
        <v>45502</v>
      </c>
      <c r="B2314">
        <v>61</v>
      </c>
      <c r="C2314">
        <v>61</v>
      </c>
      <c r="D2314">
        <v>60</v>
      </c>
      <c r="E2314">
        <v>60</v>
      </c>
      <c r="F2314">
        <v>60</v>
      </c>
      <c r="G2314">
        <f t="shared" si="108"/>
        <v>1</v>
      </c>
      <c r="H2314" s="14">
        <f t="shared" si="109"/>
        <v>59</v>
      </c>
      <c r="I2314" s="13">
        <f t="shared" si="110"/>
        <v>5.05</v>
      </c>
      <c r="J2314">
        <v>5046000</v>
      </c>
    </row>
    <row r="2315" spans="1:10">
      <c r="A2315" s="1">
        <v>45503</v>
      </c>
      <c r="B2315">
        <v>60</v>
      </c>
      <c r="C2315">
        <v>61</v>
      </c>
      <c r="D2315">
        <v>59</v>
      </c>
      <c r="E2315">
        <v>59</v>
      </c>
      <c r="F2315">
        <v>59</v>
      </c>
      <c r="G2315">
        <f t="shared" si="108"/>
        <v>2</v>
      </c>
      <c r="H2315" s="14">
        <f t="shared" si="109"/>
        <v>58</v>
      </c>
      <c r="I2315" s="13">
        <f t="shared" si="110"/>
        <v>6.67</v>
      </c>
      <c r="J2315">
        <v>6669800</v>
      </c>
    </row>
    <row r="2316" spans="1:10">
      <c r="A2316" s="1">
        <v>45504</v>
      </c>
      <c r="B2316">
        <v>61</v>
      </c>
      <c r="C2316">
        <v>62</v>
      </c>
      <c r="D2316">
        <v>60</v>
      </c>
      <c r="E2316">
        <v>61</v>
      </c>
      <c r="F2316">
        <v>61</v>
      </c>
      <c r="G2316">
        <f t="shared" si="108"/>
        <v>2</v>
      </c>
      <c r="H2316" s="14">
        <f t="shared" si="109"/>
        <v>60</v>
      </c>
      <c r="I2316" s="13">
        <f t="shared" si="110"/>
        <v>8.65</v>
      </c>
      <c r="J2316">
        <v>8649400</v>
      </c>
    </row>
    <row r="2317" spans="1:10">
      <c r="A2317" s="1">
        <v>45505</v>
      </c>
      <c r="B2317">
        <v>62</v>
      </c>
      <c r="C2317">
        <v>62</v>
      </c>
      <c r="D2317">
        <v>57</v>
      </c>
      <c r="E2317">
        <v>58</v>
      </c>
      <c r="F2317">
        <v>58</v>
      </c>
      <c r="G2317">
        <f t="shared" si="108"/>
        <v>5</v>
      </c>
      <c r="H2317" s="14">
        <f t="shared" si="109"/>
        <v>57</v>
      </c>
      <c r="I2317" s="13">
        <f t="shared" si="110"/>
        <v>9.6</v>
      </c>
      <c r="J2317">
        <v>9598300</v>
      </c>
    </row>
    <row r="2318" spans="1:10">
      <c r="A2318" s="1">
        <v>45506</v>
      </c>
      <c r="B2318">
        <v>55</v>
      </c>
      <c r="C2318">
        <v>55</v>
      </c>
      <c r="D2318">
        <v>53</v>
      </c>
      <c r="E2318">
        <v>54</v>
      </c>
      <c r="F2318">
        <v>54</v>
      </c>
      <c r="G2318">
        <f t="shared" si="108"/>
        <v>2</v>
      </c>
      <c r="H2318" s="14">
        <f t="shared" si="109"/>
        <v>53</v>
      </c>
      <c r="I2318" s="13">
        <f t="shared" si="110"/>
        <v>18.36</v>
      </c>
      <c r="J2318">
        <v>18357900</v>
      </c>
    </row>
    <row r="2319" spans="1:10">
      <c r="A2319" s="1">
        <v>45509</v>
      </c>
      <c r="B2319">
        <v>49</v>
      </c>
      <c r="C2319">
        <v>53</v>
      </c>
      <c r="D2319">
        <v>49</v>
      </c>
      <c r="E2319">
        <v>52</v>
      </c>
      <c r="F2319">
        <v>52</v>
      </c>
      <c r="G2319">
        <f t="shared" si="108"/>
        <v>4</v>
      </c>
      <c r="H2319" s="14">
        <f t="shared" si="109"/>
        <v>51</v>
      </c>
      <c r="I2319" s="13">
        <f t="shared" si="110"/>
        <v>16.53</v>
      </c>
      <c r="J2319">
        <v>16525200</v>
      </c>
    </row>
    <row r="2320" spans="1:10">
      <c r="A2320" s="1">
        <v>45510</v>
      </c>
      <c r="B2320">
        <v>54</v>
      </c>
      <c r="C2320">
        <v>55</v>
      </c>
      <c r="D2320">
        <v>52</v>
      </c>
      <c r="E2320">
        <v>54</v>
      </c>
      <c r="F2320">
        <v>54</v>
      </c>
      <c r="G2320">
        <f t="shared" si="108"/>
        <v>3</v>
      </c>
      <c r="H2320" s="14">
        <f t="shared" si="109"/>
        <v>53</v>
      </c>
      <c r="I2320" s="13">
        <f t="shared" si="110"/>
        <v>18.57</v>
      </c>
      <c r="J2320">
        <v>18567200</v>
      </c>
    </row>
    <row r="2321" spans="1:10">
      <c r="A2321" s="1">
        <v>45511</v>
      </c>
      <c r="B2321">
        <v>65</v>
      </c>
      <c r="C2321">
        <v>68</v>
      </c>
      <c r="D2321">
        <v>64</v>
      </c>
      <c r="E2321">
        <v>64</v>
      </c>
      <c r="F2321">
        <v>64</v>
      </c>
      <c r="G2321">
        <f t="shared" si="108"/>
        <v>4</v>
      </c>
      <c r="H2321" s="14">
        <f t="shared" si="109"/>
        <v>63</v>
      </c>
      <c r="I2321" s="13">
        <f t="shared" si="110"/>
        <v>49.98</v>
      </c>
      <c r="J2321">
        <v>49976600</v>
      </c>
    </row>
    <row r="2322" spans="1:10">
      <c r="A2322" s="1">
        <v>45512</v>
      </c>
      <c r="B2322">
        <v>65</v>
      </c>
      <c r="C2322">
        <v>69</v>
      </c>
      <c r="D2322">
        <v>64</v>
      </c>
      <c r="E2322">
        <v>69</v>
      </c>
      <c r="F2322">
        <v>69</v>
      </c>
      <c r="G2322">
        <f t="shared" si="108"/>
        <v>5</v>
      </c>
      <c r="H2322" s="14">
        <f t="shared" si="109"/>
        <v>68</v>
      </c>
      <c r="I2322" s="13">
        <f t="shared" si="110"/>
        <v>19.89</v>
      </c>
      <c r="J2322">
        <v>19891500</v>
      </c>
    </row>
    <row r="2323" spans="1:10">
      <c r="A2323" s="1">
        <v>45513</v>
      </c>
      <c r="B2323">
        <v>69</v>
      </c>
      <c r="C2323">
        <v>69</v>
      </c>
      <c r="D2323">
        <v>67</v>
      </c>
      <c r="E2323">
        <v>69</v>
      </c>
      <c r="F2323">
        <v>69</v>
      </c>
      <c r="G2323">
        <f t="shared" si="108"/>
        <v>2</v>
      </c>
      <c r="H2323" s="14">
        <f t="shared" si="109"/>
        <v>68</v>
      </c>
      <c r="I2323" s="13">
        <f t="shared" si="110"/>
        <v>10.93</v>
      </c>
      <c r="J2323">
        <v>10931200</v>
      </c>
    </row>
    <row r="2324" spans="1:10">
      <c r="A2324" s="1">
        <v>45516</v>
      </c>
      <c r="B2324">
        <v>70</v>
      </c>
      <c r="C2324">
        <v>71</v>
      </c>
      <c r="D2324">
        <v>68</v>
      </c>
      <c r="E2324">
        <v>68</v>
      </c>
      <c r="F2324">
        <v>68</v>
      </c>
      <c r="G2324">
        <f t="shared" si="108"/>
        <v>3</v>
      </c>
      <c r="H2324" s="14">
        <f t="shared" si="109"/>
        <v>67</v>
      </c>
      <c r="I2324" s="13">
        <f t="shared" si="110"/>
        <v>11.13</v>
      </c>
      <c r="J2324">
        <v>11134000</v>
      </c>
    </row>
    <row r="2325" spans="1:10">
      <c r="A2325" s="1">
        <v>45517</v>
      </c>
      <c r="B2325">
        <v>69</v>
      </c>
      <c r="C2325">
        <v>70</v>
      </c>
      <c r="D2325">
        <v>69</v>
      </c>
      <c r="E2325">
        <v>70</v>
      </c>
      <c r="F2325">
        <v>70</v>
      </c>
      <c r="G2325">
        <f t="shared" si="108"/>
        <v>1</v>
      </c>
      <c r="H2325" s="14">
        <f t="shared" si="109"/>
        <v>69</v>
      </c>
      <c r="I2325" s="13">
        <f t="shared" si="110"/>
        <v>10.55</v>
      </c>
      <c r="J2325">
        <v>10545500</v>
      </c>
    </row>
    <row r="2326" spans="1:10">
      <c r="A2326" s="1">
        <v>45518</v>
      </c>
      <c r="B2326">
        <v>71</v>
      </c>
      <c r="C2326">
        <v>72</v>
      </c>
      <c r="D2326">
        <v>70</v>
      </c>
      <c r="E2326">
        <v>72</v>
      </c>
      <c r="F2326">
        <v>72</v>
      </c>
      <c r="G2326">
        <f t="shared" si="108"/>
        <v>2</v>
      </c>
      <c r="H2326" s="14">
        <f t="shared" si="109"/>
        <v>71</v>
      </c>
      <c r="I2326" s="13">
        <f t="shared" si="110"/>
        <v>9.0299999999999994</v>
      </c>
      <c r="J2326">
        <v>9032300</v>
      </c>
    </row>
    <row r="2327" spans="1:10">
      <c r="A2327" s="1">
        <v>45519</v>
      </c>
      <c r="B2327">
        <v>74</v>
      </c>
      <c r="C2327">
        <v>75</v>
      </c>
      <c r="D2327">
        <v>73</v>
      </c>
      <c r="E2327">
        <v>75</v>
      </c>
      <c r="F2327">
        <v>75</v>
      </c>
      <c r="G2327">
        <f t="shared" si="108"/>
        <v>2</v>
      </c>
      <c r="H2327" s="14">
        <f t="shared" si="109"/>
        <v>74</v>
      </c>
      <c r="I2327" s="13">
        <f t="shared" si="110"/>
        <v>10.85</v>
      </c>
      <c r="J2327">
        <v>10849700</v>
      </c>
    </row>
    <row r="2328" spans="1:10">
      <c r="A2328" s="1">
        <v>45520</v>
      </c>
      <c r="B2328">
        <v>75</v>
      </c>
      <c r="C2328">
        <v>75</v>
      </c>
      <c r="D2328">
        <v>74</v>
      </c>
      <c r="E2328">
        <v>75</v>
      </c>
      <c r="F2328">
        <v>75</v>
      </c>
      <c r="G2328">
        <f t="shared" si="108"/>
        <v>1</v>
      </c>
      <c r="H2328" s="14">
        <f t="shared" si="109"/>
        <v>74</v>
      </c>
      <c r="I2328" s="13">
        <f t="shared" si="110"/>
        <v>5.4</v>
      </c>
      <c r="J2328">
        <v>5403600</v>
      </c>
    </row>
    <row r="2329" spans="1:10">
      <c r="A2329" s="1">
        <v>45523</v>
      </c>
      <c r="B2329">
        <v>75</v>
      </c>
      <c r="C2329">
        <v>75</v>
      </c>
      <c r="D2329">
        <v>74</v>
      </c>
      <c r="E2329">
        <v>75</v>
      </c>
      <c r="F2329">
        <v>75</v>
      </c>
      <c r="G2329">
        <f t="shared" si="108"/>
        <v>1</v>
      </c>
      <c r="H2329" s="14">
        <f t="shared" si="109"/>
        <v>74</v>
      </c>
      <c r="I2329" s="13">
        <f t="shared" si="110"/>
        <v>6.25</v>
      </c>
      <c r="J2329">
        <v>6246700</v>
      </c>
    </row>
    <row r="2330" spans="1:10">
      <c r="A2330" s="1">
        <v>45524</v>
      </c>
      <c r="B2330">
        <v>75</v>
      </c>
      <c r="C2330">
        <v>76</v>
      </c>
      <c r="D2330">
        <v>74</v>
      </c>
      <c r="E2330">
        <v>75</v>
      </c>
      <c r="F2330">
        <v>75</v>
      </c>
      <c r="G2330">
        <f t="shared" si="108"/>
        <v>2</v>
      </c>
      <c r="H2330" s="14">
        <f t="shared" si="109"/>
        <v>74</v>
      </c>
      <c r="I2330" s="13">
        <f t="shared" si="110"/>
        <v>8.51</v>
      </c>
      <c r="J2330">
        <v>8513000</v>
      </c>
    </row>
    <row r="2331" spans="1:10">
      <c r="A2331" s="1">
        <v>45525</v>
      </c>
      <c r="B2331">
        <v>75</v>
      </c>
      <c r="C2331">
        <v>76</v>
      </c>
      <c r="D2331">
        <v>75</v>
      </c>
      <c r="E2331">
        <v>76</v>
      </c>
      <c r="F2331">
        <v>76</v>
      </c>
      <c r="G2331">
        <f t="shared" si="108"/>
        <v>1</v>
      </c>
      <c r="H2331" s="14">
        <f t="shared" si="109"/>
        <v>75</v>
      </c>
      <c r="I2331" s="13">
        <f t="shared" si="110"/>
        <v>5.76</v>
      </c>
      <c r="J2331">
        <v>5760500</v>
      </c>
    </row>
    <row r="2332" spans="1:10">
      <c r="A2332" s="1">
        <v>45526</v>
      </c>
      <c r="B2332">
        <v>77</v>
      </c>
      <c r="C2332">
        <v>76</v>
      </c>
      <c r="D2332">
        <v>74</v>
      </c>
      <c r="E2332">
        <v>74</v>
      </c>
      <c r="F2332">
        <v>74</v>
      </c>
      <c r="G2332">
        <f t="shared" si="108"/>
        <v>2</v>
      </c>
      <c r="H2332" s="14">
        <f t="shared" si="109"/>
        <v>73</v>
      </c>
      <c r="I2332" s="13">
        <f t="shared" si="110"/>
        <v>4.7699999999999996</v>
      </c>
      <c r="J2332">
        <v>4772900</v>
      </c>
    </row>
    <row r="2333" spans="1:10">
      <c r="A2333" s="1">
        <v>45527</v>
      </c>
      <c r="B2333">
        <v>75</v>
      </c>
      <c r="C2333">
        <v>76</v>
      </c>
      <c r="D2333">
        <v>75</v>
      </c>
      <c r="E2333">
        <v>76</v>
      </c>
      <c r="F2333">
        <v>76</v>
      </c>
      <c r="G2333">
        <f t="shared" si="108"/>
        <v>1</v>
      </c>
      <c r="H2333" s="14">
        <f t="shared" si="109"/>
        <v>75</v>
      </c>
      <c r="I2333" s="13">
        <f t="shared" si="110"/>
        <v>5.41</v>
      </c>
      <c r="J2333">
        <v>5405600</v>
      </c>
    </row>
    <row r="2334" spans="1:10">
      <c r="A2334" s="1">
        <v>45530</v>
      </c>
      <c r="B2334">
        <v>77</v>
      </c>
      <c r="C2334">
        <v>77</v>
      </c>
      <c r="D2334">
        <v>75</v>
      </c>
      <c r="E2334">
        <v>75</v>
      </c>
      <c r="F2334">
        <v>75</v>
      </c>
      <c r="G2334">
        <f t="shared" si="108"/>
        <v>2</v>
      </c>
      <c r="H2334" s="14">
        <f t="shared" si="109"/>
        <v>74</v>
      </c>
      <c r="I2334" s="13">
        <f t="shared" si="110"/>
        <v>4.05</v>
      </c>
      <c r="J2334">
        <v>4047000</v>
      </c>
    </row>
    <row r="2335" spans="1:10">
      <c r="A2335" s="1">
        <v>45531</v>
      </c>
      <c r="B2335">
        <v>75</v>
      </c>
      <c r="C2335">
        <v>75</v>
      </c>
      <c r="D2335">
        <v>73</v>
      </c>
      <c r="E2335">
        <v>75</v>
      </c>
      <c r="F2335">
        <v>75</v>
      </c>
      <c r="G2335">
        <f t="shared" si="108"/>
        <v>2</v>
      </c>
      <c r="H2335" s="14">
        <f t="shared" si="109"/>
        <v>74</v>
      </c>
      <c r="I2335" s="13">
        <f t="shared" si="110"/>
        <v>4.3899999999999997</v>
      </c>
      <c r="J2335">
        <v>4389800</v>
      </c>
    </row>
    <row r="2336" spans="1:10">
      <c r="A2336" s="1">
        <v>45532</v>
      </c>
      <c r="B2336">
        <v>75</v>
      </c>
      <c r="C2336">
        <v>74</v>
      </c>
      <c r="D2336">
        <v>72</v>
      </c>
      <c r="E2336">
        <v>73</v>
      </c>
      <c r="F2336">
        <v>73</v>
      </c>
      <c r="G2336">
        <f t="shared" si="108"/>
        <v>2</v>
      </c>
      <c r="H2336" s="14">
        <f t="shared" si="109"/>
        <v>72</v>
      </c>
      <c r="I2336" s="13">
        <f t="shared" si="110"/>
        <v>5.55</v>
      </c>
      <c r="J2336">
        <v>5551700</v>
      </c>
    </row>
    <row r="2337" spans="1:10">
      <c r="A2337" s="1">
        <v>45533</v>
      </c>
      <c r="B2337">
        <v>73</v>
      </c>
      <c r="C2337">
        <v>74</v>
      </c>
      <c r="D2337">
        <v>73</v>
      </c>
      <c r="E2337">
        <v>73</v>
      </c>
      <c r="F2337">
        <v>73</v>
      </c>
      <c r="G2337">
        <f t="shared" si="108"/>
        <v>1</v>
      </c>
      <c r="H2337" s="14">
        <f t="shared" si="109"/>
        <v>72</v>
      </c>
      <c r="I2337" s="13">
        <f t="shared" si="110"/>
        <v>3.62</v>
      </c>
      <c r="J2337">
        <v>3620100</v>
      </c>
    </row>
    <row r="2338" spans="1:10">
      <c r="A2338" s="1">
        <v>45534</v>
      </c>
      <c r="B2338">
        <v>74</v>
      </c>
      <c r="C2338">
        <v>74</v>
      </c>
      <c r="D2338">
        <v>73</v>
      </c>
      <c r="E2338">
        <v>74</v>
      </c>
      <c r="F2338">
        <v>74</v>
      </c>
      <c r="G2338">
        <f t="shared" si="108"/>
        <v>1</v>
      </c>
      <c r="H2338" s="14">
        <f t="shared" si="109"/>
        <v>73</v>
      </c>
      <c r="I2338" s="13">
        <f t="shared" si="110"/>
        <v>3.02</v>
      </c>
      <c r="J2338">
        <v>3019300</v>
      </c>
    </row>
    <row r="2339" spans="1:10">
      <c r="A2339" s="1">
        <v>45538</v>
      </c>
      <c r="B2339">
        <v>74</v>
      </c>
      <c r="C2339">
        <v>73</v>
      </c>
      <c r="D2339">
        <v>71</v>
      </c>
      <c r="E2339">
        <v>71</v>
      </c>
      <c r="F2339">
        <v>71</v>
      </c>
      <c r="G2339">
        <f t="shared" si="108"/>
        <v>2</v>
      </c>
      <c r="H2339" s="14">
        <f t="shared" si="109"/>
        <v>70</v>
      </c>
      <c r="I2339" s="13">
        <f t="shared" si="110"/>
        <v>5.77</v>
      </c>
      <c r="J2339">
        <v>5773600</v>
      </c>
    </row>
    <row r="2340" spans="1:10">
      <c r="A2340" s="1">
        <v>45539</v>
      </c>
      <c r="B2340">
        <v>71</v>
      </c>
      <c r="C2340">
        <v>72</v>
      </c>
      <c r="D2340">
        <v>70</v>
      </c>
      <c r="E2340">
        <v>70</v>
      </c>
      <c r="F2340">
        <v>70</v>
      </c>
      <c r="G2340">
        <f t="shared" si="108"/>
        <v>2</v>
      </c>
      <c r="H2340" s="14">
        <f t="shared" si="109"/>
        <v>69</v>
      </c>
      <c r="I2340" s="13">
        <f t="shared" si="110"/>
        <v>4.6100000000000003</v>
      </c>
      <c r="J2340">
        <v>4612800</v>
      </c>
    </row>
    <row r="2341" spans="1:10">
      <c r="A2341" s="1">
        <v>45540</v>
      </c>
      <c r="B2341">
        <v>70</v>
      </c>
      <c r="C2341">
        <v>71</v>
      </c>
      <c r="D2341">
        <v>69</v>
      </c>
      <c r="E2341">
        <v>70</v>
      </c>
      <c r="F2341">
        <v>70</v>
      </c>
      <c r="G2341">
        <f t="shared" si="108"/>
        <v>2</v>
      </c>
      <c r="H2341" s="14">
        <f t="shared" si="109"/>
        <v>69</v>
      </c>
      <c r="I2341" s="13">
        <f t="shared" si="110"/>
        <v>3.3</v>
      </c>
      <c r="J2341">
        <v>3296200</v>
      </c>
    </row>
    <row r="2342" spans="1:10">
      <c r="A2342" s="1">
        <v>45541</v>
      </c>
      <c r="B2342">
        <v>71</v>
      </c>
      <c r="C2342">
        <v>71</v>
      </c>
      <c r="D2342">
        <v>66</v>
      </c>
      <c r="E2342">
        <v>67</v>
      </c>
      <c r="F2342">
        <v>67</v>
      </c>
      <c r="G2342">
        <f t="shared" si="108"/>
        <v>5</v>
      </c>
      <c r="H2342" s="14">
        <f t="shared" si="109"/>
        <v>66</v>
      </c>
      <c r="I2342" s="13">
        <f t="shared" si="110"/>
        <v>7.38</v>
      </c>
      <c r="J2342">
        <v>7380400</v>
      </c>
    </row>
    <row r="2343" spans="1:10">
      <c r="A2343" s="1">
        <v>45544</v>
      </c>
      <c r="B2343">
        <v>69</v>
      </c>
      <c r="C2343">
        <v>69</v>
      </c>
      <c r="D2343">
        <v>67</v>
      </c>
      <c r="E2343">
        <v>68</v>
      </c>
      <c r="F2343">
        <v>68</v>
      </c>
      <c r="G2343">
        <f t="shared" si="108"/>
        <v>2</v>
      </c>
      <c r="H2343" s="14">
        <f t="shared" si="109"/>
        <v>67</v>
      </c>
      <c r="I2343" s="13">
        <f t="shared" si="110"/>
        <v>4.3</v>
      </c>
      <c r="J2343">
        <v>4298600</v>
      </c>
    </row>
    <row r="2344" spans="1:10">
      <c r="A2344" s="1">
        <v>45545</v>
      </c>
      <c r="B2344">
        <v>69</v>
      </c>
      <c r="C2344">
        <v>69</v>
      </c>
      <c r="D2344">
        <v>67</v>
      </c>
      <c r="E2344">
        <v>68</v>
      </c>
      <c r="F2344">
        <v>68</v>
      </c>
      <c r="G2344">
        <f t="shared" si="108"/>
        <v>2</v>
      </c>
      <c r="H2344" s="14">
        <f t="shared" si="109"/>
        <v>67</v>
      </c>
      <c r="I2344" s="13">
        <f t="shared" si="110"/>
        <v>4.53</v>
      </c>
      <c r="J2344">
        <v>4530300</v>
      </c>
    </row>
    <row r="2345" spans="1:10">
      <c r="A2345" s="1">
        <v>45546</v>
      </c>
      <c r="B2345">
        <v>69</v>
      </c>
      <c r="C2345">
        <v>72</v>
      </c>
      <c r="D2345">
        <v>68</v>
      </c>
      <c r="E2345">
        <v>72</v>
      </c>
      <c r="F2345">
        <v>72</v>
      </c>
      <c r="G2345">
        <f t="shared" si="108"/>
        <v>4</v>
      </c>
      <c r="H2345" s="14">
        <f t="shared" si="109"/>
        <v>71</v>
      </c>
      <c r="I2345" s="13">
        <f t="shared" si="110"/>
        <v>7.06</v>
      </c>
      <c r="J2345">
        <v>7063300</v>
      </c>
    </row>
    <row r="2346" spans="1:10">
      <c r="A2346" s="1">
        <v>45547</v>
      </c>
      <c r="B2346">
        <v>71</v>
      </c>
      <c r="C2346">
        <v>72</v>
      </c>
      <c r="D2346">
        <v>70</v>
      </c>
      <c r="E2346">
        <v>71</v>
      </c>
      <c r="F2346">
        <v>71</v>
      </c>
      <c r="G2346">
        <f t="shared" si="108"/>
        <v>2</v>
      </c>
      <c r="H2346" s="14">
        <f t="shared" si="109"/>
        <v>70</v>
      </c>
      <c r="I2346" s="13">
        <f t="shared" si="110"/>
        <v>6.19</v>
      </c>
      <c r="J2346">
        <v>6185300</v>
      </c>
    </row>
    <row r="2347" spans="1:10">
      <c r="A2347" s="1">
        <v>45548</v>
      </c>
      <c r="B2347">
        <v>72</v>
      </c>
      <c r="C2347">
        <v>73</v>
      </c>
      <c r="D2347">
        <v>72</v>
      </c>
      <c r="E2347">
        <v>72</v>
      </c>
      <c r="F2347">
        <v>72</v>
      </c>
      <c r="G2347">
        <f t="shared" si="108"/>
        <v>1</v>
      </c>
      <c r="H2347" s="14">
        <f t="shared" si="109"/>
        <v>71</v>
      </c>
      <c r="I2347" s="13">
        <f t="shared" si="110"/>
        <v>5.66</v>
      </c>
      <c r="J2347">
        <v>5655600</v>
      </c>
    </row>
    <row r="2348" spans="1:10">
      <c r="A2348" s="1">
        <v>45551</v>
      </c>
      <c r="B2348">
        <v>73</v>
      </c>
      <c r="C2348">
        <v>74</v>
      </c>
      <c r="D2348">
        <v>71</v>
      </c>
      <c r="E2348">
        <v>74</v>
      </c>
      <c r="F2348">
        <v>74</v>
      </c>
      <c r="G2348">
        <f t="shared" si="108"/>
        <v>3</v>
      </c>
      <c r="H2348" s="14">
        <f t="shared" si="109"/>
        <v>73</v>
      </c>
      <c r="I2348" s="13">
        <f t="shared" si="110"/>
        <v>4.18</v>
      </c>
      <c r="J2348">
        <v>4184700</v>
      </c>
    </row>
    <row r="2349" spans="1:10">
      <c r="A2349" s="1">
        <v>45552</v>
      </c>
      <c r="B2349">
        <v>76</v>
      </c>
      <c r="C2349">
        <v>76</v>
      </c>
      <c r="D2349">
        <v>74</v>
      </c>
      <c r="E2349">
        <v>74</v>
      </c>
      <c r="F2349">
        <v>74</v>
      </c>
      <c r="G2349">
        <f t="shared" si="108"/>
        <v>2</v>
      </c>
      <c r="H2349" s="14">
        <f t="shared" si="109"/>
        <v>73</v>
      </c>
      <c r="I2349" s="13">
        <f t="shared" si="110"/>
        <v>8.18</v>
      </c>
      <c r="J2349">
        <v>8177400</v>
      </c>
    </row>
    <row r="2350" spans="1:10">
      <c r="A2350" s="1">
        <v>45553</v>
      </c>
      <c r="B2350">
        <v>75</v>
      </c>
      <c r="C2350">
        <v>77</v>
      </c>
      <c r="D2350">
        <v>75</v>
      </c>
      <c r="E2350">
        <v>75</v>
      </c>
      <c r="F2350">
        <v>75</v>
      </c>
      <c r="G2350">
        <f t="shared" si="108"/>
        <v>2</v>
      </c>
      <c r="H2350" s="14">
        <f t="shared" si="109"/>
        <v>74</v>
      </c>
      <c r="I2350" s="13">
        <f t="shared" si="110"/>
        <v>7.04</v>
      </c>
      <c r="J2350">
        <v>7039400</v>
      </c>
    </row>
    <row r="2351" spans="1:10">
      <c r="A2351" s="1">
        <v>45554</v>
      </c>
      <c r="B2351">
        <v>78</v>
      </c>
      <c r="C2351">
        <v>79</v>
      </c>
      <c r="D2351">
        <v>77</v>
      </c>
      <c r="E2351">
        <v>79</v>
      </c>
      <c r="F2351">
        <v>79</v>
      </c>
      <c r="G2351">
        <f t="shared" si="108"/>
        <v>2</v>
      </c>
      <c r="H2351" s="14">
        <f t="shared" si="109"/>
        <v>78</v>
      </c>
      <c r="I2351" s="13">
        <f t="shared" si="110"/>
        <v>9.86</v>
      </c>
      <c r="J2351">
        <v>9864300</v>
      </c>
    </row>
    <row r="2352" spans="1:10">
      <c r="A2352" s="1">
        <v>45555</v>
      </c>
      <c r="B2352">
        <v>79</v>
      </c>
      <c r="C2352">
        <v>80</v>
      </c>
      <c r="D2352">
        <v>77</v>
      </c>
      <c r="E2352">
        <v>79</v>
      </c>
      <c r="F2352">
        <v>79</v>
      </c>
      <c r="G2352">
        <f t="shared" si="108"/>
        <v>3</v>
      </c>
      <c r="H2352" s="14">
        <f t="shared" si="109"/>
        <v>78</v>
      </c>
      <c r="I2352" s="13">
        <f t="shared" si="110"/>
        <v>5.61</v>
      </c>
      <c r="J2352">
        <v>5612900</v>
      </c>
    </row>
    <row r="2353" spans="1:10">
      <c r="A2353" s="1">
        <v>45558</v>
      </c>
      <c r="B2353">
        <v>79</v>
      </c>
      <c r="C2353">
        <v>81</v>
      </c>
      <c r="D2353">
        <v>79</v>
      </c>
      <c r="E2353">
        <v>80</v>
      </c>
      <c r="F2353">
        <v>80</v>
      </c>
      <c r="G2353">
        <f t="shared" si="108"/>
        <v>2</v>
      </c>
      <c r="H2353" s="14">
        <f t="shared" si="109"/>
        <v>79</v>
      </c>
      <c r="I2353" s="13">
        <f t="shared" si="110"/>
        <v>7.9</v>
      </c>
      <c r="J2353">
        <v>7896200</v>
      </c>
    </row>
    <row r="2354" spans="1:10">
      <c r="A2354" s="1">
        <v>45559</v>
      </c>
      <c r="B2354">
        <v>81</v>
      </c>
      <c r="C2354">
        <v>81</v>
      </c>
      <c r="D2354">
        <v>79</v>
      </c>
      <c r="E2354">
        <v>80</v>
      </c>
      <c r="F2354">
        <v>80</v>
      </c>
      <c r="G2354">
        <f t="shared" si="108"/>
        <v>2</v>
      </c>
      <c r="H2354" s="14">
        <f t="shared" si="109"/>
        <v>79</v>
      </c>
      <c r="I2354" s="13">
        <f t="shared" si="110"/>
        <v>5.4</v>
      </c>
      <c r="J2354">
        <v>5398200</v>
      </c>
    </row>
    <row r="2355" spans="1:10">
      <c r="A2355" s="1">
        <v>45560</v>
      </c>
      <c r="B2355">
        <v>81</v>
      </c>
      <c r="C2355">
        <v>81</v>
      </c>
      <c r="D2355">
        <v>79</v>
      </c>
      <c r="E2355">
        <v>79</v>
      </c>
      <c r="F2355">
        <v>79</v>
      </c>
      <c r="G2355">
        <f t="shared" si="108"/>
        <v>2</v>
      </c>
      <c r="H2355" s="14">
        <f t="shared" si="109"/>
        <v>78</v>
      </c>
      <c r="I2355" s="13">
        <f t="shared" si="110"/>
        <v>5.0199999999999996</v>
      </c>
      <c r="J2355">
        <v>5021900</v>
      </c>
    </row>
    <row r="2356" spans="1:10">
      <c r="A2356" s="1">
        <v>45561</v>
      </c>
      <c r="B2356">
        <v>81</v>
      </c>
      <c r="C2356">
        <v>81</v>
      </c>
      <c r="D2356">
        <v>79</v>
      </c>
      <c r="E2356">
        <v>81</v>
      </c>
      <c r="F2356">
        <v>81</v>
      </c>
      <c r="G2356">
        <f t="shared" si="108"/>
        <v>2</v>
      </c>
      <c r="H2356" s="14">
        <f t="shared" si="109"/>
        <v>80</v>
      </c>
      <c r="I2356" s="13">
        <f t="shared" si="110"/>
        <v>5.73</v>
      </c>
      <c r="J2356">
        <v>5729700</v>
      </c>
    </row>
    <row r="2357" spans="1:10">
      <c r="A2357" s="1">
        <v>45562</v>
      </c>
      <c r="B2357">
        <v>81</v>
      </c>
      <c r="C2357">
        <v>81</v>
      </c>
      <c r="D2357">
        <v>79</v>
      </c>
      <c r="E2357">
        <v>79</v>
      </c>
      <c r="F2357">
        <v>79</v>
      </c>
      <c r="G2357">
        <f t="shared" si="108"/>
        <v>2</v>
      </c>
      <c r="H2357" s="14">
        <f t="shared" si="109"/>
        <v>78</v>
      </c>
      <c r="I2357" s="13">
        <f t="shared" si="110"/>
        <v>3.97</v>
      </c>
      <c r="J2357">
        <v>3973600</v>
      </c>
    </row>
    <row r="2358" spans="1:10">
      <c r="A2358" s="1">
        <v>45565</v>
      </c>
      <c r="B2358">
        <v>80</v>
      </c>
      <c r="C2358">
        <v>80</v>
      </c>
      <c r="D2358">
        <v>78</v>
      </c>
      <c r="E2358">
        <v>80</v>
      </c>
      <c r="F2358">
        <v>80</v>
      </c>
      <c r="G2358">
        <f t="shared" si="108"/>
        <v>2</v>
      </c>
      <c r="H2358" s="14">
        <f t="shared" si="109"/>
        <v>79</v>
      </c>
      <c r="I2358" s="13">
        <f t="shared" si="110"/>
        <v>4.46</v>
      </c>
      <c r="J2358">
        <v>4462800</v>
      </c>
    </row>
    <row r="2359" spans="1:10">
      <c r="A2359" s="1">
        <v>45566</v>
      </c>
      <c r="B2359">
        <v>80</v>
      </c>
      <c r="C2359">
        <v>80</v>
      </c>
      <c r="D2359">
        <v>78</v>
      </c>
      <c r="E2359">
        <v>78</v>
      </c>
      <c r="F2359">
        <v>78</v>
      </c>
      <c r="G2359">
        <f t="shared" si="108"/>
        <v>2</v>
      </c>
      <c r="H2359" s="14">
        <f t="shared" si="109"/>
        <v>77</v>
      </c>
      <c r="I2359" s="13">
        <f t="shared" si="110"/>
        <v>5.66</v>
      </c>
      <c r="J2359">
        <v>5656200</v>
      </c>
    </row>
    <row r="2360" spans="1:10">
      <c r="A2360" s="1">
        <v>45567</v>
      </c>
      <c r="B2360">
        <v>79</v>
      </c>
      <c r="C2360">
        <v>79</v>
      </c>
      <c r="D2360">
        <v>78</v>
      </c>
      <c r="E2360">
        <v>79</v>
      </c>
      <c r="F2360">
        <v>79</v>
      </c>
      <c r="G2360">
        <f t="shared" si="108"/>
        <v>1</v>
      </c>
      <c r="H2360" s="14">
        <f t="shared" si="109"/>
        <v>78</v>
      </c>
      <c r="I2360" s="13">
        <f t="shared" si="110"/>
        <v>3.11</v>
      </c>
      <c r="J2360">
        <v>3110500</v>
      </c>
    </row>
    <row r="2361" spans="1:10">
      <c r="A2361" s="1">
        <v>45568</v>
      </c>
      <c r="B2361">
        <v>79</v>
      </c>
      <c r="C2361">
        <v>79</v>
      </c>
      <c r="D2361">
        <v>78</v>
      </c>
      <c r="E2361">
        <v>78</v>
      </c>
      <c r="F2361">
        <v>78</v>
      </c>
      <c r="G2361">
        <f t="shared" si="108"/>
        <v>1</v>
      </c>
      <c r="H2361" s="14">
        <f t="shared" si="109"/>
        <v>77</v>
      </c>
      <c r="I2361" s="13">
        <f t="shared" si="110"/>
        <v>4.63</v>
      </c>
      <c r="J2361">
        <v>4625400</v>
      </c>
    </row>
    <row r="2362" spans="1:10">
      <c r="A2362" s="1">
        <v>45569</v>
      </c>
      <c r="B2362">
        <v>80</v>
      </c>
      <c r="C2362">
        <v>83</v>
      </c>
      <c r="D2362">
        <v>80</v>
      </c>
      <c r="E2362">
        <v>82</v>
      </c>
      <c r="F2362">
        <v>82</v>
      </c>
      <c r="G2362">
        <f t="shared" si="108"/>
        <v>3</v>
      </c>
      <c r="H2362" s="14">
        <f t="shared" si="109"/>
        <v>81</v>
      </c>
      <c r="I2362" s="13">
        <f t="shared" si="110"/>
        <v>7.74</v>
      </c>
      <c r="J2362">
        <v>7737900</v>
      </c>
    </row>
    <row r="2363" spans="1:10">
      <c r="A2363" s="1">
        <v>45572</v>
      </c>
      <c r="B2363">
        <v>82</v>
      </c>
      <c r="C2363">
        <v>82</v>
      </c>
      <c r="D2363">
        <v>80</v>
      </c>
      <c r="E2363">
        <v>81</v>
      </c>
      <c r="F2363">
        <v>81</v>
      </c>
      <c r="G2363">
        <f t="shared" si="108"/>
        <v>2</v>
      </c>
      <c r="H2363" s="14">
        <f t="shared" si="109"/>
        <v>80</v>
      </c>
      <c r="I2363" s="13">
        <f t="shared" si="110"/>
        <v>5.5</v>
      </c>
      <c r="J2363">
        <v>5495800</v>
      </c>
    </row>
    <row r="2364" spans="1:10">
      <c r="A2364" s="1">
        <v>45573</v>
      </c>
      <c r="B2364">
        <v>81</v>
      </c>
      <c r="C2364">
        <v>83</v>
      </c>
      <c r="D2364">
        <v>81</v>
      </c>
      <c r="E2364">
        <v>83</v>
      </c>
      <c r="F2364">
        <v>83</v>
      </c>
      <c r="G2364">
        <f t="shared" si="108"/>
        <v>2</v>
      </c>
      <c r="H2364" s="14">
        <f t="shared" si="109"/>
        <v>82</v>
      </c>
      <c r="I2364" s="13">
        <f t="shared" si="110"/>
        <v>5.72</v>
      </c>
      <c r="J2364">
        <v>5723800</v>
      </c>
    </row>
    <row r="2365" spans="1:10">
      <c r="A2365" s="1">
        <v>45574</v>
      </c>
      <c r="B2365">
        <v>83</v>
      </c>
      <c r="C2365">
        <v>84</v>
      </c>
      <c r="D2365">
        <v>83</v>
      </c>
      <c r="E2365">
        <v>83</v>
      </c>
      <c r="F2365">
        <v>83</v>
      </c>
      <c r="G2365">
        <f t="shared" si="108"/>
        <v>1</v>
      </c>
      <c r="H2365" s="14">
        <f t="shared" si="109"/>
        <v>82</v>
      </c>
      <c r="I2365" s="13">
        <f t="shared" si="110"/>
        <v>4.74</v>
      </c>
      <c r="J2365">
        <v>4741400</v>
      </c>
    </row>
    <row r="2366" spans="1:10">
      <c r="A2366" s="1">
        <v>45575</v>
      </c>
      <c r="B2366">
        <v>83</v>
      </c>
      <c r="C2366">
        <v>84</v>
      </c>
      <c r="D2366">
        <v>82</v>
      </c>
      <c r="E2366">
        <v>83</v>
      </c>
      <c r="F2366">
        <v>83</v>
      </c>
      <c r="G2366">
        <f t="shared" si="108"/>
        <v>2</v>
      </c>
      <c r="H2366" s="14">
        <f t="shared" si="109"/>
        <v>82</v>
      </c>
      <c r="I2366" s="13">
        <f t="shared" si="110"/>
        <v>3.94</v>
      </c>
      <c r="J2366">
        <v>3937200</v>
      </c>
    </row>
    <row r="2367" spans="1:10">
      <c r="A2367" s="1">
        <v>45576</v>
      </c>
      <c r="B2367">
        <v>82</v>
      </c>
      <c r="C2367">
        <v>84</v>
      </c>
      <c r="D2367">
        <v>82</v>
      </c>
      <c r="E2367">
        <v>83</v>
      </c>
      <c r="F2367">
        <v>83</v>
      </c>
      <c r="G2367">
        <f t="shared" si="108"/>
        <v>2</v>
      </c>
      <c r="H2367" s="14">
        <f t="shared" si="109"/>
        <v>82</v>
      </c>
      <c r="I2367" s="13">
        <f t="shared" si="110"/>
        <v>3.78</v>
      </c>
      <c r="J2367">
        <v>3775000</v>
      </c>
    </row>
    <row r="2368" spans="1:10">
      <c r="A2368" s="1">
        <v>45579</v>
      </c>
      <c r="B2368">
        <v>84</v>
      </c>
      <c r="C2368">
        <v>84</v>
      </c>
      <c r="D2368">
        <v>83</v>
      </c>
      <c r="E2368">
        <v>84</v>
      </c>
      <c r="F2368">
        <v>84</v>
      </c>
      <c r="G2368">
        <f t="shared" si="108"/>
        <v>1</v>
      </c>
      <c r="H2368" s="14">
        <f t="shared" si="109"/>
        <v>83</v>
      </c>
      <c r="I2368" s="13">
        <f t="shared" si="110"/>
        <v>3.76</v>
      </c>
      <c r="J2368">
        <v>3759800</v>
      </c>
    </row>
    <row r="2369" spans="1:10">
      <c r="A2369" s="1">
        <v>45580</v>
      </c>
      <c r="B2369">
        <v>84</v>
      </c>
      <c r="C2369">
        <v>84</v>
      </c>
      <c r="D2369">
        <v>80</v>
      </c>
      <c r="E2369">
        <v>82</v>
      </c>
      <c r="F2369">
        <v>82</v>
      </c>
      <c r="G2369">
        <f t="shared" si="108"/>
        <v>4</v>
      </c>
      <c r="H2369" s="14">
        <f t="shared" si="109"/>
        <v>81</v>
      </c>
      <c r="I2369" s="13">
        <f t="shared" si="110"/>
        <v>6.48</v>
      </c>
      <c r="J2369">
        <v>6484700</v>
      </c>
    </row>
    <row r="2370" spans="1:10">
      <c r="A2370" s="1">
        <v>45581</v>
      </c>
      <c r="B2370">
        <v>82</v>
      </c>
      <c r="C2370">
        <v>82</v>
      </c>
      <c r="D2370">
        <v>80</v>
      </c>
      <c r="E2370">
        <v>82</v>
      </c>
      <c r="F2370">
        <v>82</v>
      </c>
      <c r="G2370">
        <f t="shared" ref="G2370:G2433" si="111">C2370-D2370</f>
        <v>2</v>
      </c>
      <c r="H2370" s="14">
        <f t="shared" ref="H2370:H2433" si="112">E2370-B2370/B2370</f>
        <v>81</v>
      </c>
      <c r="I2370" s="13">
        <f t="shared" ref="I2370:I2433" si="113">ROUND(J2370/1000000,2)</f>
        <v>4.93</v>
      </c>
      <c r="J2370">
        <v>4929300</v>
      </c>
    </row>
    <row r="2371" spans="1:10">
      <c r="A2371" s="1">
        <v>45582</v>
      </c>
      <c r="B2371">
        <v>83</v>
      </c>
      <c r="C2371">
        <v>83</v>
      </c>
      <c r="D2371">
        <v>81</v>
      </c>
      <c r="E2371">
        <v>82</v>
      </c>
      <c r="F2371">
        <v>82</v>
      </c>
      <c r="G2371">
        <f t="shared" si="111"/>
        <v>2</v>
      </c>
      <c r="H2371" s="14">
        <f t="shared" si="112"/>
        <v>81</v>
      </c>
      <c r="I2371" s="13">
        <f t="shared" si="113"/>
        <v>3.52</v>
      </c>
      <c r="J2371">
        <v>3519800</v>
      </c>
    </row>
    <row r="2372" spans="1:10">
      <c r="A2372" s="1">
        <v>45583</v>
      </c>
      <c r="B2372">
        <v>83</v>
      </c>
      <c r="C2372">
        <v>83</v>
      </c>
      <c r="D2372">
        <v>82</v>
      </c>
      <c r="E2372">
        <v>83</v>
      </c>
      <c r="F2372">
        <v>83</v>
      </c>
      <c r="G2372">
        <f t="shared" si="111"/>
        <v>1</v>
      </c>
      <c r="H2372" s="14">
        <f t="shared" si="112"/>
        <v>82</v>
      </c>
      <c r="I2372" s="13">
        <f t="shared" si="113"/>
        <v>3.86</v>
      </c>
      <c r="J2372">
        <v>3862200</v>
      </c>
    </row>
    <row r="2373" spans="1:10">
      <c r="A2373" s="1">
        <v>45586</v>
      </c>
      <c r="B2373">
        <v>83</v>
      </c>
      <c r="C2373">
        <v>83</v>
      </c>
      <c r="D2373">
        <v>81</v>
      </c>
      <c r="E2373">
        <v>83</v>
      </c>
      <c r="F2373">
        <v>83</v>
      </c>
      <c r="G2373">
        <f t="shared" si="111"/>
        <v>2</v>
      </c>
      <c r="H2373" s="14">
        <f t="shared" si="112"/>
        <v>82</v>
      </c>
      <c r="I2373" s="13">
        <f t="shared" si="113"/>
        <v>5.44</v>
      </c>
      <c r="J2373">
        <v>5437900</v>
      </c>
    </row>
    <row r="2374" spans="1:10">
      <c r="A2374" s="1">
        <v>45587</v>
      </c>
      <c r="B2374">
        <v>82</v>
      </c>
      <c r="C2374">
        <v>83</v>
      </c>
      <c r="D2374">
        <v>81</v>
      </c>
      <c r="E2374">
        <v>82</v>
      </c>
      <c r="F2374">
        <v>82</v>
      </c>
      <c r="G2374">
        <f t="shared" si="111"/>
        <v>2</v>
      </c>
      <c r="H2374" s="14">
        <f t="shared" si="112"/>
        <v>81</v>
      </c>
      <c r="I2374" s="13">
        <f t="shared" si="113"/>
        <v>4.62</v>
      </c>
      <c r="J2374">
        <v>4624800</v>
      </c>
    </row>
    <row r="2375" spans="1:10">
      <c r="A2375" s="1">
        <v>45588</v>
      </c>
      <c r="B2375">
        <v>82</v>
      </c>
      <c r="C2375">
        <v>82</v>
      </c>
      <c r="D2375">
        <v>79</v>
      </c>
      <c r="E2375">
        <v>80</v>
      </c>
      <c r="F2375">
        <v>80</v>
      </c>
      <c r="G2375">
        <f t="shared" si="111"/>
        <v>3</v>
      </c>
      <c r="H2375" s="14">
        <f t="shared" si="112"/>
        <v>79</v>
      </c>
      <c r="I2375" s="13">
        <f t="shared" si="113"/>
        <v>4.83</v>
      </c>
      <c r="J2375">
        <v>4832300</v>
      </c>
    </row>
    <row r="2376" spans="1:10">
      <c r="A2376" s="1">
        <v>45589</v>
      </c>
      <c r="B2376">
        <v>80</v>
      </c>
      <c r="C2376">
        <v>80</v>
      </c>
      <c r="D2376">
        <v>79</v>
      </c>
      <c r="E2376">
        <v>80</v>
      </c>
      <c r="F2376">
        <v>80</v>
      </c>
      <c r="G2376">
        <f t="shared" si="111"/>
        <v>1</v>
      </c>
      <c r="H2376" s="14">
        <f t="shared" si="112"/>
        <v>79</v>
      </c>
      <c r="I2376" s="13">
        <f t="shared" si="113"/>
        <v>3.98</v>
      </c>
      <c r="J2376">
        <v>3981400</v>
      </c>
    </row>
    <row r="2377" spans="1:10">
      <c r="A2377" s="1">
        <v>45590</v>
      </c>
      <c r="B2377">
        <v>81</v>
      </c>
      <c r="C2377">
        <v>81</v>
      </c>
      <c r="D2377">
        <v>79</v>
      </c>
      <c r="E2377">
        <v>79</v>
      </c>
      <c r="F2377">
        <v>79</v>
      </c>
      <c r="G2377">
        <f t="shared" si="111"/>
        <v>2</v>
      </c>
      <c r="H2377" s="14">
        <f t="shared" si="112"/>
        <v>78</v>
      </c>
      <c r="I2377" s="13">
        <f t="shared" si="113"/>
        <v>3.83</v>
      </c>
      <c r="J2377">
        <v>3834500</v>
      </c>
    </row>
    <row r="2378" spans="1:10">
      <c r="A2378" s="1">
        <v>45593</v>
      </c>
      <c r="B2378">
        <v>80</v>
      </c>
      <c r="C2378">
        <v>80</v>
      </c>
      <c r="D2378">
        <v>79</v>
      </c>
      <c r="E2378">
        <v>80</v>
      </c>
      <c r="F2378">
        <v>80</v>
      </c>
      <c r="G2378">
        <f t="shared" si="111"/>
        <v>1</v>
      </c>
      <c r="H2378" s="14">
        <f t="shared" si="112"/>
        <v>79</v>
      </c>
      <c r="I2378" s="13">
        <f t="shared" si="113"/>
        <v>3.33</v>
      </c>
      <c r="J2378">
        <v>3327700</v>
      </c>
    </row>
    <row r="2379" spans="1:10">
      <c r="A2379" s="1">
        <v>45594</v>
      </c>
      <c r="B2379">
        <v>80</v>
      </c>
      <c r="C2379">
        <v>81</v>
      </c>
      <c r="D2379">
        <v>79</v>
      </c>
      <c r="E2379">
        <v>80</v>
      </c>
      <c r="F2379">
        <v>80</v>
      </c>
      <c r="G2379">
        <f t="shared" si="111"/>
        <v>2</v>
      </c>
      <c r="H2379" s="14">
        <f t="shared" si="112"/>
        <v>79</v>
      </c>
      <c r="I2379" s="13">
        <f t="shared" si="113"/>
        <v>5.13</v>
      </c>
      <c r="J2379">
        <v>5131300</v>
      </c>
    </row>
    <row r="2380" spans="1:10">
      <c r="A2380" s="1">
        <v>45595</v>
      </c>
      <c r="B2380">
        <v>81</v>
      </c>
      <c r="C2380">
        <v>81</v>
      </c>
      <c r="D2380">
        <v>79</v>
      </c>
      <c r="E2380">
        <v>80</v>
      </c>
      <c r="F2380">
        <v>80</v>
      </c>
      <c r="G2380">
        <f t="shared" si="111"/>
        <v>2</v>
      </c>
      <c r="H2380" s="14">
        <f t="shared" si="112"/>
        <v>79</v>
      </c>
      <c r="I2380" s="13">
        <f t="shared" si="113"/>
        <v>3.71</v>
      </c>
      <c r="J2380">
        <v>3712300</v>
      </c>
    </row>
    <row r="2381" spans="1:10">
      <c r="A2381" s="1">
        <v>45596</v>
      </c>
      <c r="B2381">
        <v>80</v>
      </c>
      <c r="C2381">
        <v>80</v>
      </c>
      <c r="D2381">
        <v>77</v>
      </c>
      <c r="E2381">
        <v>78</v>
      </c>
      <c r="F2381">
        <v>78</v>
      </c>
      <c r="G2381">
        <f t="shared" si="111"/>
        <v>3</v>
      </c>
      <c r="H2381" s="14">
        <f t="shared" si="112"/>
        <v>77</v>
      </c>
      <c r="I2381" s="13">
        <f t="shared" si="113"/>
        <v>4.6399999999999997</v>
      </c>
      <c r="J2381">
        <v>4637000</v>
      </c>
    </row>
    <row r="2382" spans="1:10">
      <c r="A2382" s="1">
        <v>45597</v>
      </c>
      <c r="B2382">
        <v>80</v>
      </c>
      <c r="C2382">
        <v>80</v>
      </c>
      <c r="D2382">
        <v>78</v>
      </c>
      <c r="E2382">
        <v>79</v>
      </c>
      <c r="F2382">
        <v>79</v>
      </c>
      <c r="G2382">
        <f t="shared" si="111"/>
        <v>2</v>
      </c>
      <c r="H2382" s="14">
        <f t="shared" si="112"/>
        <v>78</v>
      </c>
      <c r="I2382" s="13">
        <f t="shared" si="113"/>
        <v>6.19</v>
      </c>
      <c r="J2382">
        <v>6189900</v>
      </c>
    </row>
    <row r="2383" spans="1:10">
      <c r="A2383" s="1">
        <v>45600</v>
      </c>
      <c r="B2383">
        <v>79</v>
      </c>
      <c r="C2383">
        <v>79</v>
      </c>
      <c r="D2383">
        <v>78</v>
      </c>
      <c r="E2383">
        <v>78</v>
      </c>
      <c r="F2383">
        <v>78</v>
      </c>
      <c r="G2383">
        <f t="shared" si="111"/>
        <v>1</v>
      </c>
      <c r="H2383" s="14">
        <f t="shared" si="112"/>
        <v>77</v>
      </c>
      <c r="I2383" s="13">
        <f t="shared" si="113"/>
        <v>3.58</v>
      </c>
      <c r="J2383">
        <v>3584500</v>
      </c>
    </row>
    <row r="2384" spans="1:10">
      <c r="A2384" s="1">
        <v>45601</v>
      </c>
      <c r="B2384">
        <v>79</v>
      </c>
      <c r="C2384">
        <v>80</v>
      </c>
      <c r="D2384">
        <v>78</v>
      </c>
      <c r="E2384">
        <v>80</v>
      </c>
      <c r="F2384">
        <v>80</v>
      </c>
      <c r="G2384">
        <f t="shared" si="111"/>
        <v>2</v>
      </c>
      <c r="H2384" s="14">
        <f t="shared" si="112"/>
        <v>79</v>
      </c>
      <c r="I2384" s="13">
        <f t="shared" si="113"/>
        <v>4.6500000000000004</v>
      </c>
      <c r="J2384">
        <v>4652300</v>
      </c>
    </row>
    <row r="2385" spans="1:10">
      <c r="A2385" s="1">
        <v>45602</v>
      </c>
      <c r="B2385">
        <v>82</v>
      </c>
      <c r="C2385">
        <v>82</v>
      </c>
      <c r="D2385">
        <v>80</v>
      </c>
      <c r="E2385">
        <v>82</v>
      </c>
      <c r="F2385">
        <v>82</v>
      </c>
      <c r="G2385">
        <f t="shared" si="111"/>
        <v>2</v>
      </c>
      <c r="H2385" s="14">
        <f t="shared" si="112"/>
        <v>81</v>
      </c>
      <c r="I2385" s="13">
        <f t="shared" si="113"/>
        <v>5.17</v>
      </c>
      <c r="J2385">
        <v>5169800</v>
      </c>
    </row>
    <row r="2386" spans="1:10">
      <c r="A2386" s="1">
        <v>45603</v>
      </c>
      <c r="B2386">
        <v>83</v>
      </c>
      <c r="C2386">
        <v>86</v>
      </c>
      <c r="D2386">
        <v>82</v>
      </c>
      <c r="E2386">
        <v>86</v>
      </c>
      <c r="F2386">
        <v>86</v>
      </c>
      <c r="G2386">
        <f t="shared" si="111"/>
        <v>4</v>
      </c>
      <c r="H2386" s="14">
        <f t="shared" si="112"/>
        <v>85</v>
      </c>
      <c r="I2386" s="13">
        <f t="shared" si="113"/>
        <v>6.62</v>
      </c>
      <c r="J2386">
        <v>6623700</v>
      </c>
    </row>
    <row r="2387" spans="1:10">
      <c r="A2387" s="1">
        <v>45604</v>
      </c>
      <c r="B2387">
        <v>86</v>
      </c>
      <c r="C2387">
        <v>87</v>
      </c>
      <c r="D2387">
        <v>85</v>
      </c>
      <c r="E2387">
        <v>87</v>
      </c>
      <c r="F2387">
        <v>87</v>
      </c>
      <c r="G2387">
        <f t="shared" si="111"/>
        <v>2</v>
      </c>
      <c r="H2387" s="14">
        <f t="shared" si="112"/>
        <v>86</v>
      </c>
      <c r="I2387" s="13">
        <f t="shared" si="113"/>
        <v>7.44</v>
      </c>
      <c r="J2387">
        <v>7439000</v>
      </c>
    </row>
    <row r="2388" spans="1:10">
      <c r="A2388" s="1">
        <v>45607</v>
      </c>
      <c r="B2388">
        <v>89</v>
      </c>
      <c r="C2388">
        <v>92</v>
      </c>
      <c r="D2388">
        <v>89</v>
      </c>
      <c r="E2388">
        <v>90</v>
      </c>
      <c r="F2388">
        <v>90</v>
      </c>
      <c r="G2388">
        <f t="shared" si="111"/>
        <v>3</v>
      </c>
      <c r="H2388" s="14">
        <f t="shared" si="112"/>
        <v>89</v>
      </c>
      <c r="I2388" s="13">
        <f t="shared" si="113"/>
        <v>20.010000000000002</v>
      </c>
      <c r="J2388">
        <v>20014100</v>
      </c>
    </row>
    <row r="2389" spans="1:10">
      <c r="A2389" s="1">
        <v>45608</v>
      </c>
      <c r="B2389">
        <v>108</v>
      </c>
      <c r="C2389">
        <v>115</v>
      </c>
      <c r="D2389">
        <v>106</v>
      </c>
      <c r="E2389">
        <v>109</v>
      </c>
      <c r="F2389">
        <v>109</v>
      </c>
      <c r="G2389">
        <f t="shared" si="111"/>
        <v>9</v>
      </c>
      <c r="H2389" s="14">
        <f t="shared" si="112"/>
        <v>108</v>
      </c>
      <c r="I2389" s="13">
        <f t="shared" si="113"/>
        <v>63.95</v>
      </c>
      <c r="J2389">
        <v>63946200</v>
      </c>
    </row>
    <row r="2390" spans="1:10">
      <c r="A2390" s="1">
        <v>45609</v>
      </c>
      <c r="B2390">
        <v>108</v>
      </c>
      <c r="C2390">
        <v>116</v>
      </c>
      <c r="D2390">
        <v>106</v>
      </c>
      <c r="E2390">
        <v>115</v>
      </c>
      <c r="F2390">
        <v>115</v>
      </c>
      <c r="G2390">
        <f t="shared" si="111"/>
        <v>10</v>
      </c>
      <c r="H2390" s="14">
        <f t="shared" si="112"/>
        <v>114</v>
      </c>
      <c r="I2390" s="13">
        <f t="shared" si="113"/>
        <v>20.64</v>
      </c>
      <c r="J2390">
        <v>20642000</v>
      </c>
    </row>
    <row r="2391" spans="1:10">
      <c r="A2391" s="1">
        <v>45610</v>
      </c>
      <c r="B2391">
        <v>116</v>
      </c>
      <c r="C2391">
        <v>115</v>
      </c>
      <c r="D2391">
        <v>109</v>
      </c>
      <c r="E2391">
        <v>109</v>
      </c>
      <c r="F2391">
        <v>109</v>
      </c>
      <c r="G2391">
        <f t="shared" si="111"/>
        <v>6</v>
      </c>
      <c r="H2391" s="14">
        <f t="shared" si="112"/>
        <v>108</v>
      </c>
      <c r="I2391" s="13">
        <f t="shared" si="113"/>
        <v>13.15</v>
      </c>
      <c r="J2391">
        <v>13147900</v>
      </c>
    </row>
    <row r="2392" spans="1:10">
      <c r="A2392" s="1">
        <v>45611</v>
      </c>
      <c r="B2392">
        <v>108</v>
      </c>
      <c r="C2392">
        <v>109</v>
      </c>
      <c r="D2392">
        <v>105</v>
      </c>
      <c r="E2392">
        <v>108</v>
      </c>
      <c r="F2392">
        <v>108</v>
      </c>
      <c r="G2392">
        <f t="shared" si="111"/>
        <v>4</v>
      </c>
      <c r="H2392" s="14">
        <f t="shared" si="112"/>
        <v>107</v>
      </c>
      <c r="I2392" s="13">
        <f t="shared" si="113"/>
        <v>10.76</v>
      </c>
      <c r="J2392">
        <v>10764200</v>
      </c>
    </row>
    <row r="2393" spans="1:10">
      <c r="A2393" s="1">
        <v>45614</v>
      </c>
      <c r="B2393">
        <v>109</v>
      </c>
      <c r="C2393">
        <v>109</v>
      </c>
      <c r="D2393">
        <v>106</v>
      </c>
      <c r="E2393">
        <v>106</v>
      </c>
      <c r="F2393">
        <v>106</v>
      </c>
      <c r="G2393">
        <f t="shared" si="111"/>
        <v>3</v>
      </c>
      <c r="H2393" s="14">
        <f t="shared" si="112"/>
        <v>105</v>
      </c>
      <c r="I2393" s="13">
        <f t="shared" si="113"/>
        <v>6.69</v>
      </c>
      <c r="J2393">
        <v>6685600</v>
      </c>
    </row>
    <row r="2394" spans="1:10">
      <c r="A2394" s="1">
        <v>45615</v>
      </c>
      <c r="B2394">
        <v>105</v>
      </c>
      <c r="C2394">
        <v>105</v>
      </c>
      <c r="D2394">
        <v>103</v>
      </c>
      <c r="E2394">
        <v>105</v>
      </c>
      <c r="F2394">
        <v>105</v>
      </c>
      <c r="G2394">
        <f t="shared" si="111"/>
        <v>2</v>
      </c>
      <c r="H2394" s="14">
        <f t="shared" si="112"/>
        <v>104</v>
      </c>
      <c r="I2394" s="13">
        <f t="shared" si="113"/>
        <v>9.0399999999999991</v>
      </c>
      <c r="J2394">
        <v>9038100</v>
      </c>
    </row>
    <row r="2395" spans="1:10">
      <c r="A2395" s="1">
        <v>45616</v>
      </c>
      <c r="B2395">
        <v>105</v>
      </c>
      <c r="C2395">
        <v>105</v>
      </c>
      <c r="D2395">
        <v>103</v>
      </c>
      <c r="E2395">
        <v>104</v>
      </c>
      <c r="F2395">
        <v>104</v>
      </c>
      <c r="G2395">
        <f t="shared" si="111"/>
        <v>2</v>
      </c>
      <c r="H2395" s="14">
        <f t="shared" si="112"/>
        <v>103</v>
      </c>
      <c r="I2395" s="13">
        <f t="shared" si="113"/>
        <v>7.63</v>
      </c>
      <c r="J2395">
        <v>7632600</v>
      </c>
    </row>
    <row r="2396" spans="1:10">
      <c r="A2396" s="1">
        <v>45617</v>
      </c>
      <c r="B2396">
        <v>104</v>
      </c>
      <c r="C2396">
        <v>108</v>
      </c>
      <c r="D2396">
        <v>103</v>
      </c>
      <c r="E2396">
        <v>106</v>
      </c>
      <c r="F2396">
        <v>106</v>
      </c>
      <c r="G2396">
        <f t="shared" si="111"/>
        <v>5</v>
      </c>
      <c r="H2396" s="14">
        <f t="shared" si="112"/>
        <v>105</v>
      </c>
      <c r="I2396" s="13">
        <f t="shared" si="113"/>
        <v>10.62</v>
      </c>
      <c r="J2396">
        <v>10624700</v>
      </c>
    </row>
    <row r="2397" spans="1:10">
      <c r="A2397" s="1">
        <v>45618</v>
      </c>
      <c r="B2397">
        <v>108</v>
      </c>
      <c r="C2397">
        <v>108</v>
      </c>
      <c r="D2397">
        <v>105</v>
      </c>
      <c r="E2397">
        <v>107</v>
      </c>
      <c r="F2397">
        <v>107</v>
      </c>
      <c r="G2397">
        <f t="shared" si="111"/>
        <v>3</v>
      </c>
      <c r="H2397" s="14">
        <f t="shared" si="112"/>
        <v>106</v>
      </c>
      <c r="I2397" s="13">
        <f t="shared" si="113"/>
        <v>7.06</v>
      </c>
      <c r="J2397">
        <v>7059900</v>
      </c>
    </row>
    <row r="2398" spans="1:10">
      <c r="A2398" s="1">
        <v>45621</v>
      </c>
      <c r="B2398">
        <v>110</v>
      </c>
      <c r="C2398">
        <v>112</v>
      </c>
      <c r="D2398">
        <v>109</v>
      </c>
      <c r="E2398">
        <v>111</v>
      </c>
      <c r="F2398">
        <v>111</v>
      </c>
      <c r="G2398">
        <f t="shared" si="111"/>
        <v>3</v>
      </c>
      <c r="H2398" s="14">
        <f t="shared" si="112"/>
        <v>110</v>
      </c>
      <c r="I2398" s="13">
        <f t="shared" si="113"/>
        <v>10.14</v>
      </c>
      <c r="J2398">
        <v>10139300</v>
      </c>
    </row>
    <row r="2399" spans="1:10">
      <c r="A2399" s="1">
        <v>45622</v>
      </c>
      <c r="B2399">
        <v>110</v>
      </c>
      <c r="C2399">
        <v>114</v>
      </c>
      <c r="D2399">
        <v>109</v>
      </c>
      <c r="E2399">
        <v>112</v>
      </c>
      <c r="F2399">
        <v>112</v>
      </c>
      <c r="G2399">
        <f t="shared" si="111"/>
        <v>5</v>
      </c>
      <c r="H2399" s="14">
        <f t="shared" si="112"/>
        <v>111</v>
      </c>
      <c r="I2399" s="13">
        <f t="shared" si="113"/>
        <v>8.0299999999999994</v>
      </c>
      <c r="J2399">
        <v>8029000</v>
      </c>
    </row>
    <row r="2400" spans="1:10">
      <c r="A2400" s="1">
        <v>45623</v>
      </c>
      <c r="B2400">
        <v>112</v>
      </c>
      <c r="C2400">
        <v>113</v>
      </c>
      <c r="D2400">
        <v>111</v>
      </c>
      <c r="E2400">
        <v>113</v>
      </c>
      <c r="F2400">
        <v>113</v>
      </c>
      <c r="G2400">
        <f t="shared" si="111"/>
        <v>2</v>
      </c>
      <c r="H2400" s="14">
        <f t="shared" si="112"/>
        <v>112</v>
      </c>
      <c r="I2400" s="13">
        <f t="shared" si="113"/>
        <v>4.67</v>
      </c>
      <c r="J2400">
        <v>4665600</v>
      </c>
    </row>
    <row r="2401" spans="1:10">
      <c r="A2401" s="1">
        <v>45625</v>
      </c>
      <c r="B2401">
        <v>114</v>
      </c>
      <c r="C2401">
        <v>116</v>
      </c>
      <c r="D2401">
        <v>113</v>
      </c>
      <c r="E2401">
        <v>116</v>
      </c>
      <c r="F2401">
        <v>116</v>
      </c>
      <c r="G2401">
        <f t="shared" si="111"/>
        <v>3</v>
      </c>
      <c r="H2401" s="14">
        <f t="shared" si="112"/>
        <v>115</v>
      </c>
      <c r="I2401" s="13">
        <f t="shared" si="113"/>
        <v>6.18</v>
      </c>
      <c r="J2401">
        <v>6178300</v>
      </c>
    </row>
    <row r="2402" spans="1:10">
      <c r="A2402" s="1">
        <v>45628</v>
      </c>
      <c r="B2402">
        <v>116</v>
      </c>
      <c r="C2402">
        <v>116</v>
      </c>
      <c r="D2402">
        <v>111</v>
      </c>
      <c r="E2402">
        <v>113</v>
      </c>
      <c r="F2402">
        <v>113</v>
      </c>
      <c r="G2402">
        <f t="shared" si="111"/>
        <v>5</v>
      </c>
      <c r="H2402" s="14">
        <f t="shared" si="112"/>
        <v>112</v>
      </c>
      <c r="I2402" s="13">
        <f t="shared" si="113"/>
        <v>9.84</v>
      </c>
      <c r="J2402">
        <v>9839600</v>
      </c>
    </row>
    <row r="2403" spans="1:10">
      <c r="A2403" s="1">
        <v>45629</v>
      </c>
      <c r="B2403">
        <v>113</v>
      </c>
      <c r="C2403">
        <v>114</v>
      </c>
      <c r="D2403">
        <v>111</v>
      </c>
      <c r="E2403">
        <v>112</v>
      </c>
      <c r="F2403">
        <v>112</v>
      </c>
      <c r="G2403">
        <f t="shared" si="111"/>
        <v>3</v>
      </c>
      <c r="H2403" s="14">
        <f t="shared" si="112"/>
        <v>111</v>
      </c>
      <c r="I2403" s="13">
        <f t="shared" si="113"/>
        <v>8.26</v>
      </c>
      <c r="J2403">
        <v>8263400</v>
      </c>
    </row>
    <row r="2404" spans="1:10">
      <c r="A2404" s="1">
        <v>45630</v>
      </c>
      <c r="B2404">
        <v>113</v>
      </c>
      <c r="C2404">
        <v>116</v>
      </c>
      <c r="D2404">
        <v>112</v>
      </c>
      <c r="E2404">
        <v>113</v>
      </c>
      <c r="F2404">
        <v>113</v>
      </c>
      <c r="G2404">
        <f t="shared" si="111"/>
        <v>4</v>
      </c>
      <c r="H2404" s="14">
        <f t="shared" si="112"/>
        <v>112</v>
      </c>
      <c r="I2404" s="13">
        <f t="shared" si="113"/>
        <v>7.74</v>
      </c>
      <c r="J2404">
        <v>7736700</v>
      </c>
    </row>
    <row r="2405" spans="1:10">
      <c r="A2405" s="1">
        <v>45631</v>
      </c>
      <c r="B2405">
        <v>114</v>
      </c>
      <c r="C2405">
        <v>115</v>
      </c>
      <c r="D2405">
        <v>113</v>
      </c>
      <c r="E2405">
        <v>114</v>
      </c>
      <c r="F2405">
        <v>114</v>
      </c>
      <c r="G2405">
        <f t="shared" si="111"/>
        <v>2</v>
      </c>
      <c r="H2405" s="14">
        <f t="shared" si="112"/>
        <v>113</v>
      </c>
      <c r="I2405" s="13">
        <f t="shared" si="113"/>
        <v>5.29</v>
      </c>
      <c r="J2405">
        <v>5291000</v>
      </c>
    </row>
    <row r="2406" spans="1:10">
      <c r="A2406" s="1">
        <v>45632</v>
      </c>
      <c r="B2406">
        <v>117</v>
      </c>
      <c r="C2406">
        <v>121</v>
      </c>
      <c r="D2406">
        <v>116</v>
      </c>
      <c r="E2406">
        <v>118</v>
      </c>
      <c r="F2406">
        <v>118</v>
      </c>
      <c r="G2406">
        <f t="shared" si="111"/>
        <v>5</v>
      </c>
      <c r="H2406" s="14">
        <f t="shared" si="112"/>
        <v>117</v>
      </c>
      <c r="I2406" s="13">
        <f t="shared" si="113"/>
        <v>10.14</v>
      </c>
      <c r="J2406">
        <v>10136400</v>
      </c>
    </row>
    <row r="2407" spans="1:10">
      <c r="A2407" s="1">
        <v>45635</v>
      </c>
      <c r="B2407">
        <v>119</v>
      </c>
      <c r="C2407">
        <v>119</v>
      </c>
      <c r="D2407">
        <v>114</v>
      </c>
      <c r="E2407">
        <v>115</v>
      </c>
      <c r="F2407">
        <v>115</v>
      </c>
      <c r="G2407">
        <f t="shared" si="111"/>
        <v>5</v>
      </c>
      <c r="H2407" s="14">
        <f t="shared" si="112"/>
        <v>114</v>
      </c>
      <c r="I2407" s="13">
        <f t="shared" si="113"/>
        <v>6.33</v>
      </c>
      <c r="J2407">
        <v>6325700</v>
      </c>
    </row>
    <row r="2408" spans="1:10">
      <c r="A2408" s="1">
        <v>45636</v>
      </c>
      <c r="B2408">
        <v>115</v>
      </c>
      <c r="C2408">
        <v>117</v>
      </c>
      <c r="D2408">
        <v>113</v>
      </c>
      <c r="E2408">
        <v>113</v>
      </c>
      <c r="F2408">
        <v>113</v>
      </c>
      <c r="G2408">
        <f t="shared" si="111"/>
        <v>4</v>
      </c>
      <c r="H2408" s="14">
        <f t="shared" si="112"/>
        <v>112</v>
      </c>
      <c r="I2408" s="13">
        <f t="shared" si="113"/>
        <v>5.14</v>
      </c>
      <c r="J2408">
        <v>5139800</v>
      </c>
    </row>
    <row r="2409" spans="1:10">
      <c r="A2409" s="1">
        <v>45637</v>
      </c>
      <c r="B2409">
        <v>116</v>
      </c>
      <c r="C2409">
        <v>118</v>
      </c>
      <c r="D2409">
        <v>114</v>
      </c>
      <c r="E2409">
        <v>117</v>
      </c>
      <c r="F2409">
        <v>117</v>
      </c>
      <c r="G2409">
        <f t="shared" si="111"/>
        <v>4</v>
      </c>
      <c r="H2409" s="14">
        <f t="shared" si="112"/>
        <v>116</v>
      </c>
      <c r="I2409" s="13">
        <f t="shared" si="113"/>
        <v>6.46</v>
      </c>
      <c r="J2409">
        <v>6459000</v>
      </c>
    </row>
    <row r="2410" spans="1:10">
      <c r="A2410" s="1">
        <v>45638</v>
      </c>
      <c r="B2410">
        <v>117</v>
      </c>
      <c r="C2410">
        <v>118</v>
      </c>
      <c r="D2410">
        <v>115</v>
      </c>
      <c r="E2410">
        <v>115</v>
      </c>
      <c r="F2410">
        <v>115</v>
      </c>
      <c r="G2410">
        <f t="shared" si="111"/>
        <v>3</v>
      </c>
      <c r="H2410" s="14">
        <f t="shared" si="112"/>
        <v>114</v>
      </c>
      <c r="I2410" s="13">
        <f t="shared" si="113"/>
        <v>6.06</v>
      </c>
      <c r="J2410">
        <v>6059300</v>
      </c>
    </row>
    <row r="2411" spans="1:10">
      <c r="A2411" s="1">
        <v>45639</v>
      </c>
      <c r="B2411">
        <v>116</v>
      </c>
      <c r="C2411">
        <v>116</v>
      </c>
      <c r="D2411">
        <v>113</v>
      </c>
      <c r="E2411">
        <v>115</v>
      </c>
      <c r="F2411">
        <v>115</v>
      </c>
      <c r="G2411">
        <f t="shared" si="111"/>
        <v>3</v>
      </c>
      <c r="H2411" s="14">
        <f t="shared" si="112"/>
        <v>114</v>
      </c>
      <c r="I2411" s="13">
        <f t="shared" si="113"/>
        <v>4.67</v>
      </c>
      <c r="J2411">
        <v>4667200</v>
      </c>
    </row>
    <row r="2412" spans="1:10">
      <c r="A2412" s="1">
        <v>45642</v>
      </c>
      <c r="B2412">
        <v>116</v>
      </c>
      <c r="C2412">
        <v>117</v>
      </c>
      <c r="D2412">
        <v>115</v>
      </c>
      <c r="E2412">
        <v>116</v>
      </c>
      <c r="F2412">
        <v>116</v>
      </c>
      <c r="G2412">
        <f t="shared" si="111"/>
        <v>2</v>
      </c>
      <c r="H2412" s="14">
        <f t="shared" si="112"/>
        <v>115</v>
      </c>
      <c r="I2412" s="13">
        <f t="shared" si="113"/>
        <v>5.18</v>
      </c>
      <c r="J2412">
        <v>5178900</v>
      </c>
    </row>
    <row r="2413" spans="1:10">
      <c r="A2413" s="1">
        <v>45643</v>
      </c>
      <c r="B2413">
        <v>116</v>
      </c>
      <c r="C2413">
        <v>120</v>
      </c>
      <c r="D2413">
        <v>115</v>
      </c>
      <c r="E2413">
        <v>119</v>
      </c>
      <c r="F2413">
        <v>119</v>
      </c>
      <c r="G2413">
        <f t="shared" si="111"/>
        <v>5</v>
      </c>
      <c r="H2413" s="14">
        <f t="shared" si="112"/>
        <v>118</v>
      </c>
      <c r="I2413" s="13">
        <f t="shared" si="113"/>
        <v>8.0399999999999991</v>
      </c>
      <c r="J2413">
        <v>8038100</v>
      </c>
    </row>
    <row r="2414" spans="1:10">
      <c r="A2414" s="1">
        <v>45644</v>
      </c>
      <c r="B2414">
        <v>119</v>
      </c>
      <c r="C2414">
        <v>120</v>
      </c>
      <c r="D2414">
        <v>110</v>
      </c>
      <c r="E2414">
        <v>110</v>
      </c>
      <c r="F2414">
        <v>110</v>
      </c>
      <c r="G2414">
        <f t="shared" si="111"/>
        <v>10</v>
      </c>
      <c r="H2414" s="14">
        <f t="shared" si="112"/>
        <v>109</v>
      </c>
      <c r="I2414" s="13">
        <f t="shared" si="113"/>
        <v>8.81</v>
      </c>
      <c r="J2414">
        <v>8810400</v>
      </c>
    </row>
    <row r="2415" spans="1:10">
      <c r="A2415" s="1">
        <v>45645</v>
      </c>
      <c r="B2415">
        <v>112</v>
      </c>
      <c r="C2415">
        <v>111</v>
      </c>
      <c r="D2415">
        <v>106</v>
      </c>
      <c r="E2415">
        <v>107</v>
      </c>
      <c r="F2415">
        <v>107</v>
      </c>
      <c r="G2415">
        <f t="shared" si="111"/>
        <v>5</v>
      </c>
      <c r="H2415" s="14">
        <f t="shared" si="112"/>
        <v>106</v>
      </c>
      <c r="I2415" s="13">
        <f t="shared" si="113"/>
        <v>10.55</v>
      </c>
      <c r="J2415">
        <v>10550200</v>
      </c>
    </row>
    <row r="2416" spans="1:10">
      <c r="A2416" s="1">
        <v>45646</v>
      </c>
      <c r="B2416">
        <v>106</v>
      </c>
      <c r="C2416">
        <v>110</v>
      </c>
      <c r="D2416">
        <v>104</v>
      </c>
      <c r="E2416">
        <v>109</v>
      </c>
      <c r="F2416">
        <v>109</v>
      </c>
      <c r="G2416">
        <f t="shared" si="111"/>
        <v>6</v>
      </c>
      <c r="H2416" s="14">
        <f t="shared" si="112"/>
        <v>108</v>
      </c>
      <c r="I2416" s="13">
        <f t="shared" si="113"/>
        <v>6.71</v>
      </c>
      <c r="J2416">
        <v>6709500</v>
      </c>
    </row>
    <row r="2417" spans="1:10">
      <c r="A2417" s="1">
        <v>45649</v>
      </c>
      <c r="B2417">
        <v>109</v>
      </c>
      <c r="C2417">
        <v>110</v>
      </c>
      <c r="D2417">
        <v>107</v>
      </c>
      <c r="E2417">
        <v>109</v>
      </c>
      <c r="F2417">
        <v>109</v>
      </c>
      <c r="G2417">
        <f t="shared" si="111"/>
        <v>3</v>
      </c>
      <c r="H2417" s="14">
        <f t="shared" si="112"/>
        <v>108</v>
      </c>
      <c r="I2417" s="13">
        <f t="shared" si="113"/>
        <v>4.0999999999999996</v>
      </c>
      <c r="J2417">
        <v>4097200</v>
      </c>
    </row>
    <row r="2418" spans="1:10">
      <c r="A2418" s="1">
        <v>45650</v>
      </c>
      <c r="B2418">
        <v>110</v>
      </c>
      <c r="C2418">
        <v>110</v>
      </c>
      <c r="D2418">
        <v>109</v>
      </c>
      <c r="E2418">
        <v>110</v>
      </c>
      <c r="F2418">
        <v>110</v>
      </c>
      <c r="G2418">
        <f t="shared" si="111"/>
        <v>1</v>
      </c>
      <c r="H2418" s="14">
        <f t="shared" si="112"/>
        <v>109</v>
      </c>
      <c r="I2418" s="13">
        <f t="shared" si="113"/>
        <v>1.85</v>
      </c>
      <c r="J2418">
        <v>1848500</v>
      </c>
    </row>
    <row r="2419" spans="1:10">
      <c r="A2419" s="1">
        <v>45652</v>
      </c>
      <c r="B2419">
        <v>110</v>
      </c>
      <c r="C2419">
        <v>111</v>
      </c>
      <c r="D2419">
        <v>109</v>
      </c>
      <c r="E2419">
        <v>110</v>
      </c>
      <c r="F2419">
        <v>110</v>
      </c>
      <c r="G2419">
        <f t="shared" si="111"/>
        <v>2</v>
      </c>
      <c r="H2419" s="14">
        <f t="shared" si="112"/>
        <v>109</v>
      </c>
      <c r="I2419" s="13">
        <f t="shared" si="113"/>
        <v>2.2200000000000002</v>
      </c>
      <c r="J2419">
        <v>2222300</v>
      </c>
    </row>
    <row r="2420" spans="1:10">
      <c r="A2420" s="1">
        <v>45653</v>
      </c>
      <c r="B2420">
        <v>110</v>
      </c>
      <c r="C2420">
        <v>110</v>
      </c>
      <c r="D2420">
        <v>107</v>
      </c>
      <c r="E2420">
        <v>108</v>
      </c>
      <c r="F2420">
        <v>108</v>
      </c>
      <c r="G2420">
        <f t="shared" si="111"/>
        <v>3</v>
      </c>
      <c r="H2420" s="14">
        <f t="shared" si="112"/>
        <v>107</v>
      </c>
      <c r="I2420" s="13">
        <f t="shared" si="113"/>
        <v>3.97</v>
      </c>
      <c r="J2420">
        <v>3966400</v>
      </c>
    </row>
    <row r="2421" spans="1:10">
      <c r="A2421" s="1">
        <v>45656</v>
      </c>
      <c r="B2421">
        <v>106</v>
      </c>
      <c r="C2421">
        <v>107</v>
      </c>
      <c r="D2421">
        <v>105</v>
      </c>
      <c r="E2421">
        <v>107</v>
      </c>
      <c r="F2421">
        <v>107</v>
      </c>
      <c r="G2421">
        <f t="shared" si="111"/>
        <v>2</v>
      </c>
      <c r="H2421" s="14">
        <f t="shared" si="112"/>
        <v>106</v>
      </c>
      <c r="I2421" s="13">
        <f t="shared" si="113"/>
        <v>4.0999999999999996</v>
      </c>
      <c r="J2421">
        <v>4096800</v>
      </c>
    </row>
    <row r="2422" spans="1:10">
      <c r="A2422" s="1">
        <v>45657</v>
      </c>
      <c r="B2422">
        <v>107</v>
      </c>
      <c r="C2422">
        <v>107</v>
      </c>
      <c r="D2422">
        <v>105</v>
      </c>
      <c r="E2422">
        <v>106</v>
      </c>
      <c r="F2422">
        <v>106</v>
      </c>
      <c r="G2422">
        <f t="shared" si="111"/>
        <v>2</v>
      </c>
      <c r="H2422" s="14">
        <f t="shared" si="112"/>
        <v>105</v>
      </c>
      <c r="I2422" s="13">
        <f t="shared" si="113"/>
        <v>3.77</v>
      </c>
      <c r="J2422">
        <v>3768700</v>
      </c>
    </row>
    <row r="2423" spans="1:10">
      <c r="A2423" s="1">
        <v>45659</v>
      </c>
      <c r="B2423">
        <v>108</v>
      </c>
      <c r="C2423">
        <v>108</v>
      </c>
      <c r="D2423">
        <v>105</v>
      </c>
      <c r="E2423">
        <v>108</v>
      </c>
      <c r="F2423">
        <v>108</v>
      </c>
      <c r="G2423">
        <f t="shared" si="111"/>
        <v>3</v>
      </c>
      <c r="H2423" s="14">
        <f t="shared" si="112"/>
        <v>107</v>
      </c>
      <c r="I2423" s="13">
        <f t="shared" si="113"/>
        <v>4.43</v>
      </c>
      <c r="J2423">
        <v>4433700</v>
      </c>
    </row>
    <row r="2424" spans="1:10">
      <c r="A2424" s="1">
        <v>45660</v>
      </c>
      <c r="B2424">
        <v>109</v>
      </c>
      <c r="C2424">
        <v>110</v>
      </c>
      <c r="D2424">
        <v>108</v>
      </c>
      <c r="E2424">
        <v>109</v>
      </c>
      <c r="F2424">
        <v>109</v>
      </c>
      <c r="G2424">
        <f t="shared" si="111"/>
        <v>2</v>
      </c>
      <c r="H2424" s="14">
        <f t="shared" si="112"/>
        <v>108</v>
      </c>
      <c r="I2424" s="13">
        <f t="shared" si="113"/>
        <v>2.96</v>
      </c>
      <c r="J2424">
        <v>2957900</v>
      </c>
    </row>
    <row r="2425" spans="1:10">
      <c r="A2425" s="1">
        <v>45663</v>
      </c>
      <c r="B2425">
        <v>113</v>
      </c>
      <c r="C2425">
        <v>114</v>
      </c>
      <c r="D2425">
        <v>112</v>
      </c>
      <c r="E2425">
        <v>114</v>
      </c>
      <c r="F2425">
        <v>114</v>
      </c>
      <c r="G2425">
        <f t="shared" si="111"/>
        <v>2</v>
      </c>
      <c r="H2425" s="14">
        <f t="shared" si="112"/>
        <v>113</v>
      </c>
      <c r="I2425" s="13">
        <f t="shared" si="113"/>
        <v>7.07</v>
      </c>
      <c r="J2425">
        <v>7073800</v>
      </c>
    </row>
    <row r="2426" spans="1:10">
      <c r="A2426" s="1">
        <v>45664</v>
      </c>
      <c r="B2426">
        <v>115</v>
      </c>
      <c r="C2426">
        <v>115</v>
      </c>
      <c r="D2426">
        <v>106</v>
      </c>
      <c r="E2426">
        <v>107</v>
      </c>
      <c r="F2426">
        <v>107</v>
      </c>
      <c r="G2426">
        <f t="shared" si="111"/>
        <v>9</v>
      </c>
      <c r="H2426" s="14">
        <f t="shared" si="112"/>
        <v>106</v>
      </c>
      <c r="I2426" s="13">
        <f t="shared" si="113"/>
        <v>6.15</v>
      </c>
      <c r="J2426">
        <v>6152200</v>
      </c>
    </row>
    <row r="2427" spans="1:10">
      <c r="A2427" s="1">
        <v>45665</v>
      </c>
      <c r="B2427">
        <v>107</v>
      </c>
      <c r="C2427">
        <v>108</v>
      </c>
      <c r="D2427">
        <v>105</v>
      </c>
      <c r="E2427">
        <v>108</v>
      </c>
      <c r="F2427">
        <v>108</v>
      </c>
      <c r="G2427">
        <f t="shared" si="111"/>
        <v>3</v>
      </c>
      <c r="H2427" s="14">
        <f t="shared" si="112"/>
        <v>107</v>
      </c>
      <c r="I2427" s="13">
        <f t="shared" si="113"/>
        <v>5.19</v>
      </c>
      <c r="J2427">
        <v>5185500</v>
      </c>
    </row>
    <row r="2428" spans="1:10">
      <c r="A2428" s="1">
        <v>45667</v>
      </c>
      <c r="B2428">
        <v>104</v>
      </c>
      <c r="C2428">
        <v>104</v>
      </c>
      <c r="D2428">
        <v>100</v>
      </c>
      <c r="E2428">
        <v>104</v>
      </c>
      <c r="F2428">
        <v>104</v>
      </c>
      <c r="G2428">
        <f t="shared" si="111"/>
        <v>4</v>
      </c>
      <c r="H2428" s="14">
        <f t="shared" si="112"/>
        <v>103</v>
      </c>
      <c r="I2428" s="13">
        <f t="shared" si="113"/>
        <v>8.9700000000000006</v>
      </c>
      <c r="J2428">
        <v>8971700</v>
      </c>
    </row>
    <row r="2429" spans="1:10">
      <c r="A2429" s="1">
        <v>45670</v>
      </c>
      <c r="B2429">
        <v>101</v>
      </c>
      <c r="C2429">
        <v>102</v>
      </c>
      <c r="D2429">
        <v>99</v>
      </c>
      <c r="E2429">
        <v>102</v>
      </c>
      <c r="F2429">
        <v>102</v>
      </c>
      <c r="G2429">
        <f t="shared" si="111"/>
        <v>3</v>
      </c>
      <c r="H2429" s="14">
        <f t="shared" si="112"/>
        <v>101</v>
      </c>
      <c r="I2429" s="13">
        <f t="shared" si="113"/>
        <v>8.08</v>
      </c>
      <c r="J2429">
        <v>8081400</v>
      </c>
    </row>
    <row r="2430" spans="1:10">
      <c r="A2430" s="1">
        <v>45671</v>
      </c>
      <c r="B2430">
        <v>104</v>
      </c>
      <c r="C2430">
        <v>103</v>
      </c>
      <c r="D2430">
        <v>101</v>
      </c>
      <c r="E2430">
        <v>102</v>
      </c>
      <c r="F2430">
        <v>102</v>
      </c>
      <c r="G2430">
        <f t="shared" si="111"/>
        <v>2</v>
      </c>
      <c r="H2430" s="14">
        <f t="shared" si="112"/>
        <v>101</v>
      </c>
      <c r="I2430" s="13">
        <f t="shared" si="113"/>
        <v>5.0999999999999996</v>
      </c>
      <c r="J2430">
        <v>5096700</v>
      </c>
    </row>
    <row r="2431" spans="1:10">
      <c r="A2431" s="1">
        <v>45672</v>
      </c>
      <c r="B2431">
        <v>105</v>
      </c>
      <c r="C2431">
        <v>105</v>
      </c>
      <c r="D2431">
        <v>103</v>
      </c>
      <c r="E2431">
        <v>104</v>
      </c>
      <c r="F2431">
        <v>104</v>
      </c>
      <c r="G2431">
        <f t="shared" si="111"/>
        <v>2</v>
      </c>
      <c r="H2431" s="14">
        <f t="shared" si="112"/>
        <v>103</v>
      </c>
      <c r="I2431" s="13">
        <f t="shared" si="113"/>
        <v>6.23</v>
      </c>
      <c r="J2431">
        <v>6234900</v>
      </c>
    </row>
    <row r="2432" spans="1:10">
      <c r="A2432" s="1">
        <v>45673</v>
      </c>
      <c r="B2432">
        <v>105</v>
      </c>
      <c r="C2432">
        <v>106</v>
      </c>
      <c r="D2432">
        <v>103</v>
      </c>
      <c r="E2432">
        <v>104</v>
      </c>
      <c r="F2432">
        <v>104</v>
      </c>
      <c r="G2432">
        <f t="shared" si="111"/>
        <v>3</v>
      </c>
      <c r="H2432" s="14">
        <f t="shared" si="112"/>
        <v>103</v>
      </c>
      <c r="I2432" s="13">
        <f t="shared" si="113"/>
        <v>4.1100000000000003</v>
      </c>
      <c r="J2432">
        <v>4105900</v>
      </c>
    </row>
    <row r="2433" spans="1:10">
      <c r="A2433" s="1">
        <v>45674</v>
      </c>
      <c r="B2433">
        <v>106</v>
      </c>
      <c r="C2433">
        <v>106</v>
      </c>
      <c r="D2433">
        <v>103</v>
      </c>
      <c r="E2433">
        <v>103</v>
      </c>
      <c r="F2433">
        <v>103</v>
      </c>
      <c r="G2433">
        <f t="shared" si="111"/>
        <v>3</v>
      </c>
      <c r="H2433" s="14">
        <f t="shared" si="112"/>
        <v>102</v>
      </c>
      <c r="I2433" s="13">
        <f t="shared" si="113"/>
        <v>5.58</v>
      </c>
      <c r="J2433">
        <v>5583600</v>
      </c>
    </row>
    <row r="2434" spans="1:10">
      <c r="A2434" s="1">
        <v>45678</v>
      </c>
      <c r="B2434">
        <v>105</v>
      </c>
      <c r="C2434">
        <v>107</v>
      </c>
      <c r="D2434">
        <v>104</v>
      </c>
      <c r="E2434">
        <v>106</v>
      </c>
      <c r="F2434">
        <v>106</v>
      </c>
      <c r="G2434">
        <f t="shared" ref="G2434:G2497" si="114">C2434-D2434</f>
        <v>3</v>
      </c>
      <c r="H2434" s="14">
        <f t="shared" ref="H2434:H2497" si="115">E2434-B2434/B2434</f>
        <v>105</v>
      </c>
      <c r="I2434" s="13">
        <f t="shared" ref="I2434:I2497" si="116">ROUND(J2434/1000000,2)</f>
        <v>5.07</v>
      </c>
      <c r="J2434">
        <v>5068900</v>
      </c>
    </row>
    <row r="2435" spans="1:10">
      <c r="A2435" s="1">
        <v>45679</v>
      </c>
      <c r="B2435">
        <v>108</v>
      </c>
      <c r="C2435">
        <v>108</v>
      </c>
      <c r="D2435">
        <v>106</v>
      </c>
      <c r="E2435">
        <v>106</v>
      </c>
      <c r="F2435">
        <v>106</v>
      </c>
      <c r="G2435">
        <f t="shared" si="114"/>
        <v>2</v>
      </c>
      <c r="H2435" s="14">
        <f t="shared" si="115"/>
        <v>105</v>
      </c>
      <c r="I2435" s="13">
        <f t="shared" si="116"/>
        <v>3.43</v>
      </c>
      <c r="J2435">
        <v>3426800</v>
      </c>
    </row>
    <row r="2436" spans="1:10">
      <c r="A2436" s="1">
        <v>45680</v>
      </c>
      <c r="B2436">
        <v>107</v>
      </c>
      <c r="C2436">
        <v>106</v>
      </c>
      <c r="D2436">
        <v>105</v>
      </c>
      <c r="E2436">
        <v>106</v>
      </c>
      <c r="F2436">
        <v>106</v>
      </c>
      <c r="G2436">
        <f t="shared" si="114"/>
        <v>1</v>
      </c>
      <c r="H2436" s="14">
        <f t="shared" si="115"/>
        <v>105</v>
      </c>
      <c r="I2436" s="13">
        <f t="shared" si="116"/>
        <v>4.3600000000000003</v>
      </c>
      <c r="J2436">
        <v>4358500</v>
      </c>
    </row>
    <row r="2437" spans="1:10">
      <c r="A2437" s="1">
        <v>45681</v>
      </c>
      <c r="B2437">
        <v>107</v>
      </c>
      <c r="C2437">
        <v>109</v>
      </c>
      <c r="D2437">
        <v>106</v>
      </c>
      <c r="E2437">
        <v>108</v>
      </c>
      <c r="F2437">
        <v>108</v>
      </c>
      <c r="G2437">
        <f t="shared" si="114"/>
        <v>3</v>
      </c>
      <c r="H2437" s="14">
        <f t="shared" si="115"/>
        <v>107</v>
      </c>
      <c r="I2437" s="13">
        <f t="shared" si="116"/>
        <v>5.95</v>
      </c>
      <c r="J2437">
        <v>5950500</v>
      </c>
    </row>
    <row r="2438" spans="1:10">
      <c r="A2438" s="1">
        <v>45684</v>
      </c>
      <c r="B2438">
        <v>105</v>
      </c>
      <c r="C2438">
        <v>108</v>
      </c>
      <c r="D2438">
        <v>103</v>
      </c>
      <c r="E2438">
        <v>107</v>
      </c>
      <c r="F2438">
        <v>107</v>
      </c>
      <c r="G2438">
        <f t="shared" si="114"/>
        <v>5</v>
      </c>
      <c r="H2438" s="14">
        <f t="shared" si="115"/>
        <v>106</v>
      </c>
      <c r="I2438" s="13">
        <f t="shared" si="116"/>
        <v>5.33</v>
      </c>
      <c r="J2438">
        <v>5333100</v>
      </c>
    </row>
    <row r="2439" spans="1:10">
      <c r="A2439" s="1">
        <v>45685</v>
      </c>
      <c r="B2439">
        <v>109</v>
      </c>
      <c r="C2439">
        <v>118</v>
      </c>
      <c r="D2439">
        <v>109</v>
      </c>
      <c r="E2439">
        <v>117</v>
      </c>
      <c r="F2439">
        <v>117</v>
      </c>
      <c r="G2439">
        <f t="shared" si="114"/>
        <v>9</v>
      </c>
      <c r="H2439" s="14">
        <f t="shared" si="115"/>
        <v>116</v>
      </c>
      <c r="I2439" s="13">
        <f t="shared" si="116"/>
        <v>13.96</v>
      </c>
      <c r="J2439">
        <v>13963900</v>
      </c>
    </row>
    <row r="2440" spans="1:10">
      <c r="A2440" s="1">
        <v>45686</v>
      </c>
      <c r="B2440">
        <v>117</v>
      </c>
      <c r="C2440">
        <v>118</v>
      </c>
      <c r="D2440">
        <v>115</v>
      </c>
      <c r="E2440">
        <v>117</v>
      </c>
      <c r="F2440">
        <v>117</v>
      </c>
      <c r="G2440">
        <f t="shared" si="114"/>
        <v>3</v>
      </c>
      <c r="H2440" s="14">
        <f t="shared" si="115"/>
        <v>116</v>
      </c>
      <c r="I2440" s="13">
        <f t="shared" si="116"/>
        <v>9.27</v>
      </c>
      <c r="J2440">
        <v>9269300</v>
      </c>
    </row>
    <row r="2441" spans="1:10">
      <c r="A2441" s="1">
        <v>45687</v>
      </c>
      <c r="B2441">
        <v>117</v>
      </c>
      <c r="C2441">
        <v>120</v>
      </c>
      <c r="D2441">
        <v>116</v>
      </c>
      <c r="E2441">
        <v>119</v>
      </c>
      <c r="F2441">
        <v>119</v>
      </c>
      <c r="G2441">
        <f t="shared" si="114"/>
        <v>4</v>
      </c>
      <c r="H2441" s="14">
        <f t="shared" si="115"/>
        <v>118</v>
      </c>
      <c r="I2441" s="13">
        <f t="shared" si="116"/>
        <v>6.28</v>
      </c>
      <c r="J2441">
        <v>6284700</v>
      </c>
    </row>
    <row r="2442" spans="1:10">
      <c r="A2442" s="1">
        <v>45688</v>
      </c>
      <c r="B2442">
        <v>120</v>
      </c>
      <c r="C2442">
        <v>122</v>
      </c>
      <c r="D2442">
        <v>117</v>
      </c>
      <c r="E2442">
        <v>117</v>
      </c>
      <c r="F2442">
        <v>117</v>
      </c>
      <c r="G2442">
        <f t="shared" si="114"/>
        <v>5</v>
      </c>
      <c r="H2442" s="14">
        <f t="shared" si="115"/>
        <v>116</v>
      </c>
      <c r="I2442" s="13">
        <f t="shared" si="116"/>
        <v>7.75</v>
      </c>
      <c r="J2442">
        <v>7751000</v>
      </c>
    </row>
    <row r="2443" spans="1:10">
      <c r="A2443" s="1">
        <v>45691</v>
      </c>
      <c r="B2443">
        <v>112</v>
      </c>
      <c r="C2443">
        <v>116</v>
      </c>
      <c r="D2443">
        <v>111</v>
      </c>
      <c r="E2443">
        <v>114</v>
      </c>
      <c r="F2443">
        <v>114</v>
      </c>
      <c r="G2443">
        <f t="shared" si="114"/>
        <v>5</v>
      </c>
      <c r="H2443" s="14">
        <f t="shared" si="115"/>
        <v>113</v>
      </c>
      <c r="I2443" s="13">
        <f t="shared" si="116"/>
        <v>8.57</v>
      </c>
      <c r="J2443">
        <v>8572400</v>
      </c>
    </row>
    <row r="2444" spans="1:10">
      <c r="A2444" s="1">
        <v>45692</v>
      </c>
      <c r="B2444">
        <v>117</v>
      </c>
      <c r="C2444">
        <v>120</v>
      </c>
      <c r="D2444">
        <v>116</v>
      </c>
      <c r="E2444">
        <v>119</v>
      </c>
      <c r="F2444">
        <v>119</v>
      </c>
      <c r="G2444">
        <f t="shared" si="114"/>
        <v>4</v>
      </c>
      <c r="H2444" s="14">
        <f t="shared" si="115"/>
        <v>118</v>
      </c>
      <c r="I2444" s="13">
        <f t="shared" si="116"/>
        <v>7.36</v>
      </c>
      <c r="J2444">
        <v>7362300</v>
      </c>
    </row>
    <row r="2445" spans="1:10">
      <c r="A2445" s="1">
        <v>45693</v>
      </c>
      <c r="B2445">
        <v>120</v>
      </c>
      <c r="C2445">
        <v>122</v>
      </c>
      <c r="D2445">
        <v>119</v>
      </c>
      <c r="E2445">
        <v>122</v>
      </c>
      <c r="F2445">
        <v>122</v>
      </c>
      <c r="G2445">
        <f t="shared" si="114"/>
        <v>3</v>
      </c>
      <c r="H2445" s="14">
        <f t="shared" si="115"/>
        <v>121</v>
      </c>
      <c r="I2445" s="13">
        <f t="shared" si="116"/>
        <v>6.06</v>
      </c>
      <c r="J2445">
        <v>6058900</v>
      </c>
    </row>
    <row r="2446" spans="1:10">
      <c r="A2446" s="1">
        <v>45694</v>
      </c>
      <c r="B2446">
        <v>123</v>
      </c>
      <c r="C2446">
        <v>123</v>
      </c>
      <c r="D2446">
        <v>117</v>
      </c>
      <c r="E2446">
        <v>119</v>
      </c>
      <c r="F2446">
        <v>119</v>
      </c>
      <c r="G2446">
        <f t="shared" si="114"/>
        <v>6</v>
      </c>
      <c r="H2446" s="14">
        <f t="shared" si="115"/>
        <v>118</v>
      </c>
      <c r="I2446" s="13">
        <f t="shared" si="116"/>
        <v>7.21</v>
      </c>
      <c r="J2446">
        <v>7207100</v>
      </c>
    </row>
    <row r="2447" spans="1:10">
      <c r="A2447" s="1">
        <v>45695</v>
      </c>
      <c r="B2447">
        <v>119</v>
      </c>
      <c r="C2447">
        <v>120</v>
      </c>
      <c r="D2447">
        <v>117</v>
      </c>
      <c r="E2447">
        <v>117</v>
      </c>
      <c r="F2447">
        <v>117</v>
      </c>
      <c r="G2447">
        <f t="shared" si="114"/>
        <v>3</v>
      </c>
      <c r="H2447" s="14">
        <f t="shared" si="115"/>
        <v>116</v>
      </c>
      <c r="I2447" s="13">
        <f t="shared" si="116"/>
        <v>5.84</v>
      </c>
      <c r="J2447">
        <v>5835800</v>
      </c>
    </row>
    <row r="2448" spans="1:10">
      <c r="A2448" s="1">
        <v>45698</v>
      </c>
      <c r="B2448">
        <v>122</v>
      </c>
      <c r="C2448">
        <v>123</v>
      </c>
      <c r="D2448">
        <v>119</v>
      </c>
      <c r="E2448">
        <v>120</v>
      </c>
      <c r="F2448">
        <v>120</v>
      </c>
      <c r="G2448">
        <f t="shared" si="114"/>
        <v>4</v>
      </c>
      <c r="H2448" s="14">
        <f t="shared" si="115"/>
        <v>119</v>
      </c>
      <c r="I2448" s="13">
        <f t="shared" si="116"/>
        <v>13.06</v>
      </c>
      <c r="J2448">
        <v>13060700</v>
      </c>
    </row>
    <row r="2449" spans="1:10">
      <c r="A2449" s="1">
        <v>45699</v>
      </c>
      <c r="B2449">
        <v>123</v>
      </c>
      <c r="C2449">
        <v>126</v>
      </c>
      <c r="D2449">
        <v>115</v>
      </c>
      <c r="E2449">
        <v>124</v>
      </c>
      <c r="F2449">
        <v>124</v>
      </c>
      <c r="G2449">
        <f t="shared" si="114"/>
        <v>11</v>
      </c>
      <c r="H2449" s="14">
        <f t="shared" si="115"/>
        <v>123</v>
      </c>
      <c r="I2449" s="13">
        <f t="shared" si="116"/>
        <v>34.840000000000003</v>
      </c>
      <c r="J2449">
        <v>34842700</v>
      </c>
    </row>
    <row r="2450" spans="1:10">
      <c r="A2450" s="1">
        <v>45700</v>
      </c>
      <c r="B2450">
        <v>120</v>
      </c>
      <c r="C2450">
        <v>122</v>
      </c>
      <c r="D2450">
        <v>117</v>
      </c>
      <c r="E2450">
        <v>120</v>
      </c>
      <c r="F2450">
        <v>120</v>
      </c>
      <c r="G2450">
        <f t="shared" si="114"/>
        <v>5</v>
      </c>
      <c r="H2450" s="14">
        <f t="shared" si="115"/>
        <v>119</v>
      </c>
      <c r="I2450" s="13">
        <f t="shared" si="116"/>
        <v>13.31</v>
      </c>
      <c r="J2450">
        <v>13307400</v>
      </c>
    </row>
    <row r="2451" spans="1:10">
      <c r="A2451" s="1">
        <v>45701</v>
      </c>
      <c r="B2451">
        <v>121</v>
      </c>
      <c r="C2451">
        <v>128</v>
      </c>
      <c r="D2451">
        <v>120</v>
      </c>
      <c r="E2451">
        <v>128</v>
      </c>
      <c r="F2451">
        <v>128</v>
      </c>
      <c r="G2451">
        <f t="shared" si="114"/>
        <v>8</v>
      </c>
      <c r="H2451" s="14">
        <f t="shared" si="115"/>
        <v>127</v>
      </c>
      <c r="I2451" s="13">
        <f t="shared" si="116"/>
        <v>10.94</v>
      </c>
      <c r="J2451">
        <v>10940300</v>
      </c>
    </row>
    <row r="2452" spans="1:10">
      <c r="A2452" s="1">
        <v>45702</v>
      </c>
      <c r="B2452">
        <v>126</v>
      </c>
      <c r="C2452">
        <v>129</v>
      </c>
      <c r="D2452">
        <v>124</v>
      </c>
      <c r="E2452">
        <v>128</v>
      </c>
      <c r="F2452">
        <v>128</v>
      </c>
      <c r="G2452">
        <f t="shared" si="114"/>
        <v>5</v>
      </c>
      <c r="H2452" s="14">
        <f t="shared" si="115"/>
        <v>127</v>
      </c>
      <c r="I2452" s="13">
        <f t="shared" si="116"/>
        <v>8.51</v>
      </c>
      <c r="J2452">
        <v>8511300</v>
      </c>
    </row>
    <row r="2453" spans="1:10">
      <c r="A2453" s="1">
        <v>45706</v>
      </c>
      <c r="B2453">
        <v>130</v>
      </c>
      <c r="C2453">
        <v>129</v>
      </c>
      <c r="D2453">
        <v>124</v>
      </c>
      <c r="E2453">
        <v>129</v>
      </c>
      <c r="F2453">
        <v>129</v>
      </c>
      <c r="G2453">
        <f t="shared" si="114"/>
        <v>5</v>
      </c>
      <c r="H2453" s="14">
        <f t="shared" si="115"/>
        <v>128</v>
      </c>
      <c r="I2453" s="13">
        <f t="shared" si="116"/>
        <v>7.25</v>
      </c>
      <c r="J2453">
        <v>7251900</v>
      </c>
    </row>
    <row r="2454" spans="1:10">
      <c r="A2454" s="1">
        <v>45707</v>
      </c>
      <c r="B2454">
        <v>130</v>
      </c>
      <c r="C2454">
        <v>129</v>
      </c>
      <c r="D2454">
        <v>124</v>
      </c>
      <c r="E2454">
        <v>128</v>
      </c>
      <c r="F2454">
        <v>128</v>
      </c>
      <c r="G2454">
        <f t="shared" si="114"/>
        <v>5</v>
      </c>
      <c r="H2454" s="14">
        <f t="shared" si="115"/>
        <v>127</v>
      </c>
      <c r="I2454" s="13">
        <f t="shared" si="116"/>
        <v>7.77</v>
      </c>
      <c r="J2454">
        <v>7766900</v>
      </c>
    </row>
    <row r="2455" spans="1:10">
      <c r="A2455" s="1">
        <v>45708</v>
      </c>
      <c r="B2455">
        <v>127</v>
      </c>
      <c r="C2455">
        <v>127</v>
      </c>
      <c r="D2455">
        <v>121</v>
      </c>
      <c r="E2455">
        <v>123</v>
      </c>
      <c r="F2455">
        <v>123</v>
      </c>
      <c r="G2455">
        <f t="shared" si="114"/>
        <v>6</v>
      </c>
      <c r="H2455" s="14">
        <f t="shared" si="115"/>
        <v>122</v>
      </c>
      <c r="I2455" s="13">
        <f t="shared" si="116"/>
        <v>8.86</v>
      </c>
      <c r="J2455">
        <v>8855900</v>
      </c>
    </row>
    <row r="2456" spans="1:10">
      <c r="A2456" s="1">
        <v>45709</v>
      </c>
      <c r="B2456">
        <v>126</v>
      </c>
      <c r="C2456">
        <v>126</v>
      </c>
      <c r="D2456">
        <v>115</v>
      </c>
      <c r="E2456">
        <v>116</v>
      </c>
      <c r="F2456">
        <v>116</v>
      </c>
      <c r="G2456">
        <f t="shared" si="114"/>
        <v>11</v>
      </c>
      <c r="H2456" s="14">
        <f t="shared" si="115"/>
        <v>115</v>
      </c>
      <c r="I2456" s="13">
        <f t="shared" si="116"/>
        <v>10.06</v>
      </c>
      <c r="J2456">
        <v>10064100</v>
      </c>
    </row>
    <row r="2457" spans="1:10">
      <c r="A2457" s="1">
        <v>45712</v>
      </c>
      <c r="B2457">
        <v>116</v>
      </c>
      <c r="C2457">
        <v>117</v>
      </c>
      <c r="D2457">
        <v>110</v>
      </c>
      <c r="E2457">
        <v>115</v>
      </c>
      <c r="F2457">
        <v>115</v>
      </c>
      <c r="G2457">
        <f t="shared" si="114"/>
        <v>7</v>
      </c>
      <c r="H2457" s="14">
        <f t="shared" si="115"/>
        <v>114</v>
      </c>
      <c r="I2457" s="13">
        <f t="shared" si="116"/>
        <v>8.5500000000000007</v>
      </c>
      <c r="J2457">
        <v>8545000</v>
      </c>
    </row>
    <row r="2458" spans="1:10">
      <c r="A2458" s="1">
        <v>45713</v>
      </c>
      <c r="B2458">
        <v>114</v>
      </c>
      <c r="C2458">
        <v>115</v>
      </c>
      <c r="D2458">
        <v>107</v>
      </c>
      <c r="E2458">
        <v>111</v>
      </c>
      <c r="F2458">
        <v>111</v>
      </c>
      <c r="G2458">
        <f t="shared" si="114"/>
        <v>8</v>
      </c>
      <c r="H2458" s="14">
        <f t="shared" si="115"/>
        <v>110</v>
      </c>
      <c r="I2458" s="13">
        <f t="shared" si="116"/>
        <v>9.98</v>
      </c>
      <c r="J2458">
        <v>9977700</v>
      </c>
    </row>
    <row r="2459" spans="1:10">
      <c r="A2459" s="1">
        <v>45714</v>
      </c>
      <c r="B2459">
        <v>112</v>
      </c>
      <c r="C2459">
        <v>115</v>
      </c>
      <c r="D2459">
        <v>111</v>
      </c>
      <c r="E2459">
        <v>113</v>
      </c>
      <c r="F2459">
        <v>113</v>
      </c>
      <c r="G2459">
        <f t="shared" si="114"/>
        <v>4</v>
      </c>
      <c r="H2459" s="14">
        <f t="shared" si="115"/>
        <v>112</v>
      </c>
      <c r="I2459" s="13">
        <f t="shared" si="116"/>
        <v>4.91</v>
      </c>
      <c r="J2459">
        <v>4905900</v>
      </c>
    </row>
    <row r="2460" spans="1:10">
      <c r="A2460" s="1">
        <v>45715</v>
      </c>
      <c r="B2460">
        <v>115</v>
      </c>
      <c r="C2460">
        <v>116</v>
      </c>
      <c r="D2460">
        <v>110</v>
      </c>
      <c r="E2460">
        <v>111</v>
      </c>
      <c r="F2460">
        <v>111</v>
      </c>
      <c r="G2460">
        <f t="shared" si="114"/>
        <v>6</v>
      </c>
      <c r="H2460" s="14">
        <f t="shared" si="115"/>
        <v>110</v>
      </c>
      <c r="I2460" s="13">
        <f t="shared" si="116"/>
        <v>5.79</v>
      </c>
      <c r="J2460">
        <v>5790100</v>
      </c>
    </row>
    <row r="2461" spans="1:10">
      <c r="A2461" s="1">
        <v>45716</v>
      </c>
      <c r="B2461">
        <v>109</v>
      </c>
      <c r="C2461">
        <v>112</v>
      </c>
      <c r="D2461">
        <v>108</v>
      </c>
      <c r="E2461">
        <v>112</v>
      </c>
      <c r="F2461">
        <v>112</v>
      </c>
      <c r="G2461">
        <f t="shared" si="114"/>
        <v>4</v>
      </c>
      <c r="H2461" s="14">
        <f t="shared" si="115"/>
        <v>111</v>
      </c>
      <c r="I2461" s="13">
        <f t="shared" si="116"/>
        <v>6.27</v>
      </c>
      <c r="J2461">
        <v>6271700</v>
      </c>
    </row>
    <row r="2462" spans="1:10">
      <c r="A2462" s="1">
        <v>45719</v>
      </c>
      <c r="B2462">
        <v>113</v>
      </c>
      <c r="C2462">
        <v>115</v>
      </c>
      <c r="D2462">
        <v>105</v>
      </c>
      <c r="E2462">
        <v>107</v>
      </c>
      <c r="F2462">
        <v>107</v>
      </c>
      <c r="G2462">
        <f t="shared" si="114"/>
        <v>10</v>
      </c>
      <c r="H2462" s="14">
        <f t="shared" si="115"/>
        <v>106</v>
      </c>
      <c r="I2462" s="13">
        <f t="shared" si="116"/>
        <v>7.8</v>
      </c>
      <c r="J2462">
        <v>7795200</v>
      </c>
    </row>
    <row r="2463" spans="1:10">
      <c r="A2463" s="1">
        <v>45720</v>
      </c>
      <c r="B2463">
        <v>104</v>
      </c>
      <c r="C2463">
        <v>104</v>
      </c>
      <c r="D2463">
        <v>98</v>
      </c>
      <c r="E2463">
        <v>102</v>
      </c>
      <c r="F2463">
        <v>102</v>
      </c>
      <c r="G2463">
        <f t="shared" si="114"/>
        <v>6</v>
      </c>
      <c r="H2463" s="14">
        <f t="shared" si="115"/>
        <v>101</v>
      </c>
      <c r="I2463" s="13">
        <f t="shared" si="116"/>
        <v>14</v>
      </c>
      <c r="J2463">
        <v>13995300</v>
      </c>
    </row>
    <row r="2464" spans="1:10">
      <c r="A2464" s="1">
        <v>45721</v>
      </c>
      <c r="B2464">
        <v>103</v>
      </c>
      <c r="C2464">
        <v>107</v>
      </c>
      <c r="D2464">
        <v>102</v>
      </c>
      <c r="E2464">
        <v>106</v>
      </c>
      <c r="F2464">
        <v>106</v>
      </c>
      <c r="G2464">
        <f t="shared" si="114"/>
        <v>5</v>
      </c>
      <c r="H2464" s="14">
        <f t="shared" si="115"/>
        <v>105</v>
      </c>
      <c r="I2464" s="13">
        <f t="shared" si="116"/>
        <v>8.41</v>
      </c>
      <c r="J2464">
        <v>8409400</v>
      </c>
    </row>
    <row r="2465" spans="1:10">
      <c r="A2465" s="1">
        <v>45722</v>
      </c>
      <c r="B2465">
        <v>104</v>
      </c>
      <c r="C2465">
        <v>109</v>
      </c>
      <c r="D2465">
        <v>101</v>
      </c>
      <c r="E2465">
        <v>102</v>
      </c>
      <c r="F2465">
        <v>102</v>
      </c>
      <c r="G2465">
        <f t="shared" si="114"/>
        <v>8</v>
      </c>
      <c r="H2465" s="14">
        <f t="shared" si="115"/>
        <v>101</v>
      </c>
      <c r="I2465" s="13">
        <f t="shared" si="116"/>
        <v>12.04</v>
      </c>
      <c r="J2465">
        <v>12036200</v>
      </c>
    </row>
    <row r="2466" spans="1:10">
      <c r="A2466" s="1">
        <v>45723</v>
      </c>
      <c r="B2466">
        <v>101</v>
      </c>
      <c r="C2466">
        <v>104</v>
      </c>
      <c r="D2466">
        <v>95</v>
      </c>
      <c r="E2466">
        <v>100</v>
      </c>
      <c r="F2466">
        <v>100</v>
      </c>
      <c r="G2466">
        <f t="shared" si="114"/>
        <v>9</v>
      </c>
      <c r="H2466" s="14">
        <f t="shared" si="115"/>
        <v>99</v>
      </c>
      <c r="I2466" s="13">
        <f t="shared" si="116"/>
        <v>13.89</v>
      </c>
      <c r="J2466">
        <v>13894500</v>
      </c>
    </row>
    <row r="2467" spans="1:10">
      <c r="A2467" s="1">
        <v>45726</v>
      </c>
      <c r="B2467">
        <v>97</v>
      </c>
      <c r="C2467">
        <v>96</v>
      </c>
      <c r="D2467">
        <v>92</v>
      </c>
      <c r="E2467">
        <v>93</v>
      </c>
      <c r="F2467">
        <v>93</v>
      </c>
      <c r="G2467">
        <f t="shared" si="114"/>
        <v>4</v>
      </c>
      <c r="H2467" s="14">
        <f t="shared" si="115"/>
        <v>92</v>
      </c>
      <c r="I2467" s="13">
        <f t="shared" si="116"/>
        <v>16.39</v>
      </c>
      <c r="J2467">
        <v>16385300</v>
      </c>
    </row>
    <row r="2468" spans="1:10">
      <c r="A2468" s="1">
        <v>45727</v>
      </c>
      <c r="B2468">
        <v>93</v>
      </c>
      <c r="C2468">
        <v>95</v>
      </c>
      <c r="D2468">
        <v>91</v>
      </c>
      <c r="E2468">
        <v>93</v>
      </c>
      <c r="F2468">
        <v>93</v>
      </c>
      <c r="G2468">
        <f t="shared" si="114"/>
        <v>4</v>
      </c>
      <c r="H2468" s="14">
        <f t="shared" si="115"/>
        <v>92</v>
      </c>
      <c r="I2468" s="13">
        <f t="shared" si="116"/>
        <v>12.13</v>
      </c>
      <c r="J2468">
        <v>12127100</v>
      </c>
    </row>
    <row r="2469" spans="1:10">
      <c r="A2469" s="1">
        <v>45728</v>
      </c>
      <c r="B2469">
        <v>97</v>
      </c>
      <c r="C2469">
        <v>99</v>
      </c>
      <c r="D2469">
        <v>95</v>
      </c>
      <c r="E2469">
        <v>97</v>
      </c>
      <c r="F2469">
        <v>97</v>
      </c>
      <c r="G2469">
        <f t="shared" si="114"/>
        <v>4</v>
      </c>
      <c r="H2469" s="14">
        <f t="shared" si="115"/>
        <v>96</v>
      </c>
      <c r="I2469" s="13">
        <f t="shared" si="116"/>
        <v>8.5299999999999994</v>
      </c>
      <c r="J2469">
        <v>8531900</v>
      </c>
    </row>
    <row r="2470" spans="1:10">
      <c r="A2470" s="1">
        <v>45729</v>
      </c>
      <c r="B2470">
        <v>96</v>
      </c>
      <c r="C2470">
        <v>96</v>
      </c>
      <c r="D2470">
        <v>89</v>
      </c>
      <c r="E2470">
        <v>91</v>
      </c>
      <c r="F2470">
        <v>91</v>
      </c>
      <c r="G2470">
        <f t="shared" si="114"/>
        <v>7</v>
      </c>
      <c r="H2470" s="14">
        <f t="shared" si="115"/>
        <v>90</v>
      </c>
      <c r="I2470" s="13">
        <f t="shared" si="116"/>
        <v>11.08</v>
      </c>
      <c r="J2470">
        <v>11076400</v>
      </c>
    </row>
    <row r="2471" spans="1:10">
      <c r="A2471" s="1">
        <v>45730</v>
      </c>
      <c r="B2471">
        <v>95</v>
      </c>
      <c r="C2471">
        <v>96</v>
      </c>
      <c r="D2471">
        <v>93</v>
      </c>
      <c r="E2471">
        <v>95</v>
      </c>
      <c r="F2471">
        <v>95</v>
      </c>
      <c r="G2471">
        <f t="shared" si="114"/>
        <v>3</v>
      </c>
      <c r="H2471" s="14">
        <f t="shared" si="115"/>
        <v>94</v>
      </c>
      <c r="I2471" s="13">
        <f t="shared" si="116"/>
        <v>7.07</v>
      </c>
      <c r="J2471">
        <v>7065100</v>
      </c>
    </row>
    <row r="2472" spans="1:10">
      <c r="A2472" s="1">
        <v>45733</v>
      </c>
      <c r="B2472">
        <v>96</v>
      </c>
      <c r="C2472">
        <v>98</v>
      </c>
      <c r="D2472">
        <v>95</v>
      </c>
      <c r="E2472">
        <v>97</v>
      </c>
      <c r="F2472">
        <v>97</v>
      </c>
      <c r="G2472">
        <f t="shared" si="114"/>
        <v>3</v>
      </c>
      <c r="H2472" s="14">
        <f t="shared" si="115"/>
        <v>96</v>
      </c>
      <c r="I2472" s="13">
        <f t="shared" si="116"/>
        <v>5.77</v>
      </c>
      <c r="J2472">
        <v>5771600</v>
      </c>
    </row>
    <row r="2473" spans="1:10">
      <c r="A2473" s="1">
        <v>45734</v>
      </c>
      <c r="B2473">
        <v>96</v>
      </c>
      <c r="C2473">
        <v>96</v>
      </c>
      <c r="D2473">
        <v>93</v>
      </c>
      <c r="E2473">
        <v>94</v>
      </c>
      <c r="F2473">
        <v>94</v>
      </c>
      <c r="G2473">
        <f t="shared" si="114"/>
        <v>3</v>
      </c>
      <c r="H2473" s="14">
        <f t="shared" si="115"/>
        <v>93</v>
      </c>
      <c r="I2473" s="13">
        <f t="shared" si="116"/>
        <v>5.37</v>
      </c>
      <c r="J2473">
        <v>5372000</v>
      </c>
    </row>
    <row r="2474" spans="1:10">
      <c r="A2474" s="1">
        <v>45735</v>
      </c>
      <c r="B2474">
        <v>100</v>
      </c>
      <c r="C2474">
        <v>103</v>
      </c>
      <c r="D2474">
        <v>98</v>
      </c>
      <c r="E2474">
        <v>102</v>
      </c>
      <c r="F2474">
        <v>102</v>
      </c>
      <c r="G2474">
        <f t="shared" si="114"/>
        <v>5</v>
      </c>
      <c r="H2474" s="14">
        <f t="shared" si="115"/>
        <v>101</v>
      </c>
      <c r="I2474" s="13">
        <f t="shared" si="116"/>
        <v>17.809999999999999</v>
      </c>
      <c r="J2474">
        <v>17808900</v>
      </c>
    </row>
    <row r="2475" spans="1:10">
      <c r="A2475" s="1">
        <v>45736</v>
      </c>
      <c r="B2475">
        <v>99</v>
      </c>
      <c r="C2475">
        <v>104</v>
      </c>
      <c r="D2475">
        <v>98</v>
      </c>
      <c r="E2475">
        <v>102</v>
      </c>
      <c r="F2475">
        <v>102</v>
      </c>
      <c r="G2475">
        <f t="shared" si="114"/>
        <v>6</v>
      </c>
      <c r="H2475" s="14">
        <f t="shared" si="115"/>
        <v>101</v>
      </c>
      <c r="I2475" s="13">
        <f t="shared" si="116"/>
        <v>8.6</v>
      </c>
      <c r="J2475">
        <v>8604000</v>
      </c>
    </row>
    <row r="2476" spans="1:10">
      <c r="A2476" s="1">
        <v>45737</v>
      </c>
      <c r="B2476">
        <v>101</v>
      </c>
      <c r="C2476">
        <v>104</v>
      </c>
      <c r="D2476">
        <v>99</v>
      </c>
      <c r="E2476">
        <v>104</v>
      </c>
      <c r="F2476">
        <v>104</v>
      </c>
      <c r="G2476">
        <f t="shared" si="114"/>
        <v>5</v>
      </c>
      <c r="H2476" s="14">
        <f t="shared" si="115"/>
        <v>103</v>
      </c>
      <c r="I2476" s="13">
        <f t="shared" si="116"/>
        <v>8.6999999999999993</v>
      </c>
      <c r="J2476">
        <v>8696400</v>
      </c>
    </row>
    <row r="2477" spans="1:10">
      <c r="A2477" s="1">
        <v>45740</v>
      </c>
      <c r="B2477">
        <v>107</v>
      </c>
      <c r="C2477">
        <v>111</v>
      </c>
      <c r="D2477">
        <v>107</v>
      </c>
      <c r="E2477">
        <v>109</v>
      </c>
      <c r="F2477">
        <v>109</v>
      </c>
      <c r="G2477">
        <f t="shared" si="114"/>
        <v>4</v>
      </c>
      <c r="H2477" s="14">
        <f t="shared" si="115"/>
        <v>108</v>
      </c>
      <c r="I2477" s="13">
        <f t="shared" si="116"/>
        <v>10.1</v>
      </c>
      <c r="J2477">
        <v>10099200</v>
      </c>
    </row>
    <row r="2478" spans="1:10">
      <c r="A2478" s="1">
        <v>45741</v>
      </c>
      <c r="B2478">
        <v>110</v>
      </c>
      <c r="C2478">
        <v>111</v>
      </c>
      <c r="D2478">
        <v>109</v>
      </c>
      <c r="E2478">
        <v>110</v>
      </c>
      <c r="F2478">
        <v>110</v>
      </c>
      <c r="G2478">
        <f t="shared" si="114"/>
        <v>2</v>
      </c>
      <c r="H2478" s="14">
        <f t="shared" si="115"/>
        <v>109</v>
      </c>
      <c r="I2478" s="13">
        <f t="shared" si="116"/>
        <v>5.75</v>
      </c>
      <c r="J2478">
        <v>5752900</v>
      </c>
    </row>
    <row r="2479" spans="1:10">
      <c r="A2479" s="1">
        <v>45742</v>
      </c>
      <c r="B2479">
        <v>110</v>
      </c>
      <c r="C2479">
        <v>109</v>
      </c>
      <c r="D2479">
        <v>103</v>
      </c>
      <c r="E2479">
        <v>104</v>
      </c>
      <c r="F2479">
        <v>104</v>
      </c>
      <c r="G2479">
        <f t="shared" si="114"/>
        <v>6</v>
      </c>
      <c r="H2479" s="14">
        <f t="shared" si="115"/>
        <v>103</v>
      </c>
      <c r="I2479" s="13">
        <f t="shared" si="116"/>
        <v>7.27</v>
      </c>
      <c r="J2479">
        <v>7271700</v>
      </c>
    </row>
    <row r="2480" spans="1:10">
      <c r="A2480" s="1">
        <v>45743</v>
      </c>
      <c r="B2480">
        <v>103</v>
      </c>
      <c r="C2480">
        <v>104</v>
      </c>
      <c r="D2480">
        <v>100</v>
      </c>
      <c r="E2480">
        <v>103</v>
      </c>
      <c r="F2480">
        <v>103</v>
      </c>
      <c r="G2480">
        <f t="shared" si="114"/>
        <v>4</v>
      </c>
      <c r="H2480" s="14">
        <f t="shared" si="115"/>
        <v>102</v>
      </c>
      <c r="I2480" s="13">
        <f t="shared" si="116"/>
        <v>7.64</v>
      </c>
      <c r="J2480">
        <v>7639500</v>
      </c>
    </row>
    <row r="2481" spans="1:10">
      <c r="A2481" s="1">
        <v>45744</v>
      </c>
      <c r="B2481">
        <v>100</v>
      </c>
      <c r="C2481">
        <v>100</v>
      </c>
      <c r="D2481">
        <v>96</v>
      </c>
      <c r="E2481">
        <v>97</v>
      </c>
      <c r="F2481">
        <v>97</v>
      </c>
      <c r="G2481">
        <f t="shared" si="114"/>
        <v>4</v>
      </c>
      <c r="H2481" s="14">
        <f t="shared" si="115"/>
        <v>96</v>
      </c>
      <c r="I2481" s="13">
        <f t="shared" si="116"/>
        <v>13.2</v>
      </c>
      <c r="J2481">
        <v>13202800</v>
      </c>
    </row>
    <row r="2482" spans="1:10">
      <c r="A2482" s="1">
        <v>45747</v>
      </c>
      <c r="B2482">
        <v>93</v>
      </c>
      <c r="C2482">
        <v>96</v>
      </c>
      <c r="D2482">
        <v>89</v>
      </c>
      <c r="E2482">
        <v>95</v>
      </c>
      <c r="F2482">
        <v>95</v>
      </c>
      <c r="G2482">
        <f t="shared" si="114"/>
        <v>7</v>
      </c>
      <c r="H2482" s="14">
        <f t="shared" si="115"/>
        <v>94</v>
      </c>
      <c r="I2482" s="13">
        <f t="shared" si="116"/>
        <v>15.8</v>
      </c>
      <c r="J2482">
        <v>15801900</v>
      </c>
    </row>
    <row r="2483" spans="1:10">
      <c r="A2483" s="1">
        <v>45748</v>
      </c>
      <c r="B2483">
        <v>96</v>
      </c>
      <c r="C2483">
        <v>100</v>
      </c>
      <c r="D2483">
        <v>94</v>
      </c>
      <c r="E2483">
        <v>98</v>
      </c>
      <c r="F2483">
        <v>98</v>
      </c>
      <c r="G2483">
        <f t="shared" si="114"/>
        <v>6</v>
      </c>
      <c r="H2483" s="14">
        <f t="shared" si="115"/>
        <v>97</v>
      </c>
      <c r="I2483" s="13">
        <f t="shared" si="116"/>
        <v>10.31</v>
      </c>
      <c r="J2483">
        <v>10309400</v>
      </c>
    </row>
    <row r="2484" spans="1:10">
      <c r="A2484" s="1">
        <v>45749</v>
      </c>
      <c r="B2484">
        <v>96</v>
      </c>
      <c r="C2484">
        <v>101</v>
      </c>
      <c r="D2484">
        <v>95</v>
      </c>
      <c r="E2484">
        <v>101</v>
      </c>
      <c r="F2484">
        <v>101</v>
      </c>
      <c r="G2484">
        <f t="shared" si="114"/>
        <v>6</v>
      </c>
      <c r="H2484" s="14">
        <f t="shared" si="115"/>
        <v>100</v>
      </c>
      <c r="I2484" s="13">
        <f t="shared" si="116"/>
        <v>7.89</v>
      </c>
      <c r="J2484">
        <v>7892000</v>
      </c>
    </row>
    <row r="2485" spans="1:10">
      <c r="A2485" s="1">
        <v>45750</v>
      </c>
      <c r="B2485">
        <v>88</v>
      </c>
      <c r="C2485">
        <v>88</v>
      </c>
      <c r="D2485">
        <v>81</v>
      </c>
      <c r="E2485">
        <v>82</v>
      </c>
      <c r="F2485">
        <v>82</v>
      </c>
      <c r="G2485">
        <f t="shared" si="114"/>
        <v>7</v>
      </c>
      <c r="H2485" s="14">
        <f t="shared" si="115"/>
        <v>81</v>
      </c>
      <c r="I2485" s="13">
        <f t="shared" si="116"/>
        <v>28.92</v>
      </c>
      <c r="J2485">
        <v>28920200</v>
      </c>
    </row>
    <row r="2486" spans="1:10">
      <c r="A2486" s="1">
        <v>45751</v>
      </c>
      <c r="B2486">
        <v>78</v>
      </c>
      <c r="C2486">
        <v>78</v>
      </c>
      <c r="D2486">
        <v>70</v>
      </c>
      <c r="E2486">
        <v>77</v>
      </c>
      <c r="F2486">
        <v>77</v>
      </c>
      <c r="G2486">
        <f t="shared" si="114"/>
        <v>8</v>
      </c>
      <c r="H2486" s="14">
        <f t="shared" si="115"/>
        <v>76</v>
      </c>
      <c r="I2486" s="13">
        <f t="shared" si="116"/>
        <v>29.71</v>
      </c>
      <c r="J2486">
        <v>29707500</v>
      </c>
    </row>
    <row r="2487" spans="1:10">
      <c r="A2487" s="1">
        <v>45754</v>
      </c>
      <c r="B2487">
        <v>71</v>
      </c>
      <c r="C2487">
        <v>83</v>
      </c>
      <c r="D2487">
        <v>70</v>
      </c>
      <c r="E2487">
        <v>79</v>
      </c>
      <c r="F2487">
        <v>79</v>
      </c>
      <c r="G2487">
        <f t="shared" si="114"/>
        <v>13</v>
      </c>
      <c r="H2487" s="14">
        <f t="shared" si="115"/>
        <v>78</v>
      </c>
      <c r="I2487" s="13">
        <f t="shared" si="116"/>
        <v>22.53</v>
      </c>
      <c r="J2487">
        <v>22525900</v>
      </c>
    </row>
    <row r="2488" spans="1:10">
      <c r="A2488" s="1">
        <v>45755</v>
      </c>
      <c r="B2488">
        <v>84</v>
      </c>
      <c r="C2488">
        <v>86</v>
      </c>
      <c r="D2488">
        <v>75</v>
      </c>
      <c r="E2488">
        <v>77</v>
      </c>
      <c r="F2488">
        <v>77</v>
      </c>
      <c r="G2488">
        <f t="shared" si="114"/>
        <v>11</v>
      </c>
      <c r="H2488" s="14">
        <f t="shared" si="115"/>
        <v>76</v>
      </c>
      <c r="I2488" s="13">
        <f t="shared" si="116"/>
        <v>18.61</v>
      </c>
      <c r="J2488">
        <v>18606200</v>
      </c>
    </row>
    <row r="2489" spans="1:10">
      <c r="A2489" s="1">
        <v>45756</v>
      </c>
      <c r="B2489">
        <v>76</v>
      </c>
      <c r="C2489">
        <v>94</v>
      </c>
      <c r="D2489">
        <v>75</v>
      </c>
      <c r="E2489">
        <v>91</v>
      </c>
      <c r="F2489">
        <v>91</v>
      </c>
      <c r="G2489">
        <f t="shared" si="114"/>
        <v>19</v>
      </c>
      <c r="H2489" s="14">
        <f t="shared" si="115"/>
        <v>90</v>
      </c>
      <c r="I2489" s="13">
        <f t="shared" si="116"/>
        <v>26.92</v>
      </c>
      <c r="J2489">
        <v>26917500</v>
      </c>
    </row>
    <row r="2490" spans="1:10">
      <c r="A2490" s="1">
        <v>45757</v>
      </c>
      <c r="B2490">
        <v>88</v>
      </c>
      <c r="C2490">
        <v>87</v>
      </c>
      <c r="D2490">
        <v>81</v>
      </c>
      <c r="E2490">
        <v>85</v>
      </c>
      <c r="F2490">
        <v>85</v>
      </c>
      <c r="G2490">
        <f t="shared" si="114"/>
        <v>6</v>
      </c>
      <c r="H2490" s="14">
        <f t="shared" si="115"/>
        <v>84</v>
      </c>
      <c r="I2490" s="13">
        <f t="shared" si="116"/>
        <v>16.13</v>
      </c>
      <c r="J2490">
        <v>16133700</v>
      </c>
    </row>
    <row r="2491" spans="1:10">
      <c r="A2491" s="1">
        <v>45758</v>
      </c>
      <c r="B2491">
        <v>85</v>
      </c>
      <c r="C2491">
        <v>85</v>
      </c>
      <c r="D2491">
        <v>78</v>
      </c>
      <c r="E2491">
        <v>84</v>
      </c>
      <c r="F2491">
        <v>84</v>
      </c>
      <c r="G2491">
        <f t="shared" si="114"/>
        <v>7</v>
      </c>
      <c r="H2491" s="14">
        <f t="shared" si="115"/>
        <v>83</v>
      </c>
      <c r="I2491" s="13">
        <f t="shared" si="116"/>
        <v>18.100000000000001</v>
      </c>
      <c r="J2491">
        <v>18099200</v>
      </c>
    </row>
    <row r="2492" spans="1:10">
      <c r="A2492" s="1">
        <v>45761</v>
      </c>
      <c r="B2492">
        <v>88</v>
      </c>
      <c r="C2492">
        <v>88</v>
      </c>
      <c r="D2492">
        <v>82</v>
      </c>
      <c r="E2492">
        <v>83</v>
      </c>
      <c r="F2492">
        <v>83</v>
      </c>
      <c r="G2492">
        <f t="shared" si="114"/>
        <v>6</v>
      </c>
      <c r="H2492" s="14">
        <f t="shared" si="115"/>
        <v>82</v>
      </c>
      <c r="I2492" s="13">
        <f t="shared" si="116"/>
        <v>10.46</v>
      </c>
      <c r="J2492">
        <v>10460400</v>
      </c>
    </row>
    <row r="2493" spans="1:10">
      <c r="A2493" s="1">
        <v>45762</v>
      </c>
      <c r="B2493">
        <v>83</v>
      </c>
      <c r="C2493">
        <v>85</v>
      </c>
      <c r="D2493">
        <v>82</v>
      </c>
      <c r="E2493">
        <v>84</v>
      </c>
      <c r="F2493">
        <v>84</v>
      </c>
      <c r="G2493">
        <f t="shared" si="114"/>
        <v>3</v>
      </c>
      <c r="H2493" s="14">
        <f t="shared" si="115"/>
        <v>83</v>
      </c>
      <c r="I2493" s="13">
        <f t="shared" si="116"/>
        <v>6.99</v>
      </c>
      <c r="J2493">
        <v>6986400</v>
      </c>
    </row>
    <row r="2494" spans="1:10">
      <c r="A2494" s="1">
        <v>45763</v>
      </c>
      <c r="B2494">
        <v>82</v>
      </c>
      <c r="C2494">
        <v>85</v>
      </c>
      <c r="D2494">
        <v>81</v>
      </c>
      <c r="E2494">
        <v>84</v>
      </c>
      <c r="F2494">
        <v>84</v>
      </c>
      <c r="G2494">
        <f t="shared" si="114"/>
        <v>4</v>
      </c>
      <c r="H2494" s="14">
        <f t="shared" si="115"/>
        <v>83</v>
      </c>
      <c r="I2494" s="13">
        <f t="shared" si="116"/>
        <v>8.81</v>
      </c>
      <c r="J2494">
        <v>8811900</v>
      </c>
    </row>
    <row r="2495" spans="1:10">
      <c r="A2495" s="1">
        <v>45764</v>
      </c>
      <c r="B2495">
        <v>84</v>
      </c>
      <c r="C2495">
        <v>85</v>
      </c>
      <c r="D2495">
        <v>82</v>
      </c>
      <c r="E2495">
        <v>84</v>
      </c>
      <c r="F2495">
        <v>84</v>
      </c>
      <c r="G2495">
        <f t="shared" si="114"/>
        <v>3</v>
      </c>
      <c r="H2495" s="14">
        <f t="shared" si="115"/>
        <v>83</v>
      </c>
      <c r="I2495" s="13">
        <f t="shared" si="116"/>
        <v>11.59</v>
      </c>
      <c r="J2495">
        <v>11592900</v>
      </c>
    </row>
    <row r="2496" spans="1:10">
      <c r="A2496" s="1">
        <v>45768</v>
      </c>
      <c r="B2496">
        <v>83</v>
      </c>
      <c r="C2496">
        <v>83</v>
      </c>
      <c r="D2496">
        <v>80</v>
      </c>
      <c r="E2496">
        <v>82</v>
      </c>
      <c r="F2496">
        <v>82</v>
      </c>
      <c r="G2496">
        <f t="shared" si="114"/>
        <v>3</v>
      </c>
      <c r="H2496" s="14">
        <f t="shared" si="115"/>
        <v>81</v>
      </c>
      <c r="I2496" s="13">
        <f t="shared" si="116"/>
        <v>8.15</v>
      </c>
      <c r="J2496">
        <v>8153000</v>
      </c>
    </row>
    <row r="2497" spans="1:10">
      <c r="A2497" s="1">
        <v>45769</v>
      </c>
      <c r="B2497">
        <v>83</v>
      </c>
      <c r="C2497">
        <v>87</v>
      </c>
      <c r="D2497">
        <v>82</v>
      </c>
      <c r="E2497">
        <v>86</v>
      </c>
      <c r="F2497">
        <v>86</v>
      </c>
      <c r="G2497">
        <f t="shared" si="114"/>
        <v>5</v>
      </c>
      <c r="H2497" s="14">
        <f t="shared" si="115"/>
        <v>85</v>
      </c>
      <c r="I2497" s="13">
        <f t="shared" si="116"/>
        <v>8.66</v>
      </c>
      <c r="J2497">
        <v>8664000</v>
      </c>
    </row>
    <row r="2498" spans="1:10">
      <c r="A2498" s="1">
        <v>45770</v>
      </c>
      <c r="B2498">
        <v>92</v>
      </c>
      <c r="C2498">
        <v>95</v>
      </c>
      <c r="D2498">
        <v>90</v>
      </c>
      <c r="E2498">
        <v>91</v>
      </c>
      <c r="F2498">
        <v>91</v>
      </c>
      <c r="G2498">
        <f t="shared" ref="G2498:G2561" si="117">C2498-D2498</f>
        <v>5</v>
      </c>
      <c r="H2498" s="14">
        <f t="shared" ref="H2498:H2561" si="118">E2498-B2498/B2498</f>
        <v>90</v>
      </c>
      <c r="I2498" s="13">
        <f t="shared" ref="I2498:I2561" si="119">ROUND(J2498/1000000,2)</f>
        <v>14.03</v>
      </c>
      <c r="J2498">
        <v>14029000</v>
      </c>
    </row>
    <row r="2499" spans="1:10">
      <c r="A2499" s="1">
        <v>45771</v>
      </c>
      <c r="B2499">
        <v>91</v>
      </c>
      <c r="C2499">
        <v>95</v>
      </c>
      <c r="D2499">
        <v>89</v>
      </c>
      <c r="E2499">
        <v>95</v>
      </c>
      <c r="F2499">
        <v>95</v>
      </c>
      <c r="G2499">
        <f t="shared" si="117"/>
        <v>6</v>
      </c>
      <c r="H2499" s="14">
        <f t="shared" si="118"/>
        <v>94</v>
      </c>
      <c r="I2499" s="13">
        <f t="shared" si="119"/>
        <v>7.85</v>
      </c>
      <c r="J2499">
        <v>7847300</v>
      </c>
    </row>
    <row r="2500" spans="1:10">
      <c r="A2500" s="1">
        <v>45772</v>
      </c>
      <c r="B2500">
        <v>96</v>
      </c>
      <c r="C2500">
        <v>99</v>
      </c>
      <c r="D2500">
        <v>95</v>
      </c>
      <c r="E2500">
        <v>97</v>
      </c>
      <c r="F2500">
        <v>97</v>
      </c>
      <c r="G2500">
        <f t="shared" si="117"/>
        <v>4</v>
      </c>
      <c r="H2500" s="14">
        <f t="shared" si="118"/>
        <v>96</v>
      </c>
      <c r="I2500" s="13">
        <f t="shared" si="119"/>
        <v>7.82</v>
      </c>
      <c r="J2500">
        <v>7824800</v>
      </c>
    </row>
    <row r="2501" spans="1:10">
      <c r="A2501" s="1">
        <v>45775</v>
      </c>
      <c r="B2501">
        <v>97</v>
      </c>
      <c r="C2501">
        <v>99</v>
      </c>
      <c r="D2501">
        <v>96</v>
      </c>
      <c r="E2501">
        <v>99</v>
      </c>
      <c r="F2501">
        <v>99</v>
      </c>
      <c r="G2501">
        <f t="shared" si="117"/>
        <v>3</v>
      </c>
      <c r="H2501" s="14">
        <f t="shared" si="118"/>
        <v>98</v>
      </c>
      <c r="I2501" s="13">
        <f t="shared" si="119"/>
        <v>5.89</v>
      </c>
      <c r="J2501">
        <v>5892900</v>
      </c>
    </row>
    <row r="2502" spans="1:10">
      <c r="A2502" s="1">
        <v>45776</v>
      </c>
      <c r="B2502">
        <v>99</v>
      </c>
      <c r="C2502">
        <v>100</v>
      </c>
      <c r="D2502">
        <v>98</v>
      </c>
      <c r="E2502">
        <v>99</v>
      </c>
      <c r="F2502">
        <v>99</v>
      </c>
      <c r="G2502">
        <f t="shared" si="117"/>
        <v>2</v>
      </c>
      <c r="H2502" s="14">
        <f t="shared" si="118"/>
        <v>98</v>
      </c>
      <c r="I2502" s="13">
        <f t="shared" si="119"/>
        <v>6.8</v>
      </c>
      <c r="J2502">
        <v>6797200</v>
      </c>
    </row>
    <row r="2503" spans="1:10">
      <c r="A2503" s="1">
        <v>45777</v>
      </c>
      <c r="B2503">
        <v>97</v>
      </c>
      <c r="C2503">
        <v>96</v>
      </c>
      <c r="D2503">
        <v>92</v>
      </c>
      <c r="E2503">
        <v>95</v>
      </c>
      <c r="F2503">
        <v>95</v>
      </c>
      <c r="G2503">
        <f t="shared" si="117"/>
        <v>4</v>
      </c>
      <c r="H2503" s="14">
        <f t="shared" si="118"/>
        <v>94</v>
      </c>
      <c r="I2503" s="13">
        <f t="shared" si="119"/>
        <v>13.23</v>
      </c>
      <c r="J2503">
        <v>13233200</v>
      </c>
    </row>
    <row r="2504" spans="1:10">
      <c r="A2504" s="1">
        <v>45778</v>
      </c>
      <c r="B2504">
        <v>99</v>
      </c>
      <c r="C2504">
        <v>99</v>
      </c>
      <c r="D2504">
        <v>96</v>
      </c>
      <c r="E2504">
        <v>97</v>
      </c>
      <c r="F2504">
        <v>97</v>
      </c>
      <c r="G2504">
        <f t="shared" si="117"/>
        <v>3</v>
      </c>
      <c r="H2504" s="14">
        <f t="shared" si="118"/>
        <v>96</v>
      </c>
      <c r="I2504" s="13">
        <f t="shared" si="119"/>
        <v>8.2899999999999991</v>
      </c>
      <c r="J2504">
        <v>8288000</v>
      </c>
    </row>
    <row r="2505" spans="1:10">
      <c r="A2505" s="1">
        <v>45779</v>
      </c>
      <c r="B2505">
        <v>99</v>
      </c>
      <c r="C2505">
        <v>100</v>
      </c>
      <c r="D2505">
        <v>98</v>
      </c>
      <c r="E2505">
        <v>99</v>
      </c>
      <c r="F2505">
        <v>99</v>
      </c>
      <c r="G2505">
        <f t="shared" si="117"/>
        <v>2</v>
      </c>
      <c r="H2505" s="14">
        <f t="shared" si="118"/>
        <v>98</v>
      </c>
      <c r="I2505" s="13">
        <f t="shared" si="119"/>
        <v>11.14</v>
      </c>
      <c r="J2505">
        <v>11140800</v>
      </c>
    </row>
    <row r="2506" spans="1:10">
      <c r="A2506" s="1">
        <v>45782</v>
      </c>
      <c r="B2506">
        <v>96</v>
      </c>
      <c r="C2506">
        <v>99</v>
      </c>
      <c r="D2506">
        <v>95</v>
      </c>
      <c r="E2506">
        <v>98</v>
      </c>
      <c r="F2506">
        <v>98</v>
      </c>
      <c r="G2506">
        <f t="shared" si="117"/>
        <v>4</v>
      </c>
      <c r="H2506" s="14">
        <f t="shared" si="118"/>
        <v>97</v>
      </c>
      <c r="I2506" s="13">
        <f t="shared" si="119"/>
        <v>7.65</v>
      </c>
      <c r="J2506">
        <v>7652400</v>
      </c>
    </row>
    <row r="2507" spans="1:10">
      <c r="A2507" s="1">
        <v>45783</v>
      </c>
      <c r="B2507">
        <v>98</v>
      </c>
      <c r="C2507">
        <v>97</v>
      </c>
      <c r="D2507">
        <v>94</v>
      </c>
      <c r="E2507">
        <v>94</v>
      </c>
      <c r="F2507">
        <v>94</v>
      </c>
      <c r="G2507">
        <f t="shared" si="117"/>
        <v>3</v>
      </c>
      <c r="H2507" s="14">
        <f t="shared" si="118"/>
        <v>93</v>
      </c>
      <c r="I2507" s="13">
        <f t="shared" si="119"/>
        <v>13.08</v>
      </c>
      <c r="J2507">
        <v>13082100</v>
      </c>
    </row>
    <row r="2508" spans="1:10">
      <c r="A2508" s="1">
        <v>45784</v>
      </c>
      <c r="B2508">
        <v>95</v>
      </c>
      <c r="C2508">
        <v>97</v>
      </c>
      <c r="D2508">
        <v>94</v>
      </c>
      <c r="E2508">
        <v>94</v>
      </c>
      <c r="F2508">
        <v>94</v>
      </c>
      <c r="G2508">
        <f t="shared" si="117"/>
        <v>3</v>
      </c>
      <c r="H2508" s="14">
        <f t="shared" si="118"/>
        <v>93</v>
      </c>
      <c r="I2508" s="13">
        <f t="shared" si="119"/>
        <v>14.72</v>
      </c>
      <c r="J2508">
        <v>14723900</v>
      </c>
    </row>
    <row r="2509" spans="1:10">
      <c r="A2509" s="1">
        <v>45785</v>
      </c>
      <c r="B2509">
        <v>90</v>
      </c>
      <c r="C2509">
        <v>96</v>
      </c>
      <c r="D2509">
        <v>88</v>
      </c>
      <c r="E2509">
        <v>94</v>
      </c>
      <c r="F2509">
        <v>94</v>
      </c>
      <c r="G2509">
        <f t="shared" si="117"/>
        <v>8</v>
      </c>
      <c r="H2509" s="14">
        <f t="shared" si="118"/>
        <v>93</v>
      </c>
      <c r="I2509" s="13">
        <f t="shared" si="119"/>
        <v>36.46</v>
      </c>
      <c r="J2509">
        <v>36455400</v>
      </c>
    </row>
    <row r="2510" spans="1:10">
      <c r="A2510" s="1">
        <v>45786</v>
      </c>
      <c r="B2510">
        <v>95</v>
      </c>
      <c r="C2510">
        <v>95</v>
      </c>
      <c r="D2510">
        <v>89</v>
      </c>
      <c r="E2510">
        <v>92</v>
      </c>
      <c r="F2510">
        <v>92</v>
      </c>
      <c r="G2510">
        <f t="shared" si="117"/>
        <v>6</v>
      </c>
      <c r="H2510" s="14">
        <f t="shared" si="118"/>
        <v>91</v>
      </c>
      <c r="I2510" s="13">
        <f t="shared" si="119"/>
        <v>15.36</v>
      </c>
      <c r="J2510">
        <v>15360700</v>
      </c>
    </row>
    <row r="2511" spans="1:10">
      <c r="A2511" s="1">
        <v>45789</v>
      </c>
      <c r="B2511">
        <v>104</v>
      </c>
      <c r="C2511">
        <v>106</v>
      </c>
      <c r="D2511">
        <v>99</v>
      </c>
      <c r="E2511">
        <v>104</v>
      </c>
      <c r="F2511">
        <v>104</v>
      </c>
      <c r="G2511">
        <f t="shared" si="117"/>
        <v>7</v>
      </c>
      <c r="H2511" s="14">
        <f t="shared" si="118"/>
        <v>103</v>
      </c>
      <c r="I2511" s="13">
        <f t="shared" si="119"/>
        <v>30.71</v>
      </c>
      <c r="J2511">
        <v>30713700</v>
      </c>
    </row>
    <row r="2512" spans="1:10">
      <c r="A2512" s="1">
        <v>45790</v>
      </c>
      <c r="B2512">
        <v>107</v>
      </c>
      <c r="C2512">
        <v>109</v>
      </c>
      <c r="D2512">
        <v>106</v>
      </c>
      <c r="E2512">
        <v>108</v>
      </c>
      <c r="F2512">
        <v>108</v>
      </c>
      <c r="G2512">
        <f t="shared" si="117"/>
        <v>3</v>
      </c>
      <c r="H2512" s="14">
        <f t="shared" si="118"/>
        <v>107</v>
      </c>
      <c r="I2512" s="13">
        <f t="shared" si="119"/>
        <v>14.52</v>
      </c>
      <c r="J2512">
        <v>14517900</v>
      </c>
    </row>
    <row r="2513" spans="1:10">
      <c r="A2513" s="1">
        <v>45791</v>
      </c>
      <c r="B2513">
        <v>109</v>
      </c>
      <c r="C2513">
        <v>112</v>
      </c>
      <c r="D2513">
        <v>108</v>
      </c>
      <c r="E2513">
        <v>111</v>
      </c>
      <c r="F2513">
        <v>111</v>
      </c>
      <c r="G2513">
        <f t="shared" si="117"/>
        <v>4</v>
      </c>
      <c r="H2513" s="14">
        <f t="shared" si="118"/>
        <v>110</v>
      </c>
      <c r="I2513" s="13">
        <f t="shared" si="119"/>
        <v>16.38</v>
      </c>
      <c r="J2513">
        <v>16384000</v>
      </c>
    </row>
    <row r="2514" spans="1:10">
      <c r="A2514" s="1">
        <v>45792</v>
      </c>
      <c r="B2514">
        <v>110</v>
      </c>
      <c r="C2514">
        <v>112</v>
      </c>
      <c r="D2514">
        <v>108</v>
      </c>
      <c r="E2514">
        <v>110</v>
      </c>
      <c r="F2514">
        <v>110</v>
      </c>
      <c r="G2514">
        <f t="shared" si="117"/>
        <v>4</v>
      </c>
      <c r="H2514" s="14">
        <f t="shared" si="118"/>
        <v>109</v>
      </c>
      <c r="I2514" s="13">
        <f t="shared" si="119"/>
        <v>13.58</v>
      </c>
      <c r="J2514">
        <v>13577300</v>
      </c>
    </row>
    <row r="2515" spans="1:10">
      <c r="A2515" s="1">
        <v>45793</v>
      </c>
      <c r="B2515">
        <v>112</v>
      </c>
      <c r="C2515">
        <v>112</v>
      </c>
      <c r="D2515">
        <v>110</v>
      </c>
      <c r="E2515">
        <v>111</v>
      </c>
      <c r="F2515">
        <v>111</v>
      </c>
      <c r="G2515">
        <f t="shared" si="117"/>
        <v>2</v>
      </c>
      <c r="H2515" s="14">
        <f t="shared" si="118"/>
        <v>110</v>
      </c>
      <c r="I2515" s="13">
        <f t="shared" si="119"/>
        <v>96.08</v>
      </c>
      <c r="J2515">
        <v>96081400</v>
      </c>
    </row>
    <row r="2516" spans="1:10">
      <c r="A2516" s="1">
        <v>45796</v>
      </c>
      <c r="B2516">
        <v>109</v>
      </c>
      <c r="C2516">
        <v>110</v>
      </c>
      <c r="D2516">
        <v>107</v>
      </c>
      <c r="E2516">
        <v>109</v>
      </c>
      <c r="F2516">
        <v>109</v>
      </c>
      <c r="G2516">
        <f t="shared" si="117"/>
        <v>3</v>
      </c>
      <c r="H2516" s="14">
        <f t="shared" si="118"/>
        <v>108</v>
      </c>
      <c r="I2516" s="13">
        <f t="shared" si="119"/>
        <v>9.81</v>
      </c>
      <c r="J2516">
        <v>9809700</v>
      </c>
    </row>
    <row r="2517" spans="1:10">
      <c r="A2517" s="1">
        <v>45797</v>
      </c>
      <c r="B2517">
        <v>109</v>
      </c>
      <c r="C2517">
        <v>109</v>
      </c>
      <c r="D2517">
        <v>105</v>
      </c>
      <c r="E2517">
        <v>106</v>
      </c>
      <c r="F2517">
        <v>106</v>
      </c>
      <c r="G2517">
        <f t="shared" si="117"/>
        <v>4</v>
      </c>
      <c r="H2517" s="14">
        <f t="shared" si="118"/>
        <v>105</v>
      </c>
      <c r="I2517" s="13">
        <f t="shared" si="119"/>
        <v>8.2899999999999991</v>
      </c>
      <c r="J2517">
        <v>8294500</v>
      </c>
    </row>
    <row r="2518" spans="1:10">
      <c r="A2518" s="1">
        <v>45798</v>
      </c>
      <c r="B2518">
        <v>105</v>
      </c>
      <c r="C2518">
        <v>106</v>
      </c>
      <c r="D2518">
        <v>102</v>
      </c>
      <c r="E2518">
        <v>102</v>
      </c>
      <c r="F2518">
        <v>102</v>
      </c>
      <c r="G2518">
        <f t="shared" si="117"/>
        <v>4</v>
      </c>
      <c r="H2518" s="14">
        <f t="shared" si="118"/>
        <v>101</v>
      </c>
      <c r="I2518" s="13">
        <f t="shared" si="119"/>
        <v>9.25</v>
      </c>
      <c r="J2518">
        <v>9251300</v>
      </c>
    </row>
    <row r="2519" spans="1:10">
      <c r="A2519" s="1">
        <v>45799</v>
      </c>
      <c r="B2519">
        <v>103</v>
      </c>
      <c r="C2519">
        <v>105</v>
      </c>
      <c r="D2519">
        <v>102</v>
      </c>
      <c r="E2519">
        <v>103</v>
      </c>
      <c r="F2519">
        <v>103</v>
      </c>
      <c r="G2519">
        <f t="shared" si="117"/>
        <v>3</v>
      </c>
      <c r="H2519" s="14">
        <f t="shared" si="118"/>
        <v>102</v>
      </c>
      <c r="I2519" s="13">
        <f t="shared" si="119"/>
        <v>6.22</v>
      </c>
      <c r="J2519">
        <v>6216400</v>
      </c>
    </row>
    <row r="2520" spans="1:10">
      <c r="A2520" s="1">
        <v>45800</v>
      </c>
      <c r="B2520">
        <v>101</v>
      </c>
      <c r="C2520">
        <v>103</v>
      </c>
      <c r="D2520">
        <v>100</v>
      </c>
      <c r="E2520">
        <v>102</v>
      </c>
      <c r="F2520">
        <v>102</v>
      </c>
      <c r="G2520">
        <f t="shared" si="117"/>
        <v>3</v>
      </c>
      <c r="H2520" s="14">
        <f t="shared" si="118"/>
        <v>101</v>
      </c>
      <c r="I2520" s="13">
        <f t="shared" si="119"/>
        <v>6</v>
      </c>
      <c r="J2520">
        <v>5999500</v>
      </c>
    </row>
    <row r="2521" spans="1:10">
      <c r="A2521" s="1">
        <v>45804</v>
      </c>
      <c r="B2521">
        <v>105</v>
      </c>
      <c r="C2521">
        <v>107</v>
      </c>
      <c r="D2521">
        <v>104</v>
      </c>
      <c r="E2521">
        <v>107</v>
      </c>
      <c r="F2521">
        <v>107</v>
      </c>
      <c r="G2521">
        <f t="shared" si="117"/>
        <v>3</v>
      </c>
      <c r="H2521" s="14">
        <f t="shared" si="118"/>
        <v>106</v>
      </c>
      <c r="I2521" s="13">
        <f t="shared" si="119"/>
        <v>7.56</v>
      </c>
      <c r="J2521">
        <v>7556600</v>
      </c>
    </row>
    <row r="2522" spans="1:10">
      <c r="A2522" s="1">
        <v>45805</v>
      </c>
      <c r="B2522">
        <v>107</v>
      </c>
      <c r="C2522">
        <v>108</v>
      </c>
      <c r="D2522">
        <v>106</v>
      </c>
      <c r="E2522">
        <v>107</v>
      </c>
      <c r="F2522">
        <v>107</v>
      </c>
      <c r="G2522">
        <f t="shared" si="117"/>
        <v>2</v>
      </c>
      <c r="H2522" s="14">
        <f t="shared" si="118"/>
        <v>106</v>
      </c>
      <c r="I2522" s="13">
        <f t="shared" si="119"/>
        <v>6.82</v>
      </c>
      <c r="J2522">
        <v>6823400</v>
      </c>
    </row>
    <row r="2523" spans="1:10">
      <c r="A2523" s="1">
        <v>45806</v>
      </c>
      <c r="B2523">
        <v>110</v>
      </c>
      <c r="C2523">
        <v>111</v>
      </c>
      <c r="D2523">
        <v>107</v>
      </c>
      <c r="E2523">
        <v>108</v>
      </c>
      <c r="F2523">
        <v>108</v>
      </c>
      <c r="G2523">
        <f t="shared" si="117"/>
        <v>4</v>
      </c>
      <c r="H2523" s="14">
        <f t="shared" si="118"/>
        <v>107</v>
      </c>
      <c r="I2523" s="13">
        <f t="shared" si="119"/>
        <v>6.64</v>
      </c>
      <c r="J2523">
        <v>6636000</v>
      </c>
    </row>
    <row r="2524" spans="1:10">
      <c r="A2524" s="1">
        <v>45807</v>
      </c>
      <c r="B2524">
        <v>108</v>
      </c>
      <c r="C2524">
        <v>108</v>
      </c>
      <c r="D2524">
        <v>104</v>
      </c>
      <c r="E2524">
        <v>107</v>
      </c>
      <c r="F2524">
        <v>107</v>
      </c>
      <c r="G2524">
        <f t="shared" si="117"/>
        <v>4</v>
      </c>
      <c r="H2524" s="14">
        <f t="shared" si="118"/>
        <v>106</v>
      </c>
      <c r="I2524" s="13">
        <f t="shared" si="119"/>
        <v>12.18</v>
      </c>
      <c r="J2524">
        <v>12183300</v>
      </c>
    </row>
    <row r="2525" spans="1:10">
      <c r="A2525" s="1">
        <v>45810</v>
      </c>
      <c r="B2525">
        <v>107</v>
      </c>
      <c r="C2525">
        <v>107</v>
      </c>
      <c r="D2525">
        <v>104</v>
      </c>
      <c r="E2525">
        <v>107</v>
      </c>
      <c r="F2525">
        <v>107</v>
      </c>
      <c r="G2525">
        <f t="shared" si="117"/>
        <v>3</v>
      </c>
      <c r="H2525" s="14">
        <f t="shared" si="118"/>
        <v>106</v>
      </c>
      <c r="I2525" s="13">
        <f t="shared" si="119"/>
        <v>5.34</v>
      </c>
      <c r="J2525">
        <v>5341400</v>
      </c>
    </row>
    <row r="2526" spans="1:10">
      <c r="A2526" s="1">
        <v>45811</v>
      </c>
      <c r="B2526">
        <v>105</v>
      </c>
      <c r="C2526">
        <v>107</v>
      </c>
      <c r="D2526">
        <v>104</v>
      </c>
      <c r="E2526">
        <v>105</v>
      </c>
      <c r="F2526">
        <v>105</v>
      </c>
      <c r="G2526">
        <f t="shared" si="117"/>
        <v>3</v>
      </c>
      <c r="H2526" s="14">
        <f t="shared" si="118"/>
        <v>104</v>
      </c>
      <c r="I2526" s="13">
        <f t="shared" si="119"/>
        <v>7.24</v>
      </c>
      <c r="J2526">
        <v>7236200</v>
      </c>
    </row>
    <row r="2527" spans="1:10">
      <c r="A2527" s="1">
        <v>45812</v>
      </c>
      <c r="B2527">
        <v>106</v>
      </c>
      <c r="C2527">
        <v>106</v>
      </c>
      <c r="D2527">
        <v>103</v>
      </c>
      <c r="E2527">
        <v>104</v>
      </c>
      <c r="F2527">
        <v>104</v>
      </c>
      <c r="G2527">
        <f t="shared" si="117"/>
        <v>3</v>
      </c>
      <c r="H2527" s="14">
        <f t="shared" si="118"/>
        <v>103</v>
      </c>
      <c r="I2527" s="13">
        <f t="shared" si="119"/>
        <v>7.47</v>
      </c>
      <c r="J2527">
        <v>7465100</v>
      </c>
    </row>
    <row r="2528" spans="1:10">
      <c r="A2528" s="1">
        <v>45813</v>
      </c>
      <c r="B2528">
        <v>104</v>
      </c>
      <c r="C2528">
        <v>107</v>
      </c>
      <c r="D2528">
        <v>103</v>
      </c>
      <c r="E2528">
        <v>105</v>
      </c>
      <c r="F2528">
        <v>105</v>
      </c>
      <c r="G2528">
        <f t="shared" si="117"/>
        <v>4</v>
      </c>
      <c r="H2528" s="14">
        <f t="shared" si="118"/>
        <v>104</v>
      </c>
      <c r="I2528" s="13">
        <f t="shared" si="119"/>
        <v>11.09</v>
      </c>
      <c r="J2528">
        <v>11085300</v>
      </c>
    </row>
    <row r="2529" spans="1:10">
      <c r="A2529" s="1">
        <v>45814</v>
      </c>
      <c r="B2529">
        <v>107</v>
      </c>
      <c r="C2529">
        <v>112</v>
      </c>
      <c r="D2529">
        <v>107</v>
      </c>
      <c r="E2529">
        <v>111</v>
      </c>
      <c r="F2529">
        <v>111</v>
      </c>
      <c r="G2529">
        <f t="shared" si="117"/>
        <v>5</v>
      </c>
      <c r="H2529" s="14">
        <f t="shared" si="118"/>
        <v>110</v>
      </c>
      <c r="I2529" s="13">
        <f t="shared" si="119"/>
        <v>8.74</v>
      </c>
      <c r="J2529">
        <v>8736300</v>
      </c>
    </row>
    <row r="2530" spans="1:10">
      <c r="A2530" s="1">
        <v>45817</v>
      </c>
      <c r="B2530">
        <v>111</v>
      </c>
      <c r="C2530">
        <v>111</v>
      </c>
      <c r="D2530">
        <v>108</v>
      </c>
      <c r="E2530">
        <v>108</v>
      </c>
      <c r="F2530">
        <v>108</v>
      </c>
      <c r="G2530">
        <f t="shared" si="117"/>
        <v>3</v>
      </c>
      <c r="H2530" s="14">
        <f t="shared" si="118"/>
        <v>107</v>
      </c>
      <c r="I2530" s="13">
        <f t="shared" si="119"/>
        <v>7.74</v>
      </c>
      <c r="J2530">
        <v>7738800</v>
      </c>
    </row>
    <row r="2531" spans="1:10">
      <c r="A2531" s="1">
        <v>45818</v>
      </c>
      <c r="B2531">
        <v>109</v>
      </c>
      <c r="C2531">
        <v>111</v>
      </c>
      <c r="D2531">
        <v>107</v>
      </c>
      <c r="E2531">
        <v>110</v>
      </c>
      <c r="F2531">
        <v>110</v>
      </c>
      <c r="G2531">
        <f t="shared" si="117"/>
        <v>4</v>
      </c>
      <c r="H2531" s="14">
        <f t="shared" si="118"/>
        <v>109</v>
      </c>
      <c r="I2531" s="13">
        <f t="shared" si="119"/>
        <v>6.55</v>
      </c>
      <c r="J2531">
        <v>6548500</v>
      </c>
    </row>
    <row r="2532" spans="1:10">
      <c r="A2532" s="1">
        <v>45819</v>
      </c>
      <c r="B2532">
        <v>112</v>
      </c>
      <c r="C2532">
        <v>117</v>
      </c>
      <c r="D2532">
        <v>111</v>
      </c>
      <c r="E2532">
        <v>114</v>
      </c>
      <c r="F2532">
        <v>114</v>
      </c>
      <c r="G2532">
        <f t="shared" si="117"/>
        <v>6</v>
      </c>
      <c r="H2532" s="14">
        <f t="shared" si="118"/>
        <v>113</v>
      </c>
      <c r="I2532" s="13">
        <f t="shared" si="119"/>
        <v>14.08</v>
      </c>
      <c r="J2532">
        <v>14078100</v>
      </c>
    </row>
    <row r="2533" spans="1:10">
      <c r="A2533" s="1">
        <v>45820</v>
      </c>
      <c r="B2533">
        <v>114</v>
      </c>
      <c r="C2533">
        <v>114</v>
      </c>
      <c r="D2533">
        <v>109</v>
      </c>
      <c r="E2533">
        <v>109</v>
      </c>
      <c r="F2533">
        <v>109</v>
      </c>
      <c r="G2533">
        <f t="shared" si="117"/>
        <v>5</v>
      </c>
      <c r="H2533" s="14">
        <f t="shared" si="118"/>
        <v>108</v>
      </c>
      <c r="I2533" s="13">
        <f t="shared" si="119"/>
        <v>8.67</v>
      </c>
      <c r="J2533">
        <v>8669300</v>
      </c>
    </row>
    <row r="2534" spans="1:10">
      <c r="A2534" s="1">
        <v>45821</v>
      </c>
      <c r="B2534">
        <v>106</v>
      </c>
      <c r="C2534">
        <v>107</v>
      </c>
      <c r="D2534">
        <v>105</v>
      </c>
      <c r="E2534">
        <v>105</v>
      </c>
      <c r="F2534">
        <v>105</v>
      </c>
      <c r="G2534">
        <f t="shared" si="117"/>
        <v>2</v>
      </c>
      <c r="H2534" s="14">
        <f t="shared" si="118"/>
        <v>104</v>
      </c>
      <c r="I2534" s="13">
        <f t="shared" si="119"/>
        <v>7.98</v>
      </c>
      <c r="J2534">
        <v>7979400</v>
      </c>
    </row>
    <row r="2535" spans="1:10">
      <c r="A2535" s="1">
        <v>45824</v>
      </c>
      <c r="B2535">
        <v>108</v>
      </c>
      <c r="C2535">
        <v>109</v>
      </c>
      <c r="D2535">
        <v>107</v>
      </c>
      <c r="E2535">
        <v>108</v>
      </c>
      <c r="F2535">
        <v>108</v>
      </c>
      <c r="G2535">
        <f t="shared" si="117"/>
        <v>2</v>
      </c>
      <c r="H2535" s="14">
        <f t="shared" si="118"/>
        <v>107</v>
      </c>
      <c r="I2535" s="13">
        <f t="shared" si="119"/>
        <v>7.27</v>
      </c>
      <c r="J2535">
        <v>7266600</v>
      </c>
    </row>
    <row r="2536" spans="1:10">
      <c r="A2536" s="1">
        <v>45825</v>
      </c>
      <c r="B2536">
        <v>108</v>
      </c>
      <c r="C2536">
        <v>109</v>
      </c>
      <c r="D2536">
        <v>106</v>
      </c>
      <c r="E2536">
        <v>107</v>
      </c>
      <c r="F2536">
        <v>107</v>
      </c>
      <c r="G2536">
        <f t="shared" si="117"/>
        <v>3</v>
      </c>
      <c r="H2536" s="14">
        <f t="shared" si="118"/>
        <v>106</v>
      </c>
      <c r="I2536" s="13">
        <f t="shared" si="119"/>
        <v>4.91</v>
      </c>
      <c r="J2536">
        <v>4910900</v>
      </c>
    </row>
    <row r="2537" spans="1:10">
      <c r="A2537" s="1">
        <v>45826</v>
      </c>
      <c r="B2537">
        <v>107</v>
      </c>
      <c r="C2537">
        <v>108</v>
      </c>
      <c r="D2537">
        <v>105</v>
      </c>
      <c r="E2537">
        <v>106</v>
      </c>
      <c r="F2537">
        <v>106</v>
      </c>
      <c r="G2537">
        <f t="shared" si="117"/>
        <v>3</v>
      </c>
      <c r="H2537" s="14">
        <f t="shared" si="118"/>
        <v>105</v>
      </c>
      <c r="I2537" s="13">
        <f t="shared" si="119"/>
        <v>5.96</v>
      </c>
      <c r="J2537">
        <v>5960400</v>
      </c>
    </row>
    <row r="2538" spans="1:10">
      <c r="A2538" s="1">
        <v>45828</v>
      </c>
      <c r="B2538">
        <v>108</v>
      </c>
      <c r="C2538">
        <v>109</v>
      </c>
      <c r="D2538">
        <v>106</v>
      </c>
      <c r="E2538">
        <v>106</v>
      </c>
      <c r="F2538">
        <v>106</v>
      </c>
      <c r="G2538">
        <f t="shared" si="117"/>
        <v>3</v>
      </c>
      <c r="H2538" s="14">
        <f t="shared" si="118"/>
        <v>105</v>
      </c>
      <c r="I2538" s="13">
        <f t="shared" si="119"/>
        <v>10.35</v>
      </c>
      <c r="J2538">
        <v>10354900</v>
      </c>
    </row>
    <row r="2539" spans="1:10">
      <c r="A2539" s="1">
        <v>45831</v>
      </c>
      <c r="B2539">
        <v>107</v>
      </c>
      <c r="C2539">
        <v>110</v>
      </c>
      <c r="D2539">
        <v>104</v>
      </c>
      <c r="E2539">
        <v>110</v>
      </c>
      <c r="F2539">
        <v>110</v>
      </c>
      <c r="G2539">
        <f t="shared" si="117"/>
        <v>6</v>
      </c>
      <c r="H2539" s="14">
        <f t="shared" si="118"/>
        <v>109</v>
      </c>
      <c r="I2539" s="13">
        <f t="shared" si="119"/>
        <v>8.83</v>
      </c>
      <c r="J2539">
        <v>8834000</v>
      </c>
    </row>
    <row r="2540" spans="1:10">
      <c r="A2540" s="1">
        <v>45832</v>
      </c>
      <c r="B2540">
        <v>113</v>
      </c>
      <c r="C2540">
        <v>115</v>
      </c>
      <c r="D2540">
        <v>112</v>
      </c>
      <c r="E2540">
        <v>114</v>
      </c>
      <c r="F2540">
        <v>114</v>
      </c>
      <c r="G2540">
        <f t="shared" si="117"/>
        <v>3</v>
      </c>
      <c r="H2540" s="14">
        <f t="shared" si="118"/>
        <v>113</v>
      </c>
      <c r="I2540" s="13">
        <f t="shared" si="119"/>
        <v>8.91</v>
      </c>
      <c r="J2540">
        <v>8907500</v>
      </c>
    </row>
    <row r="2541" spans="1:10">
      <c r="A2541" s="1">
        <v>45833</v>
      </c>
      <c r="B2541">
        <v>115</v>
      </c>
      <c r="C2541">
        <v>114</v>
      </c>
      <c r="D2541">
        <v>113</v>
      </c>
      <c r="E2541">
        <v>114</v>
      </c>
      <c r="F2541">
        <v>114</v>
      </c>
      <c r="G2541">
        <f t="shared" si="117"/>
        <v>1</v>
      </c>
      <c r="H2541" s="14">
        <f t="shared" si="118"/>
        <v>113</v>
      </c>
      <c r="I2541" s="13">
        <f t="shared" si="119"/>
        <v>9.1300000000000008</v>
      </c>
      <c r="J2541">
        <v>9134700</v>
      </c>
    </row>
    <row r="2542" spans="1:10">
      <c r="A2542" s="1">
        <v>45834</v>
      </c>
      <c r="B2542">
        <v>114</v>
      </c>
      <c r="C2542">
        <v>114</v>
      </c>
      <c r="D2542">
        <v>108</v>
      </c>
      <c r="E2542">
        <v>113</v>
      </c>
      <c r="F2542">
        <v>113</v>
      </c>
      <c r="G2542">
        <f t="shared" si="117"/>
        <v>6</v>
      </c>
      <c r="H2542" s="14">
        <f t="shared" si="118"/>
        <v>112</v>
      </c>
      <c r="I2542" s="13">
        <f t="shared" si="119"/>
        <v>11.37</v>
      </c>
      <c r="J2542">
        <v>11368200</v>
      </c>
    </row>
    <row r="2543" spans="1:10">
      <c r="A2543" s="1">
        <v>45835</v>
      </c>
      <c r="B2543">
        <v>114</v>
      </c>
      <c r="C2543">
        <v>115</v>
      </c>
      <c r="D2543">
        <v>112</v>
      </c>
      <c r="E2543">
        <v>114</v>
      </c>
      <c r="F2543">
        <v>114</v>
      </c>
      <c r="G2543">
        <f t="shared" si="117"/>
        <v>3</v>
      </c>
      <c r="H2543" s="14">
        <f t="shared" si="118"/>
        <v>113</v>
      </c>
      <c r="I2543" s="13">
        <f t="shared" si="119"/>
        <v>6.38</v>
      </c>
      <c r="J2543">
        <v>6377900</v>
      </c>
    </row>
    <row r="2544" spans="1:10">
      <c r="A2544" s="1">
        <v>45838</v>
      </c>
      <c r="B2544">
        <v>116</v>
      </c>
      <c r="C2544">
        <v>117</v>
      </c>
      <c r="D2544">
        <v>114</v>
      </c>
      <c r="E2544">
        <v>115</v>
      </c>
      <c r="F2544">
        <v>115</v>
      </c>
      <c r="G2544">
        <f t="shared" si="117"/>
        <v>3</v>
      </c>
      <c r="H2544" s="14">
        <f t="shared" si="118"/>
        <v>114</v>
      </c>
      <c r="I2544" s="13">
        <f t="shared" si="119"/>
        <v>7.11</v>
      </c>
      <c r="J2544">
        <v>7107500</v>
      </c>
    </row>
    <row r="2545" spans="1:10">
      <c r="A2545" s="1">
        <v>45839</v>
      </c>
      <c r="B2545">
        <v>115</v>
      </c>
      <c r="C2545">
        <v>116</v>
      </c>
      <c r="D2545">
        <v>112</v>
      </c>
      <c r="E2545">
        <v>113</v>
      </c>
      <c r="F2545">
        <v>113</v>
      </c>
      <c r="G2545">
        <f t="shared" si="117"/>
        <v>4</v>
      </c>
      <c r="H2545" s="14">
        <f t="shared" si="118"/>
        <v>112</v>
      </c>
      <c r="I2545" s="13">
        <f t="shared" si="119"/>
        <v>5.54</v>
      </c>
      <c r="J2545">
        <v>5537900</v>
      </c>
    </row>
    <row r="2546" spans="1:10">
      <c r="A2546" s="1">
        <v>45840</v>
      </c>
      <c r="B2546">
        <v>112</v>
      </c>
      <c r="C2546">
        <v>117</v>
      </c>
      <c r="D2546">
        <v>112</v>
      </c>
      <c r="E2546">
        <v>115</v>
      </c>
      <c r="F2546">
        <v>115</v>
      </c>
      <c r="G2546">
        <f t="shared" si="117"/>
        <v>5</v>
      </c>
      <c r="H2546" s="14">
        <f t="shared" si="118"/>
        <v>114</v>
      </c>
      <c r="I2546" s="13">
        <f t="shared" si="119"/>
        <v>6.73</v>
      </c>
      <c r="J2546">
        <v>6726100</v>
      </c>
    </row>
    <row r="2547" spans="1:10">
      <c r="A2547" s="1">
        <v>45841</v>
      </c>
      <c r="B2547">
        <v>115</v>
      </c>
      <c r="C2547">
        <v>117</v>
      </c>
      <c r="D2547">
        <v>115</v>
      </c>
      <c r="E2547">
        <v>117</v>
      </c>
      <c r="F2547">
        <v>117</v>
      </c>
      <c r="G2547">
        <f t="shared" si="117"/>
        <v>2</v>
      </c>
      <c r="H2547" s="14">
        <f t="shared" si="118"/>
        <v>116</v>
      </c>
      <c r="I2547" s="13">
        <f t="shared" si="119"/>
        <v>3.77</v>
      </c>
      <c r="J2547">
        <v>3773600</v>
      </c>
    </row>
    <row r="2548" spans="1:10">
      <c r="A2548" s="1">
        <v>45845</v>
      </c>
      <c r="B2548">
        <v>116</v>
      </c>
      <c r="C2548">
        <v>117</v>
      </c>
      <c r="D2548">
        <v>115</v>
      </c>
      <c r="E2548">
        <v>117</v>
      </c>
      <c r="F2548">
        <v>117</v>
      </c>
      <c r="G2548">
        <f t="shared" si="117"/>
        <v>2</v>
      </c>
      <c r="H2548" s="14">
        <f t="shared" si="118"/>
        <v>116</v>
      </c>
      <c r="I2548" s="13">
        <f t="shared" si="119"/>
        <v>5.42</v>
      </c>
      <c r="J2548">
        <v>5420500</v>
      </c>
    </row>
    <row r="2549" spans="1:10">
      <c r="A2549" s="1">
        <v>45846</v>
      </c>
      <c r="B2549">
        <v>118</v>
      </c>
      <c r="C2549">
        <v>118</v>
      </c>
      <c r="D2549">
        <v>111</v>
      </c>
      <c r="E2549">
        <v>112</v>
      </c>
      <c r="F2549">
        <v>112</v>
      </c>
      <c r="G2549">
        <f t="shared" si="117"/>
        <v>7</v>
      </c>
      <c r="H2549" s="14">
        <f t="shared" si="118"/>
        <v>111</v>
      </c>
      <c r="I2549" s="13">
        <f t="shared" si="119"/>
        <v>7.72</v>
      </c>
      <c r="J2549">
        <v>7718000</v>
      </c>
    </row>
    <row r="2550" spans="1:10">
      <c r="A2550" s="1">
        <v>45847</v>
      </c>
      <c r="B2550">
        <v>114</v>
      </c>
      <c r="C2550">
        <v>115</v>
      </c>
      <c r="D2550">
        <v>113</v>
      </c>
      <c r="E2550">
        <v>114</v>
      </c>
      <c r="F2550">
        <v>114</v>
      </c>
      <c r="G2550">
        <f t="shared" si="117"/>
        <v>2</v>
      </c>
      <c r="H2550" s="14">
        <f t="shared" si="118"/>
        <v>113</v>
      </c>
      <c r="I2550" s="13">
        <f t="shared" si="119"/>
        <v>6.13</v>
      </c>
      <c r="J2550">
        <v>6125800</v>
      </c>
    </row>
    <row r="2551" spans="1:10">
      <c r="A2551" s="1">
        <v>45848</v>
      </c>
      <c r="B2551">
        <v>115</v>
      </c>
      <c r="C2551">
        <v>117</v>
      </c>
      <c r="D2551">
        <v>112</v>
      </c>
      <c r="E2551">
        <v>115</v>
      </c>
      <c r="F2551">
        <v>115</v>
      </c>
      <c r="G2551">
        <f t="shared" si="117"/>
        <v>5</v>
      </c>
      <c r="H2551" s="14">
        <f t="shared" si="118"/>
        <v>114</v>
      </c>
      <c r="I2551" s="13">
        <f t="shared" si="119"/>
        <v>6.84</v>
      </c>
      <c r="J2551">
        <v>6836200</v>
      </c>
    </row>
    <row r="2552" spans="1:10">
      <c r="A2552" s="1">
        <v>45849</v>
      </c>
      <c r="B2552">
        <v>115</v>
      </c>
      <c r="C2552">
        <v>116</v>
      </c>
      <c r="D2552">
        <v>111</v>
      </c>
      <c r="E2552">
        <v>112</v>
      </c>
      <c r="F2552">
        <v>112</v>
      </c>
      <c r="G2552">
        <f t="shared" si="117"/>
        <v>5</v>
      </c>
      <c r="H2552" s="14">
        <f t="shared" si="118"/>
        <v>111</v>
      </c>
      <c r="I2552" s="13">
        <f t="shared" si="119"/>
        <v>5.58</v>
      </c>
      <c r="J2552">
        <v>5582800</v>
      </c>
    </row>
    <row r="2553" spans="1:10">
      <c r="A2553" s="1">
        <v>45852</v>
      </c>
      <c r="B2553">
        <v>113</v>
      </c>
      <c r="C2553">
        <v>118</v>
      </c>
      <c r="D2553">
        <v>112</v>
      </c>
      <c r="E2553">
        <v>117</v>
      </c>
      <c r="F2553">
        <v>117</v>
      </c>
      <c r="G2553">
        <f t="shared" si="117"/>
        <v>6</v>
      </c>
      <c r="H2553" s="14">
        <f t="shared" si="118"/>
        <v>116</v>
      </c>
      <c r="I2553" s="13">
        <f t="shared" si="119"/>
        <v>10.23</v>
      </c>
      <c r="J2553">
        <v>10225400</v>
      </c>
    </row>
    <row r="2554" spans="1:10">
      <c r="A2554" s="1">
        <v>45853</v>
      </c>
      <c r="B2554">
        <v>117</v>
      </c>
      <c r="C2554">
        <v>119</v>
      </c>
      <c r="D2554">
        <v>115</v>
      </c>
      <c r="E2554">
        <v>115</v>
      </c>
      <c r="F2554">
        <v>115</v>
      </c>
      <c r="G2554">
        <f t="shared" si="117"/>
        <v>4</v>
      </c>
      <c r="H2554" s="14">
        <f t="shared" si="118"/>
        <v>114</v>
      </c>
      <c r="I2554" s="13">
        <f t="shared" si="119"/>
        <v>5.44</v>
      </c>
      <c r="J2554">
        <v>5440500</v>
      </c>
    </row>
    <row r="2555" spans="1:10">
      <c r="A2555" s="1">
        <v>45854</v>
      </c>
      <c r="B2555">
        <v>115</v>
      </c>
      <c r="C2555">
        <v>120</v>
      </c>
      <c r="D2555">
        <v>113</v>
      </c>
      <c r="E2555">
        <v>120</v>
      </c>
      <c r="F2555">
        <v>120</v>
      </c>
      <c r="G2555">
        <f t="shared" si="117"/>
        <v>7</v>
      </c>
      <c r="H2555" s="14">
        <f t="shared" si="118"/>
        <v>119</v>
      </c>
      <c r="I2555" s="13">
        <f t="shared" si="119"/>
        <v>12.71</v>
      </c>
      <c r="J2555">
        <v>12714100</v>
      </c>
    </row>
    <row r="2556" spans="1:10">
      <c r="A2556" s="1">
        <v>45855</v>
      </c>
      <c r="B2556">
        <v>121</v>
      </c>
      <c r="C2556">
        <v>127</v>
      </c>
      <c r="D2556">
        <v>120</v>
      </c>
      <c r="E2556">
        <v>127</v>
      </c>
      <c r="F2556">
        <v>127</v>
      </c>
      <c r="G2556">
        <f t="shared" si="117"/>
        <v>7</v>
      </c>
      <c r="H2556" s="14">
        <f t="shared" si="118"/>
        <v>126</v>
      </c>
      <c r="I2556" s="13">
        <f t="shared" si="119"/>
        <v>13.38</v>
      </c>
      <c r="J2556">
        <v>13380600</v>
      </c>
    </row>
    <row r="2557" spans="1:10">
      <c r="A2557" s="1">
        <v>45856</v>
      </c>
      <c r="B2557">
        <v>128</v>
      </c>
      <c r="C2557">
        <v>129</v>
      </c>
      <c r="D2557">
        <v>126</v>
      </c>
      <c r="E2557">
        <v>127</v>
      </c>
      <c r="F2557">
        <v>127</v>
      </c>
      <c r="G2557">
        <f t="shared" si="117"/>
        <v>3</v>
      </c>
      <c r="H2557" s="14">
        <f t="shared" si="118"/>
        <v>126</v>
      </c>
      <c r="I2557" s="13">
        <f t="shared" si="119"/>
        <v>8.4700000000000006</v>
      </c>
      <c r="J2557">
        <v>8473600</v>
      </c>
    </row>
    <row r="2558" spans="1:10">
      <c r="A2558" s="1">
        <v>45859</v>
      </c>
      <c r="B2558">
        <v>127</v>
      </c>
      <c r="C2558">
        <v>129</v>
      </c>
      <c r="D2558">
        <v>127</v>
      </c>
      <c r="E2558">
        <v>128</v>
      </c>
      <c r="F2558">
        <v>128</v>
      </c>
      <c r="G2558">
        <f t="shared" si="117"/>
        <v>2</v>
      </c>
      <c r="H2558" s="14">
        <f t="shared" si="118"/>
        <v>127</v>
      </c>
      <c r="I2558" s="13">
        <f t="shared" si="119"/>
        <v>6.42</v>
      </c>
      <c r="J2558">
        <v>6419800</v>
      </c>
    </row>
    <row r="2559" spans="1:10">
      <c r="A2559" s="1">
        <v>45860</v>
      </c>
      <c r="B2559">
        <v>127</v>
      </c>
      <c r="C2559">
        <v>127</v>
      </c>
      <c r="D2559">
        <v>123</v>
      </c>
      <c r="E2559">
        <v>124</v>
      </c>
      <c r="F2559">
        <v>124</v>
      </c>
      <c r="G2559">
        <f t="shared" si="117"/>
        <v>4</v>
      </c>
      <c r="H2559" s="14">
        <f t="shared" si="118"/>
        <v>123</v>
      </c>
      <c r="I2559" s="13">
        <f t="shared" si="119"/>
        <v>9.0500000000000007</v>
      </c>
      <c r="J2559">
        <v>9045400</v>
      </c>
    </row>
    <row r="2560" spans="1:10">
      <c r="A2560" s="1">
        <v>45861</v>
      </c>
      <c r="B2560">
        <v>123</v>
      </c>
      <c r="C2560">
        <v>123</v>
      </c>
      <c r="D2560">
        <v>119</v>
      </c>
      <c r="E2560">
        <v>122</v>
      </c>
      <c r="F2560">
        <v>122</v>
      </c>
      <c r="G2560">
        <f t="shared" si="117"/>
        <v>4</v>
      </c>
      <c r="H2560" s="14">
        <f t="shared" si="118"/>
        <v>121</v>
      </c>
      <c r="I2560" s="13">
        <f t="shared" si="119"/>
        <v>8.52</v>
      </c>
      <c r="J2560">
        <v>8523600</v>
      </c>
    </row>
    <row r="2561" spans="1:10">
      <c r="A2561" s="1">
        <v>45862</v>
      </c>
      <c r="B2561">
        <v>123</v>
      </c>
      <c r="C2561">
        <v>123</v>
      </c>
      <c r="D2561">
        <v>121</v>
      </c>
      <c r="E2561">
        <v>122</v>
      </c>
      <c r="F2561">
        <v>122</v>
      </c>
      <c r="G2561">
        <f t="shared" si="117"/>
        <v>2</v>
      </c>
      <c r="H2561" s="14">
        <f t="shared" si="118"/>
        <v>121</v>
      </c>
      <c r="I2561" s="13">
        <f t="shared" si="119"/>
        <v>4.3099999999999996</v>
      </c>
      <c r="J2561">
        <v>4313100</v>
      </c>
    </row>
    <row r="2562" spans="1:10">
      <c r="A2562" s="1">
        <v>45863</v>
      </c>
      <c r="B2562">
        <v>123</v>
      </c>
      <c r="C2562">
        <v>126</v>
      </c>
      <c r="D2562">
        <v>122</v>
      </c>
      <c r="E2562">
        <v>124</v>
      </c>
      <c r="F2562">
        <v>124</v>
      </c>
      <c r="G2562">
        <f t="shared" ref="G2562:G2625" si="120">C2562-D2562</f>
        <v>4</v>
      </c>
      <c r="H2562" s="14">
        <f t="shared" ref="H2562:H2625" si="121">E2562-B2562/B2562</f>
        <v>123</v>
      </c>
      <c r="I2562" s="13">
        <f t="shared" ref="I2562:I2625" si="122">ROUND(J2562/1000000,2)</f>
        <v>6.94</v>
      </c>
      <c r="J2562">
        <v>6935300</v>
      </c>
    </row>
    <row r="2563" spans="1:10">
      <c r="A2563" s="1">
        <v>45866</v>
      </c>
      <c r="B2563">
        <v>127</v>
      </c>
      <c r="C2563">
        <v>128</v>
      </c>
      <c r="D2563">
        <v>126</v>
      </c>
      <c r="E2563">
        <v>127</v>
      </c>
      <c r="F2563">
        <v>127</v>
      </c>
      <c r="G2563">
        <f t="shared" si="120"/>
        <v>2</v>
      </c>
      <c r="H2563" s="14">
        <f t="shared" si="121"/>
        <v>126</v>
      </c>
      <c r="I2563" s="13">
        <f t="shared" si="122"/>
        <v>5.34</v>
      </c>
      <c r="J2563">
        <v>5335800</v>
      </c>
    </row>
    <row r="2564" spans="1:10">
      <c r="A2564" s="1">
        <v>45867</v>
      </c>
      <c r="B2564">
        <v>127</v>
      </c>
      <c r="C2564">
        <v>128</v>
      </c>
      <c r="D2564">
        <v>123</v>
      </c>
      <c r="E2564">
        <v>125</v>
      </c>
      <c r="F2564">
        <v>125</v>
      </c>
      <c r="G2564">
        <f t="shared" si="120"/>
        <v>5</v>
      </c>
      <c r="H2564" s="14">
        <f t="shared" si="121"/>
        <v>124</v>
      </c>
      <c r="I2564" s="13">
        <f t="shared" si="122"/>
        <v>5.91</v>
      </c>
      <c r="J2564">
        <v>5911800</v>
      </c>
    </row>
    <row r="2565" spans="1:10">
      <c r="A2565" s="1">
        <v>45868</v>
      </c>
      <c r="B2565">
        <v>124</v>
      </c>
      <c r="C2565">
        <v>126</v>
      </c>
      <c r="D2565">
        <v>122</v>
      </c>
      <c r="E2565">
        <v>123</v>
      </c>
      <c r="F2565">
        <v>123</v>
      </c>
      <c r="G2565">
        <f t="shared" si="120"/>
        <v>4</v>
      </c>
      <c r="H2565" s="14">
        <f t="shared" si="121"/>
        <v>122</v>
      </c>
      <c r="I2565" s="13">
        <f t="shared" si="122"/>
        <v>6.7</v>
      </c>
      <c r="J2565">
        <v>6702700</v>
      </c>
    </row>
    <row r="2566" spans="1:10">
      <c r="A2566" s="1">
        <v>45869</v>
      </c>
      <c r="B2566">
        <v>126</v>
      </c>
      <c r="C2566">
        <v>127</v>
      </c>
      <c r="D2566">
        <v>122</v>
      </c>
      <c r="E2566">
        <v>122</v>
      </c>
      <c r="F2566">
        <v>122</v>
      </c>
      <c r="G2566">
        <f t="shared" si="120"/>
        <v>5</v>
      </c>
      <c r="H2566" s="14">
        <f t="shared" si="121"/>
        <v>121</v>
      </c>
      <c r="I2566" s="13">
        <f t="shared" si="122"/>
        <v>8.49</v>
      </c>
      <c r="J2566">
        <v>8493500</v>
      </c>
    </row>
    <row r="2567" spans="1:10">
      <c r="A2567" s="1">
        <v>45870</v>
      </c>
      <c r="B2567">
        <v>119</v>
      </c>
      <c r="C2567">
        <v>120</v>
      </c>
      <c r="D2567">
        <v>116</v>
      </c>
      <c r="E2567">
        <v>119</v>
      </c>
      <c r="F2567">
        <v>119</v>
      </c>
      <c r="G2567">
        <f t="shared" si="120"/>
        <v>4</v>
      </c>
      <c r="H2567" s="14">
        <f t="shared" si="121"/>
        <v>118</v>
      </c>
      <c r="I2567" s="13">
        <f t="shared" si="122"/>
        <v>9.89</v>
      </c>
      <c r="J2567">
        <v>9886700</v>
      </c>
    </row>
    <row r="2568" spans="1:10">
      <c r="A2568" s="1">
        <v>45873</v>
      </c>
      <c r="B2568">
        <v>121</v>
      </c>
      <c r="C2568">
        <v>125</v>
      </c>
      <c r="D2568">
        <v>120</v>
      </c>
      <c r="E2568">
        <v>125</v>
      </c>
      <c r="F2568">
        <v>125</v>
      </c>
      <c r="G2568">
        <f t="shared" si="120"/>
        <v>5</v>
      </c>
      <c r="H2568" s="14">
        <f t="shared" si="121"/>
        <v>124</v>
      </c>
      <c r="I2568" s="13">
        <f t="shared" si="122"/>
        <v>6.88</v>
      </c>
      <c r="J2568">
        <v>6881700</v>
      </c>
    </row>
    <row r="2569" spans="1:10">
      <c r="A2569" s="1">
        <v>45874</v>
      </c>
      <c r="B2569">
        <v>125</v>
      </c>
      <c r="C2569">
        <v>127</v>
      </c>
      <c r="D2569">
        <v>123</v>
      </c>
      <c r="E2569">
        <v>127</v>
      </c>
      <c r="F2569">
        <v>127</v>
      </c>
      <c r="G2569">
        <f t="shared" si="120"/>
        <v>4</v>
      </c>
      <c r="H2569" s="14">
        <f t="shared" si="121"/>
        <v>126</v>
      </c>
      <c r="I2569" s="13">
        <f t="shared" si="122"/>
        <v>9.2200000000000006</v>
      </c>
      <c r="J2569">
        <v>9223300</v>
      </c>
    </row>
    <row r="2570" spans="1:10">
      <c r="A2570" s="1">
        <v>45875</v>
      </c>
      <c r="B2570">
        <v>146</v>
      </c>
      <c r="C2570">
        <v>156</v>
      </c>
      <c r="D2570">
        <v>145</v>
      </c>
      <c r="E2570">
        <v>155</v>
      </c>
      <c r="F2570">
        <v>155</v>
      </c>
      <c r="G2570">
        <f t="shared" si="120"/>
        <v>11</v>
      </c>
      <c r="H2570" s="14">
        <f t="shared" si="121"/>
        <v>154</v>
      </c>
      <c r="I2570" s="13">
        <f t="shared" si="122"/>
        <v>38.57</v>
      </c>
      <c r="J2570">
        <v>38572100</v>
      </c>
    </row>
    <row r="2571" spans="1:10">
      <c r="A2571" s="1">
        <v>45876</v>
      </c>
      <c r="B2571">
        <v>155</v>
      </c>
      <c r="C2571">
        <v>157</v>
      </c>
      <c r="D2571">
        <v>148</v>
      </c>
      <c r="E2571">
        <v>151</v>
      </c>
      <c r="F2571">
        <v>151</v>
      </c>
      <c r="G2571">
        <f t="shared" si="120"/>
        <v>9</v>
      </c>
      <c r="H2571" s="14">
        <f t="shared" si="121"/>
        <v>150</v>
      </c>
      <c r="I2571" s="13">
        <f t="shared" si="122"/>
        <v>15.93</v>
      </c>
      <c r="J2571">
        <v>15934800</v>
      </c>
    </row>
    <row r="2572" spans="1:10">
      <c r="A2572" s="1">
        <v>45877</v>
      </c>
      <c r="B2572">
        <v>151</v>
      </c>
      <c r="C2572">
        <v>151</v>
      </c>
      <c r="D2572">
        <v>148</v>
      </c>
      <c r="E2572">
        <v>150</v>
      </c>
      <c r="F2572">
        <v>150</v>
      </c>
      <c r="G2572">
        <f t="shared" si="120"/>
        <v>3</v>
      </c>
      <c r="H2572" s="14">
        <f t="shared" si="121"/>
        <v>149</v>
      </c>
      <c r="I2572" s="13">
        <f t="shared" si="122"/>
        <v>9.57</v>
      </c>
      <c r="J2572">
        <v>9571000</v>
      </c>
    </row>
    <row r="2573" spans="1:10">
      <c r="A2573" s="1">
        <v>45880</v>
      </c>
      <c r="B2573">
        <v>151</v>
      </c>
      <c r="C2573">
        <v>153</v>
      </c>
      <c r="D2573">
        <v>147</v>
      </c>
      <c r="E2573">
        <v>148</v>
      </c>
      <c r="F2573">
        <v>148</v>
      </c>
      <c r="G2573">
        <f t="shared" si="120"/>
        <v>6</v>
      </c>
      <c r="H2573" s="14">
        <f t="shared" si="121"/>
        <v>147</v>
      </c>
      <c r="I2573" s="13">
        <f t="shared" si="122"/>
        <v>10.130000000000001</v>
      </c>
      <c r="J2573">
        <v>10131000</v>
      </c>
    </row>
    <row r="2574" spans="1:10">
      <c r="A2574" s="1">
        <v>45881</v>
      </c>
      <c r="B2574">
        <v>149</v>
      </c>
      <c r="C2574">
        <v>151</v>
      </c>
      <c r="D2574">
        <v>147</v>
      </c>
      <c r="E2574">
        <v>149</v>
      </c>
      <c r="F2574">
        <v>149</v>
      </c>
      <c r="G2574">
        <f t="shared" si="120"/>
        <v>4</v>
      </c>
      <c r="H2574" s="14">
        <f t="shared" si="121"/>
        <v>148</v>
      </c>
      <c r="I2574" s="13">
        <f t="shared" si="122"/>
        <v>7.17</v>
      </c>
      <c r="J2574">
        <v>7173100</v>
      </c>
    </row>
    <row r="2575" spans="1:10">
      <c r="A2575" s="1">
        <v>45882</v>
      </c>
      <c r="B2575">
        <v>151</v>
      </c>
      <c r="C2575">
        <v>152</v>
      </c>
      <c r="D2575">
        <v>148</v>
      </c>
      <c r="E2575">
        <v>150</v>
      </c>
      <c r="F2575">
        <v>150</v>
      </c>
      <c r="G2575">
        <f t="shared" si="120"/>
        <v>4</v>
      </c>
      <c r="H2575" s="14">
        <f t="shared" si="121"/>
        <v>149</v>
      </c>
      <c r="I2575" s="13">
        <f t="shared" si="122"/>
        <v>6.66</v>
      </c>
      <c r="J2575">
        <v>6660700</v>
      </c>
    </row>
    <row r="2576" spans="1:10">
      <c r="A2576" s="1">
        <v>45883</v>
      </c>
      <c r="B2576">
        <v>149</v>
      </c>
      <c r="C2576">
        <v>148</v>
      </c>
      <c r="D2576">
        <v>143</v>
      </c>
      <c r="E2576">
        <v>144</v>
      </c>
      <c r="F2576">
        <v>144</v>
      </c>
      <c r="G2576">
        <f t="shared" si="120"/>
        <v>5</v>
      </c>
      <c r="H2576" s="14">
        <f t="shared" si="121"/>
        <v>143</v>
      </c>
      <c r="I2576" s="13">
        <f t="shared" si="122"/>
        <v>9.5</v>
      </c>
      <c r="J2576">
        <v>9499700</v>
      </c>
    </row>
    <row r="2577" spans="1:10">
      <c r="A2577" s="1">
        <v>45884</v>
      </c>
      <c r="B2577">
        <v>145</v>
      </c>
      <c r="C2577">
        <v>145</v>
      </c>
      <c r="D2577">
        <v>141</v>
      </c>
      <c r="E2577">
        <v>141</v>
      </c>
      <c r="F2577">
        <v>141</v>
      </c>
      <c r="G2577">
        <f t="shared" si="120"/>
        <v>4</v>
      </c>
      <c r="H2577" s="14">
        <f t="shared" si="121"/>
        <v>140</v>
      </c>
      <c r="I2577" s="13">
        <f t="shared" si="122"/>
        <v>7.2</v>
      </c>
      <c r="J2577">
        <v>7198800</v>
      </c>
    </row>
    <row r="2578" spans="1:10">
      <c r="A2578" s="1">
        <v>45887</v>
      </c>
      <c r="B2578">
        <v>142</v>
      </c>
      <c r="C2578">
        <v>143</v>
      </c>
      <c r="D2578">
        <v>140</v>
      </c>
      <c r="E2578">
        <v>143</v>
      </c>
      <c r="F2578">
        <v>143</v>
      </c>
      <c r="G2578">
        <f t="shared" si="120"/>
        <v>3</v>
      </c>
      <c r="H2578" s="14">
        <f t="shared" si="121"/>
        <v>142</v>
      </c>
      <c r="I2578" s="13">
        <f t="shared" si="122"/>
        <v>4.4400000000000004</v>
      </c>
      <c r="J2578">
        <v>4435700</v>
      </c>
    </row>
    <row r="2579" spans="1:10">
      <c r="A2579" s="1">
        <v>45888</v>
      </c>
      <c r="B2579">
        <v>143</v>
      </c>
      <c r="C2579">
        <v>144</v>
      </c>
      <c r="D2579">
        <v>139</v>
      </c>
      <c r="E2579">
        <v>139</v>
      </c>
      <c r="F2579">
        <v>139</v>
      </c>
      <c r="G2579">
        <f t="shared" si="120"/>
        <v>5</v>
      </c>
      <c r="H2579" s="14">
        <f t="shared" si="121"/>
        <v>138</v>
      </c>
      <c r="I2579" s="13">
        <f t="shared" si="122"/>
        <v>6.34</v>
      </c>
      <c r="J2579">
        <v>6339500</v>
      </c>
    </row>
    <row r="2580" spans="1:10">
      <c r="A2580" s="1">
        <v>45889</v>
      </c>
      <c r="B2580">
        <v>138</v>
      </c>
      <c r="C2580">
        <v>139</v>
      </c>
      <c r="D2580">
        <v>135</v>
      </c>
      <c r="E2580">
        <v>137</v>
      </c>
      <c r="F2580">
        <v>137</v>
      </c>
      <c r="G2580">
        <f t="shared" si="120"/>
        <v>4</v>
      </c>
      <c r="H2580" s="14">
        <f t="shared" si="121"/>
        <v>136</v>
      </c>
      <c r="I2580" s="13">
        <f t="shared" si="122"/>
        <v>7.26</v>
      </c>
      <c r="J2580">
        <v>7256000</v>
      </c>
    </row>
    <row r="2581" spans="1:10">
      <c r="A2581" s="1">
        <v>45890</v>
      </c>
      <c r="B2581">
        <v>137</v>
      </c>
      <c r="C2581">
        <v>138</v>
      </c>
      <c r="D2581">
        <v>135</v>
      </c>
      <c r="E2581">
        <v>137</v>
      </c>
      <c r="F2581">
        <v>137</v>
      </c>
      <c r="G2581">
        <f t="shared" si="120"/>
        <v>3</v>
      </c>
      <c r="H2581" s="14">
        <f t="shared" si="121"/>
        <v>136</v>
      </c>
      <c r="I2581" s="13">
        <f t="shared" si="122"/>
        <v>4.42</v>
      </c>
      <c r="J2581">
        <v>4420400</v>
      </c>
    </row>
    <row r="2582" spans="1:10">
      <c r="A2582" s="1">
        <v>45891</v>
      </c>
      <c r="B2582">
        <v>137</v>
      </c>
      <c r="C2582">
        <v>143</v>
      </c>
      <c r="D2582">
        <v>135</v>
      </c>
      <c r="E2582">
        <v>142</v>
      </c>
      <c r="F2582">
        <v>142</v>
      </c>
      <c r="G2582">
        <f t="shared" si="120"/>
        <v>8</v>
      </c>
      <c r="H2582" s="14">
        <f t="shared" si="121"/>
        <v>141</v>
      </c>
      <c r="I2582" s="13">
        <f t="shared" si="122"/>
        <v>7.65</v>
      </c>
      <c r="J2582">
        <v>7649800</v>
      </c>
    </row>
    <row r="2583" spans="1:10">
      <c r="A2583" s="1">
        <v>45894</v>
      </c>
      <c r="B2583">
        <v>141</v>
      </c>
      <c r="C2583">
        <v>143</v>
      </c>
      <c r="D2583">
        <v>140</v>
      </c>
      <c r="E2583">
        <v>141</v>
      </c>
      <c r="F2583">
        <v>141</v>
      </c>
      <c r="G2583">
        <f t="shared" si="120"/>
        <v>3</v>
      </c>
      <c r="H2583" s="14">
        <f t="shared" si="121"/>
        <v>140</v>
      </c>
      <c r="I2583" s="13">
        <f t="shared" si="122"/>
        <v>4.95</v>
      </c>
      <c r="J2583">
        <v>4945000</v>
      </c>
    </row>
    <row r="2584" spans="1:10">
      <c r="A2584" s="1">
        <v>45895</v>
      </c>
      <c r="B2584">
        <v>141</v>
      </c>
      <c r="C2584">
        <v>141</v>
      </c>
      <c r="D2584">
        <v>139</v>
      </c>
      <c r="E2584">
        <v>141</v>
      </c>
      <c r="F2584">
        <v>141</v>
      </c>
      <c r="G2584">
        <f t="shared" si="120"/>
        <v>2</v>
      </c>
      <c r="H2584" s="14">
        <f t="shared" si="121"/>
        <v>140</v>
      </c>
      <c r="I2584" s="13">
        <f t="shared" si="122"/>
        <v>4.41</v>
      </c>
      <c r="J2584">
        <v>4409000</v>
      </c>
    </row>
    <row r="2585" spans="1:10">
      <c r="A2585" s="1">
        <v>45896</v>
      </c>
      <c r="B2585">
        <v>143</v>
      </c>
      <c r="C2585">
        <v>142</v>
      </c>
      <c r="D2585">
        <v>137</v>
      </c>
      <c r="E2585">
        <v>140</v>
      </c>
      <c r="F2585">
        <v>140</v>
      </c>
      <c r="G2585">
        <f t="shared" si="120"/>
        <v>5</v>
      </c>
      <c r="H2585" s="14">
        <f t="shared" si="121"/>
        <v>139</v>
      </c>
      <c r="I2585" s="13">
        <f t="shared" si="122"/>
        <v>5.27</v>
      </c>
      <c r="J2585">
        <v>5272200</v>
      </c>
    </row>
    <row r="2586" spans="1:10">
      <c r="A2586" s="1">
        <v>45897</v>
      </c>
      <c r="B2586">
        <v>141</v>
      </c>
      <c r="C2586">
        <v>144</v>
      </c>
      <c r="D2586">
        <v>141</v>
      </c>
      <c r="E2586">
        <v>142</v>
      </c>
      <c r="F2586">
        <v>142</v>
      </c>
      <c r="G2586">
        <f t="shared" si="120"/>
        <v>3</v>
      </c>
      <c r="H2586" s="14">
        <f t="shared" si="121"/>
        <v>141</v>
      </c>
      <c r="I2586" s="13">
        <f t="shared" si="122"/>
        <v>6.34</v>
      </c>
      <c r="J2586">
        <v>6339600</v>
      </c>
    </row>
    <row r="2587" spans="1:10">
      <c r="A2587" s="1">
        <v>45898</v>
      </c>
      <c r="B2587">
        <v>142</v>
      </c>
      <c r="C2587">
        <v>143</v>
      </c>
      <c r="D2587">
        <v>140</v>
      </c>
      <c r="E2587">
        <v>141</v>
      </c>
      <c r="F2587">
        <v>141</v>
      </c>
      <c r="G2587">
        <f t="shared" si="120"/>
        <v>3</v>
      </c>
      <c r="H2587" s="14">
        <f t="shared" si="121"/>
        <v>140</v>
      </c>
      <c r="I2587" s="13">
        <f t="shared" si="122"/>
        <v>4.62</v>
      </c>
      <c r="J2587">
        <v>4617000</v>
      </c>
    </row>
    <row r="2588" spans="1:10">
      <c r="A2588" s="1">
        <v>45902</v>
      </c>
      <c r="B2588">
        <v>137</v>
      </c>
      <c r="C2588">
        <v>139</v>
      </c>
      <c r="D2588">
        <v>133</v>
      </c>
      <c r="E2588">
        <v>139</v>
      </c>
      <c r="F2588">
        <v>139</v>
      </c>
      <c r="G2588">
        <f t="shared" si="120"/>
        <v>6</v>
      </c>
      <c r="H2588" s="14">
        <f t="shared" si="121"/>
        <v>138</v>
      </c>
      <c r="I2588" s="13">
        <f t="shared" si="122"/>
        <v>5.08</v>
      </c>
      <c r="J2588">
        <v>5082300</v>
      </c>
    </row>
    <row r="2589" spans="1:10">
      <c r="A2589" s="1">
        <v>45903</v>
      </c>
      <c r="B2589">
        <v>140</v>
      </c>
      <c r="C2589">
        <v>141</v>
      </c>
      <c r="D2589">
        <v>138</v>
      </c>
      <c r="E2589">
        <v>140</v>
      </c>
      <c r="F2589">
        <v>140</v>
      </c>
      <c r="G2589">
        <f t="shared" si="120"/>
        <v>3</v>
      </c>
      <c r="H2589" s="14">
        <f t="shared" si="121"/>
        <v>139</v>
      </c>
      <c r="I2589" s="13">
        <f t="shared" si="122"/>
        <v>3.53</v>
      </c>
      <c r="J2589">
        <v>3531500</v>
      </c>
    </row>
    <row r="2590" spans="1:10">
      <c r="A2590" s="1">
        <v>45904</v>
      </c>
      <c r="B2590">
        <v>141</v>
      </c>
      <c r="C2590">
        <v>146</v>
      </c>
      <c r="D2590">
        <v>140</v>
      </c>
      <c r="E2590">
        <v>145</v>
      </c>
      <c r="F2590">
        <v>145</v>
      </c>
      <c r="G2590">
        <f t="shared" si="120"/>
        <v>6</v>
      </c>
      <c r="H2590" s="14">
        <f t="shared" si="121"/>
        <v>144</v>
      </c>
      <c r="I2590" s="13">
        <f t="shared" si="122"/>
        <v>6.54</v>
      </c>
      <c r="J2590">
        <v>6538700</v>
      </c>
    </row>
    <row r="2591" spans="1:10">
      <c r="A2591" s="1">
        <v>45905</v>
      </c>
      <c r="B2591">
        <v>147</v>
      </c>
      <c r="C2591">
        <v>148</v>
      </c>
      <c r="D2591">
        <v>145</v>
      </c>
      <c r="E2591">
        <v>147</v>
      </c>
      <c r="F2591">
        <v>147</v>
      </c>
      <c r="G2591">
        <f t="shared" si="120"/>
        <v>3</v>
      </c>
      <c r="H2591" s="14">
        <f t="shared" si="121"/>
        <v>146</v>
      </c>
      <c r="I2591" s="13">
        <f t="shared" si="122"/>
        <v>5.73</v>
      </c>
      <c r="J2591">
        <v>5727700</v>
      </c>
    </row>
    <row r="2592" spans="1:10">
      <c r="A2592" s="1">
        <v>45908</v>
      </c>
      <c r="B2592">
        <v>148</v>
      </c>
      <c r="C2592">
        <v>149</v>
      </c>
      <c r="D2592">
        <v>144</v>
      </c>
      <c r="E2592">
        <v>146</v>
      </c>
      <c r="F2592">
        <v>146</v>
      </c>
      <c r="G2592">
        <f t="shared" si="120"/>
        <v>5</v>
      </c>
      <c r="H2592" s="14">
        <f t="shared" si="121"/>
        <v>145</v>
      </c>
      <c r="I2592" s="13">
        <f t="shared" si="122"/>
        <v>5.78</v>
      </c>
      <c r="J2592">
        <v>5782100</v>
      </c>
    </row>
    <row r="2593" spans="1:10">
      <c r="A2593" s="1">
        <v>45909</v>
      </c>
      <c r="B2593">
        <v>146</v>
      </c>
      <c r="C2593">
        <v>147</v>
      </c>
      <c r="D2593">
        <v>143</v>
      </c>
      <c r="E2593">
        <v>143</v>
      </c>
      <c r="F2593">
        <v>143</v>
      </c>
      <c r="G2593">
        <f t="shared" si="120"/>
        <v>4</v>
      </c>
      <c r="H2593" s="14">
        <f t="shared" si="121"/>
        <v>142</v>
      </c>
      <c r="I2593" s="13">
        <f t="shared" si="122"/>
        <v>5.75</v>
      </c>
      <c r="J2593">
        <v>5748600</v>
      </c>
    </row>
    <row r="2594" spans="1:10">
      <c r="A2594" s="1">
        <v>45910</v>
      </c>
      <c r="B2594">
        <v>145</v>
      </c>
      <c r="C2594">
        <v>145</v>
      </c>
      <c r="D2594">
        <v>141</v>
      </c>
      <c r="E2594">
        <v>142</v>
      </c>
      <c r="F2594">
        <v>142</v>
      </c>
      <c r="G2594">
        <f t="shared" si="120"/>
        <v>4</v>
      </c>
      <c r="H2594" s="14">
        <f t="shared" si="121"/>
        <v>141</v>
      </c>
      <c r="I2594" s="13">
        <f t="shared" si="122"/>
        <v>7.36</v>
      </c>
      <c r="J2594">
        <v>7362100</v>
      </c>
    </row>
    <row r="2595" spans="1:10">
      <c r="A2595" s="1">
        <v>45911</v>
      </c>
      <c r="B2595">
        <v>143</v>
      </c>
      <c r="C2595">
        <v>147</v>
      </c>
      <c r="D2595">
        <v>142</v>
      </c>
      <c r="E2595">
        <v>145</v>
      </c>
      <c r="F2595">
        <v>145</v>
      </c>
      <c r="G2595">
        <f t="shared" si="120"/>
        <v>5</v>
      </c>
      <c r="H2595" s="14">
        <f t="shared" si="121"/>
        <v>144</v>
      </c>
      <c r="I2595" s="13">
        <f t="shared" si="122"/>
        <v>6.05</v>
      </c>
      <c r="J2595">
        <v>6051900</v>
      </c>
    </row>
    <row r="2596" spans="1:10">
      <c r="A2596" s="1">
        <v>45912</v>
      </c>
      <c r="B2596">
        <v>144</v>
      </c>
      <c r="C2596">
        <v>145</v>
      </c>
      <c r="D2596">
        <v>142</v>
      </c>
      <c r="E2596">
        <v>143</v>
      </c>
      <c r="F2596">
        <v>143</v>
      </c>
      <c r="G2596">
        <f t="shared" si="120"/>
        <v>3</v>
      </c>
      <c r="H2596" s="14">
        <f t="shared" si="121"/>
        <v>142</v>
      </c>
      <c r="I2596" s="13">
        <f t="shared" si="122"/>
        <v>4.91</v>
      </c>
      <c r="J2596">
        <v>4911600</v>
      </c>
    </row>
    <row r="2597" spans="1:10">
      <c r="A2597" s="1">
        <v>45915</v>
      </c>
      <c r="B2597">
        <v>145</v>
      </c>
      <c r="C2597">
        <v>148</v>
      </c>
      <c r="D2597">
        <v>143</v>
      </c>
      <c r="E2597">
        <v>148</v>
      </c>
      <c r="F2597">
        <v>148</v>
      </c>
      <c r="G2597">
        <f t="shared" si="120"/>
        <v>5</v>
      </c>
      <c r="H2597" s="14">
        <f t="shared" si="121"/>
        <v>147</v>
      </c>
      <c r="I2597" s="13">
        <f t="shared" si="122"/>
        <v>6.71</v>
      </c>
      <c r="J2597">
        <v>6714600</v>
      </c>
    </row>
    <row r="2598" spans="1:10">
      <c r="A2598" s="1">
        <v>45916</v>
      </c>
      <c r="B2598">
        <v>150</v>
      </c>
      <c r="C2598">
        <v>150</v>
      </c>
      <c r="D2598">
        <v>145</v>
      </c>
      <c r="E2598">
        <v>147</v>
      </c>
      <c r="F2598">
        <v>147</v>
      </c>
      <c r="G2598">
        <f t="shared" si="120"/>
        <v>5</v>
      </c>
      <c r="H2598" s="14">
        <f t="shared" si="121"/>
        <v>146</v>
      </c>
      <c r="I2598" s="13">
        <f t="shared" si="122"/>
        <v>5.45</v>
      </c>
      <c r="J2598">
        <v>5453800</v>
      </c>
    </row>
    <row r="2599" spans="1:10">
      <c r="A2599" s="1">
        <v>45917</v>
      </c>
      <c r="B2599">
        <v>149</v>
      </c>
      <c r="C2599">
        <v>149</v>
      </c>
      <c r="D2599">
        <v>145</v>
      </c>
      <c r="E2599">
        <v>148</v>
      </c>
      <c r="F2599">
        <v>148</v>
      </c>
      <c r="G2599">
        <f t="shared" si="120"/>
        <v>4</v>
      </c>
      <c r="H2599" s="14">
        <f t="shared" si="121"/>
        <v>147</v>
      </c>
      <c r="I2599" s="13">
        <f t="shared" si="122"/>
        <v>4.29</v>
      </c>
      <c r="J2599">
        <v>4291200</v>
      </c>
    </row>
    <row r="2600" spans="1:10">
      <c r="A2600" s="1">
        <v>45918</v>
      </c>
      <c r="B2600">
        <v>150</v>
      </c>
      <c r="C2600">
        <v>153</v>
      </c>
      <c r="D2600">
        <v>148</v>
      </c>
      <c r="E2600">
        <v>152</v>
      </c>
      <c r="F2600">
        <v>152</v>
      </c>
      <c r="G2600">
        <f t="shared" si="120"/>
        <v>5</v>
      </c>
      <c r="H2600" s="14">
        <f t="shared" si="121"/>
        <v>151</v>
      </c>
      <c r="I2600" s="13">
        <f t="shared" si="122"/>
        <v>6.49</v>
      </c>
      <c r="J2600">
        <v>6485800</v>
      </c>
    </row>
    <row r="2601" spans="1:10">
      <c r="A2601" s="1">
        <v>45919</v>
      </c>
      <c r="B2601">
        <v>152</v>
      </c>
      <c r="C2601">
        <v>155</v>
      </c>
      <c r="D2601">
        <v>152</v>
      </c>
      <c r="E2601">
        <v>153</v>
      </c>
      <c r="F2601">
        <v>153</v>
      </c>
      <c r="G2601">
        <f t="shared" si="120"/>
        <v>3</v>
      </c>
      <c r="H2601" s="14">
        <f t="shared" si="121"/>
        <v>152</v>
      </c>
      <c r="I2601" s="13">
        <f t="shared" si="122"/>
        <v>8.81</v>
      </c>
      <c r="J2601">
        <v>8812900</v>
      </c>
    </row>
    <row r="2602" spans="1:10">
      <c r="A2602" s="1">
        <v>45922</v>
      </c>
      <c r="B2602">
        <v>154</v>
      </c>
      <c r="C2602">
        <v>159</v>
      </c>
      <c r="D2602">
        <v>152</v>
      </c>
      <c r="E2602">
        <v>157</v>
      </c>
      <c r="F2602">
        <v>157</v>
      </c>
      <c r="G2602">
        <f t="shared" si="120"/>
        <v>7</v>
      </c>
      <c r="H2602" s="14">
        <f t="shared" si="121"/>
        <v>156</v>
      </c>
      <c r="I2602" s="13">
        <f t="shared" si="122"/>
        <v>7.02</v>
      </c>
      <c r="J2602">
        <v>7020700</v>
      </c>
    </row>
    <row r="2603" spans="1:10">
      <c r="A2603" s="1">
        <v>45923</v>
      </c>
      <c r="B2603">
        <v>158</v>
      </c>
      <c r="C2603">
        <v>157</v>
      </c>
      <c r="D2603">
        <v>149</v>
      </c>
      <c r="E2603">
        <v>150</v>
      </c>
      <c r="F2603">
        <v>150</v>
      </c>
      <c r="G2603">
        <f t="shared" si="120"/>
        <v>8</v>
      </c>
      <c r="H2603" s="14">
        <f t="shared" si="121"/>
        <v>149</v>
      </c>
      <c r="I2603" s="13">
        <f t="shared" si="122"/>
        <v>7.38</v>
      </c>
      <c r="J2603">
        <v>7376000</v>
      </c>
    </row>
    <row r="2604" spans="1:10">
      <c r="A2604" s="1">
        <v>45924</v>
      </c>
      <c r="B2604">
        <v>151</v>
      </c>
      <c r="C2604">
        <v>152</v>
      </c>
      <c r="D2604">
        <v>148</v>
      </c>
      <c r="E2604">
        <v>149</v>
      </c>
      <c r="F2604">
        <v>149</v>
      </c>
      <c r="G2604">
        <f t="shared" si="120"/>
        <v>4</v>
      </c>
      <c r="H2604" s="14">
        <f t="shared" si="121"/>
        <v>148</v>
      </c>
      <c r="I2604" s="13">
        <f t="shared" si="122"/>
        <v>5.56</v>
      </c>
      <c r="J2604">
        <v>5559500</v>
      </c>
    </row>
    <row r="2605" spans="1:10">
      <c r="A2605" s="1">
        <v>45925</v>
      </c>
      <c r="B2605">
        <v>145</v>
      </c>
      <c r="C2605">
        <v>145</v>
      </c>
      <c r="D2605">
        <v>142</v>
      </c>
      <c r="E2605">
        <v>143</v>
      </c>
      <c r="F2605">
        <v>143</v>
      </c>
      <c r="G2605">
        <f t="shared" si="120"/>
        <v>3</v>
      </c>
      <c r="H2605" s="14">
        <f t="shared" si="121"/>
        <v>142</v>
      </c>
      <c r="I2605" s="13">
        <f t="shared" si="122"/>
        <v>8.51</v>
      </c>
      <c r="J2605">
        <v>8511200</v>
      </c>
    </row>
    <row r="2606" spans="1:10">
      <c r="A2606" s="1">
        <v>45926</v>
      </c>
      <c r="B2606">
        <v>144</v>
      </c>
      <c r="C2606">
        <v>144</v>
      </c>
      <c r="D2606">
        <v>140</v>
      </c>
      <c r="E2606">
        <v>140</v>
      </c>
      <c r="F2606">
        <v>140</v>
      </c>
      <c r="G2606">
        <f t="shared" si="120"/>
        <v>4</v>
      </c>
      <c r="H2606" s="14">
        <f t="shared" si="121"/>
        <v>139</v>
      </c>
      <c r="I2606" s="13">
        <f t="shared" si="122"/>
        <v>7.26</v>
      </c>
      <c r="J2606">
        <v>7259500</v>
      </c>
    </row>
    <row r="2607" spans="1:10">
      <c r="A2607" s="1">
        <v>45929</v>
      </c>
      <c r="B2607">
        <v>142</v>
      </c>
      <c r="C2607">
        <v>150</v>
      </c>
      <c r="D2607">
        <v>141</v>
      </c>
      <c r="E2607">
        <v>149</v>
      </c>
      <c r="F2607">
        <v>149</v>
      </c>
      <c r="G2607">
        <f t="shared" si="120"/>
        <v>9</v>
      </c>
      <c r="H2607" s="14">
        <f t="shared" si="121"/>
        <v>148</v>
      </c>
      <c r="I2607" s="13">
        <f t="shared" si="122"/>
        <v>14.7</v>
      </c>
      <c r="J2607">
        <v>14702700</v>
      </c>
    </row>
    <row r="2608" spans="1:10">
      <c r="A2608" s="1">
        <v>45930</v>
      </c>
      <c r="B2608">
        <v>148</v>
      </c>
      <c r="C2608">
        <v>152</v>
      </c>
      <c r="D2608">
        <v>145</v>
      </c>
      <c r="E2608">
        <v>149</v>
      </c>
      <c r="F2608">
        <v>149</v>
      </c>
      <c r="G2608">
        <f t="shared" si="120"/>
        <v>7</v>
      </c>
      <c r="H2608" s="14">
        <f t="shared" si="121"/>
        <v>148</v>
      </c>
      <c r="I2608" s="13">
        <f t="shared" si="122"/>
        <v>9.25</v>
      </c>
      <c r="J2608">
        <v>9254600</v>
      </c>
    </row>
    <row r="2609" spans="1:10">
      <c r="A2609" s="1">
        <v>45931</v>
      </c>
      <c r="B2609">
        <v>147</v>
      </c>
      <c r="C2609">
        <v>152</v>
      </c>
      <c r="D2609">
        <v>146</v>
      </c>
      <c r="E2609">
        <v>150</v>
      </c>
      <c r="F2609">
        <v>150</v>
      </c>
      <c r="G2609">
        <f t="shared" si="120"/>
        <v>6</v>
      </c>
      <c r="H2609" s="14">
        <f t="shared" si="121"/>
        <v>149</v>
      </c>
      <c r="I2609" s="13">
        <f t="shared" si="122"/>
        <v>6.73</v>
      </c>
      <c r="J2609">
        <v>6733300</v>
      </c>
    </row>
    <row r="2610" spans="1:10">
      <c r="A2610" s="1">
        <v>45932</v>
      </c>
      <c r="B2610">
        <v>152</v>
      </c>
      <c r="C2610">
        <v>151</v>
      </c>
      <c r="D2610">
        <v>148</v>
      </c>
      <c r="E2610">
        <v>151</v>
      </c>
      <c r="F2610">
        <v>151</v>
      </c>
      <c r="G2610">
        <f t="shared" si="120"/>
        <v>3</v>
      </c>
      <c r="H2610" s="14">
        <f t="shared" si="121"/>
        <v>150</v>
      </c>
      <c r="I2610" s="13">
        <f t="shared" si="122"/>
        <v>7.27</v>
      </c>
      <c r="J2610">
        <v>7272300</v>
      </c>
    </row>
    <row r="2611" spans="1:10">
      <c r="A2611" s="1">
        <v>45933</v>
      </c>
      <c r="B2611">
        <v>153</v>
      </c>
      <c r="C2611">
        <v>163</v>
      </c>
      <c r="D2611">
        <v>152</v>
      </c>
      <c r="E2611">
        <v>161</v>
      </c>
      <c r="F2611">
        <v>161</v>
      </c>
      <c r="G2611">
        <f t="shared" si="120"/>
        <v>11</v>
      </c>
      <c r="H2611" s="14">
        <f t="shared" si="121"/>
        <v>160</v>
      </c>
      <c r="I2611" s="13">
        <f t="shared" si="122"/>
        <v>15.74</v>
      </c>
      <c r="J2611">
        <v>15740200</v>
      </c>
    </row>
    <row r="2612" spans="1:10">
      <c r="A2612" s="1">
        <v>45936</v>
      </c>
      <c r="B2612">
        <v>167</v>
      </c>
      <c r="C2612">
        <v>170</v>
      </c>
      <c r="D2612">
        <v>163</v>
      </c>
      <c r="E2612">
        <v>164</v>
      </c>
      <c r="F2612">
        <v>164</v>
      </c>
      <c r="G2612">
        <f t="shared" si="120"/>
        <v>7</v>
      </c>
      <c r="H2612" s="14">
        <f t="shared" si="121"/>
        <v>163</v>
      </c>
      <c r="I2612" s="13">
        <f t="shared" si="122"/>
        <v>11.32</v>
      </c>
      <c r="J2612">
        <v>11317600</v>
      </c>
    </row>
    <row r="2613" spans="1:10">
      <c r="A2613" s="1">
        <v>45937</v>
      </c>
      <c r="B2613">
        <v>165</v>
      </c>
      <c r="C2613">
        <v>168</v>
      </c>
      <c r="D2613">
        <v>161</v>
      </c>
      <c r="E2613">
        <v>161</v>
      </c>
      <c r="F2613">
        <v>161</v>
      </c>
      <c r="G2613">
        <f t="shared" si="120"/>
        <v>7</v>
      </c>
      <c r="H2613" s="14">
        <f t="shared" si="121"/>
        <v>160</v>
      </c>
      <c r="I2613" s="13">
        <f t="shared" si="122"/>
        <v>6.97</v>
      </c>
      <c r="J2613">
        <v>6971900</v>
      </c>
    </row>
    <row r="2614" spans="1:10">
      <c r="A2614" s="1">
        <v>45938</v>
      </c>
      <c r="B2614">
        <v>163</v>
      </c>
      <c r="C2614">
        <v>168</v>
      </c>
      <c r="D2614">
        <v>163</v>
      </c>
      <c r="E2614">
        <v>166</v>
      </c>
      <c r="F2614">
        <v>166</v>
      </c>
      <c r="G2614">
        <f t="shared" si="120"/>
        <v>5</v>
      </c>
      <c r="H2614" s="14">
        <f t="shared" si="121"/>
        <v>165</v>
      </c>
      <c r="I2614" s="13">
        <f t="shared" si="122"/>
        <v>7.37</v>
      </c>
      <c r="J2614">
        <v>7366600</v>
      </c>
    </row>
    <row r="2615" spans="1:10">
      <c r="A2615" s="1">
        <v>45939</v>
      </c>
      <c r="B2615">
        <v>167</v>
      </c>
      <c r="C2615">
        <v>168</v>
      </c>
      <c r="D2615">
        <v>162</v>
      </c>
      <c r="E2615">
        <v>164</v>
      </c>
      <c r="F2615">
        <v>164</v>
      </c>
      <c r="G2615">
        <f t="shared" si="120"/>
        <v>6</v>
      </c>
      <c r="H2615" s="14">
        <f t="shared" si="121"/>
        <v>163</v>
      </c>
      <c r="I2615" s="13">
        <f t="shared" si="122"/>
        <v>7.05</v>
      </c>
      <c r="J2615">
        <v>7050500</v>
      </c>
    </row>
    <row r="2616" spans="1:10">
      <c r="A2616" s="1">
        <v>45940</v>
      </c>
      <c r="B2616">
        <v>165</v>
      </c>
      <c r="C2616">
        <v>165</v>
      </c>
      <c r="D2616">
        <v>151</v>
      </c>
      <c r="E2616">
        <v>151</v>
      </c>
      <c r="F2616">
        <v>151</v>
      </c>
      <c r="G2616">
        <f t="shared" si="120"/>
        <v>14</v>
      </c>
      <c r="H2616" s="14">
        <f t="shared" si="121"/>
        <v>150</v>
      </c>
      <c r="I2616" s="13">
        <f t="shared" si="122"/>
        <v>12.43</v>
      </c>
      <c r="J2616">
        <v>12431500</v>
      </c>
    </row>
    <row r="2617" spans="1:10">
      <c r="A2617" s="1">
        <v>45943</v>
      </c>
      <c r="B2617">
        <v>155</v>
      </c>
      <c r="C2617">
        <v>155</v>
      </c>
      <c r="D2617">
        <v>151</v>
      </c>
      <c r="E2617">
        <v>154</v>
      </c>
      <c r="F2617">
        <v>154</v>
      </c>
      <c r="G2617">
        <f t="shared" si="120"/>
        <v>4</v>
      </c>
      <c r="H2617" s="14">
        <f t="shared" si="121"/>
        <v>153</v>
      </c>
      <c r="I2617" s="13">
        <f t="shared" si="122"/>
        <v>7.99</v>
      </c>
      <c r="J2617">
        <v>7986400</v>
      </c>
    </row>
    <row r="2618" spans="1:10">
      <c r="A2618" s="1">
        <v>45944</v>
      </c>
      <c r="B2618">
        <v>149</v>
      </c>
      <c r="C2618">
        <v>155</v>
      </c>
      <c r="D2618">
        <v>145</v>
      </c>
      <c r="E2618">
        <v>153</v>
      </c>
      <c r="F2618">
        <v>153</v>
      </c>
      <c r="G2618">
        <f t="shared" si="120"/>
        <v>10</v>
      </c>
      <c r="H2618" s="14">
        <f t="shared" si="121"/>
        <v>152</v>
      </c>
      <c r="I2618" s="13">
        <f t="shared" si="122"/>
        <v>8.6999999999999993</v>
      </c>
      <c r="J2618">
        <v>8698200</v>
      </c>
    </row>
    <row r="2619" spans="1:10">
      <c r="A2619" s="1">
        <v>45945</v>
      </c>
      <c r="B2619">
        <v>155</v>
      </c>
      <c r="C2619">
        <v>159</v>
      </c>
      <c r="D2619">
        <v>154</v>
      </c>
      <c r="E2619">
        <v>156</v>
      </c>
      <c r="F2619">
        <v>156</v>
      </c>
      <c r="G2619">
        <f t="shared" si="120"/>
        <v>5</v>
      </c>
      <c r="H2619" s="14">
        <f t="shared" si="121"/>
        <v>155</v>
      </c>
      <c r="I2619" s="13">
        <f t="shared" si="122"/>
        <v>6.01</v>
      </c>
      <c r="J2619">
        <v>6010000</v>
      </c>
    </row>
    <row r="2620" spans="1:10">
      <c r="A2620" s="1">
        <v>45946</v>
      </c>
      <c r="B2620">
        <v>161</v>
      </c>
      <c r="C2620">
        <v>165</v>
      </c>
      <c r="D2620">
        <v>156</v>
      </c>
      <c r="E2620">
        <v>157</v>
      </c>
      <c r="F2620">
        <v>157</v>
      </c>
      <c r="G2620">
        <f t="shared" si="120"/>
        <v>9</v>
      </c>
      <c r="H2620" s="14">
        <f t="shared" si="121"/>
        <v>156</v>
      </c>
      <c r="I2620" s="13">
        <f t="shared" si="122"/>
        <v>8.94</v>
      </c>
      <c r="J2620">
        <v>8937700</v>
      </c>
    </row>
    <row r="2621" spans="1:10">
      <c r="A2621" s="1">
        <v>45947</v>
      </c>
      <c r="B2621">
        <v>156</v>
      </c>
      <c r="C2621">
        <v>159</v>
      </c>
      <c r="D2621">
        <v>155</v>
      </c>
      <c r="E2621">
        <v>158</v>
      </c>
      <c r="F2621">
        <v>158</v>
      </c>
      <c r="G2621">
        <f t="shared" si="120"/>
        <v>4</v>
      </c>
      <c r="H2621" s="14">
        <f t="shared" si="121"/>
        <v>157</v>
      </c>
      <c r="I2621" s="13">
        <f t="shared" si="122"/>
        <v>7.6</v>
      </c>
      <c r="J2621">
        <v>7595100</v>
      </c>
    </row>
    <row r="2622" spans="1:10">
      <c r="A2622" s="1">
        <v>45950</v>
      </c>
      <c r="B2622">
        <v>160</v>
      </c>
      <c r="C2622">
        <v>165</v>
      </c>
      <c r="D2622">
        <v>159</v>
      </c>
      <c r="E2622">
        <v>165</v>
      </c>
      <c r="F2622">
        <v>165</v>
      </c>
      <c r="G2622">
        <f t="shared" si="120"/>
        <v>6</v>
      </c>
      <c r="H2622" s="14">
        <f t="shared" si="121"/>
        <v>164</v>
      </c>
      <c r="I2622" s="13">
        <f t="shared" si="122"/>
        <v>6.27</v>
      </c>
      <c r="J2622">
        <v>6266200</v>
      </c>
    </row>
    <row r="2623" spans="1:10">
      <c r="A2623" s="1">
        <v>45951</v>
      </c>
      <c r="B2623">
        <v>165</v>
      </c>
      <c r="C2623">
        <v>165</v>
      </c>
      <c r="D2623">
        <v>161</v>
      </c>
      <c r="E2623">
        <v>163</v>
      </c>
      <c r="F2623">
        <v>163</v>
      </c>
      <c r="G2623">
        <f t="shared" si="120"/>
        <v>4</v>
      </c>
      <c r="H2623" s="14">
        <f t="shared" si="121"/>
        <v>162</v>
      </c>
      <c r="I2623" s="13">
        <f t="shared" si="122"/>
        <v>6.14</v>
      </c>
      <c r="J2623">
        <v>6138500</v>
      </c>
    </row>
    <row r="2624" spans="1:10">
      <c r="A2624" s="1">
        <v>45952</v>
      </c>
      <c r="B2624">
        <v>163</v>
      </c>
      <c r="C2624">
        <v>163</v>
      </c>
      <c r="D2624">
        <v>159</v>
      </c>
      <c r="E2624">
        <v>162</v>
      </c>
      <c r="F2624">
        <v>162</v>
      </c>
      <c r="G2624">
        <f t="shared" si="120"/>
        <v>4</v>
      </c>
      <c r="H2624" s="14">
        <f t="shared" si="121"/>
        <v>161</v>
      </c>
      <c r="I2624" s="13">
        <f t="shared" si="122"/>
        <v>6.21</v>
      </c>
      <c r="J2624">
        <v>6207000</v>
      </c>
    </row>
    <row r="2625" spans="1:10">
      <c r="A2625" s="1">
        <v>45953</v>
      </c>
      <c r="B2625">
        <v>163</v>
      </c>
      <c r="C2625">
        <v>168</v>
      </c>
      <c r="D2625">
        <v>162</v>
      </c>
      <c r="E2625">
        <v>167</v>
      </c>
      <c r="F2625">
        <v>167</v>
      </c>
      <c r="G2625">
        <f t="shared" si="120"/>
        <v>6</v>
      </c>
      <c r="H2625" s="14">
        <f t="shared" si="121"/>
        <v>166</v>
      </c>
      <c r="I2625" s="13">
        <f t="shared" si="122"/>
        <v>6.17</v>
      </c>
      <c r="J2625">
        <v>6171500</v>
      </c>
    </row>
    <row r="2626" spans="1:10">
      <c r="A2626" s="1">
        <v>45954</v>
      </c>
      <c r="B2626">
        <v>169</v>
      </c>
      <c r="C2626">
        <v>175</v>
      </c>
      <c r="D2626">
        <v>168</v>
      </c>
      <c r="E2626">
        <v>173</v>
      </c>
      <c r="F2626">
        <v>173</v>
      </c>
      <c r="G2626">
        <f t="shared" ref="G2626:G2641" si="123">C2626-D2626</f>
        <v>7</v>
      </c>
      <c r="H2626" s="14">
        <f t="shared" ref="H2626:H2641" si="124">E2626-B2626/B2626</f>
        <v>172</v>
      </c>
      <c r="I2626" s="13">
        <f t="shared" ref="I2626:I2689" si="125">ROUND(J2626/1000000,2)</f>
        <v>8.3800000000000008</v>
      </c>
      <c r="J2626">
        <v>8382300</v>
      </c>
    </row>
    <row r="2627" spans="1:10">
      <c r="A2627" s="1">
        <v>45957</v>
      </c>
      <c r="B2627">
        <v>175</v>
      </c>
      <c r="C2627">
        <v>177</v>
      </c>
      <c r="D2627">
        <v>173</v>
      </c>
      <c r="E2627">
        <v>175</v>
      </c>
      <c r="F2627">
        <v>175</v>
      </c>
      <c r="G2627">
        <f t="shared" si="123"/>
        <v>4</v>
      </c>
      <c r="H2627" s="14">
        <f t="shared" si="124"/>
        <v>174</v>
      </c>
      <c r="I2627" s="13">
        <f t="shared" si="125"/>
        <v>9.93</v>
      </c>
      <c r="J2627">
        <v>9929500</v>
      </c>
    </row>
    <row r="2628" spans="1:10">
      <c r="A2628" s="1">
        <v>45958</v>
      </c>
      <c r="B2628">
        <v>174</v>
      </c>
      <c r="C2628">
        <v>180</v>
      </c>
      <c r="D2628">
        <v>173</v>
      </c>
      <c r="E2628">
        <v>179</v>
      </c>
      <c r="F2628">
        <v>179</v>
      </c>
      <c r="G2628">
        <f t="shared" si="123"/>
        <v>7</v>
      </c>
      <c r="H2628" s="14">
        <f t="shared" si="124"/>
        <v>178</v>
      </c>
      <c r="I2628" s="13">
        <f t="shared" si="125"/>
        <v>7.17</v>
      </c>
      <c r="J2628">
        <v>7167800</v>
      </c>
    </row>
    <row r="2629" spans="1:10">
      <c r="A2629" s="1">
        <v>45959</v>
      </c>
      <c r="B2629">
        <v>180</v>
      </c>
      <c r="C2629">
        <v>182</v>
      </c>
      <c r="D2629">
        <v>176</v>
      </c>
      <c r="E2629">
        <v>179</v>
      </c>
      <c r="F2629">
        <v>179</v>
      </c>
      <c r="G2629">
        <f t="shared" si="123"/>
        <v>6</v>
      </c>
      <c r="H2629" s="14">
        <f t="shared" si="124"/>
        <v>178</v>
      </c>
      <c r="I2629" s="13">
        <f t="shared" si="125"/>
        <v>10.79</v>
      </c>
      <c r="J2629">
        <v>10790100</v>
      </c>
    </row>
    <row r="2630" spans="1:10">
      <c r="A2630" s="1">
        <v>45960</v>
      </c>
      <c r="B2630">
        <v>177</v>
      </c>
      <c r="C2630">
        <v>178</v>
      </c>
      <c r="D2630">
        <v>173</v>
      </c>
      <c r="E2630">
        <v>174</v>
      </c>
      <c r="F2630">
        <v>174</v>
      </c>
      <c r="G2630">
        <f t="shared" si="123"/>
        <v>5</v>
      </c>
      <c r="H2630" s="14">
        <f t="shared" si="124"/>
        <v>173</v>
      </c>
      <c r="I2630" s="13">
        <f t="shared" si="125"/>
        <v>9.39</v>
      </c>
      <c r="J2630">
        <v>9394500</v>
      </c>
    </row>
    <row r="2631" spans="1:10">
      <c r="A2631" s="1">
        <v>45961</v>
      </c>
      <c r="B2631">
        <v>179</v>
      </c>
      <c r="C2631">
        <v>180</v>
      </c>
      <c r="D2631">
        <v>172</v>
      </c>
      <c r="E2631">
        <v>174</v>
      </c>
      <c r="F2631">
        <v>174</v>
      </c>
      <c r="G2631">
        <f t="shared" si="123"/>
        <v>8</v>
      </c>
      <c r="H2631" s="14">
        <f t="shared" si="124"/>
        <v>173</v>
      </c>
      <c r="I2631" s="13">
        <f t="shared" si="125"/>
        <v>10.95</v>
      </c>
      <c r="J2631">
        <v>10953300</v>
      </c>
    </row>
    <row r="2632" spans="1:10">
      <c r="A2632" s="1">
        <v>45964</v>
      </c>
      <c r="B2632">
        <v>176</v>
      </c>
      <c r="C2632">
        <v>178</v>
      </c>
      <c r="D2632">
        <v>170</v>
      </c>
      <c r="E2632">
        <v>173</v>
      </c>
      <c r="F2632">
        <v>173</v>
      </c>
      <c r="G2632">
        <f t="shared" si="123"/>
        <v>8</v>
      </c>
      <c r="H2632" s="14">
        <f t="shared" si="124"/>
        <v>172</v>
      </c>
      <c r="I2632" s="13">
        <f t="shared" si="125"/>
        <v>14.63</v>
      </c>
      <c r="J2632">
        <v>14631500</v>
      </c>
    </row>
    <row r="2633" spans="1:10">
      <c r="A2633" s="1">
        <v>45965</v>
      </c>
      <c r="B2633">
        <v>164</v>
      </c>
      <c r="C2633">
        <v>174</v>
      </c>
      <c r="D2633">
        <v>160</v>
      </c>
      <c r="E2633">
        <v>161</v>
      </c>
      <c r="F2633">
        <v>161</v>
      </c>
      <c r="G2633">
        <f t="shared" si="123"/>
        <v>14</v>
      </c>
      <c r="H2633" s="14">
        <f t="shared" si="124"/>
        <v>160</v>
      </c>
      <c r="I2633" s="13">
        <f t="shared" si="125"/>
        <v>16.12</v>
      </c>
      <c r="J2633">
        <v>16121600</v>
      </c>
    </row>
    <row r="2634" spans="1:10">
      <c r="A2634" s="1">
        <v>45966</v>
      </c>
      <c r="B2634">
        <v>160</v>
      </c>
      <c r="C2634">
        <v>167</v>
      </c>
      <c r="D2634">
        <v>156</v>
      </c>
      <c r="E2634">
        <v>163</v>
      </c>
      <c r="F2634">
        <v>163</v>
      </c>
      <c r="G2634">
        <f t="shared" si="123"/>
        <v>11</v>
      </c>
      <c r="H2634" s="14">
        <f t="shared" si="124"/>
        <v>162</v>
      </c>
      <c r="I2634" s="13">
        <f t="shared" si="125"/>
        <v>9.7100000000000009</v>
      </c>
      <c r="J2634">
        <v>9710600</v>
      </c>
    </row>
    <row r="2635" spans="1:10">
      <c r="A2635" s="1">
        <v>45967</v>
      </c>
      <c r="B2635">
        <v>163</v>
      </c>
      <c r="C2635">
        <v>163</v>
      </c>
      <c r="D2635">
        <v>155</v>
      </c>
      <c r="E2635">
        <v>156</v>
      </c>
      <c r="F2635">
        <v>156</v>
      </c>
      <c r="G2635">
        <f t="shared" si="123"/>
        <v>8</v>
      </c>
      <c r="H2635" s="14">
        <f t="shared" si="124"/>
        <v>155</v>
      </c>
      <c r="I2635" s="13">
        <f t="shared" si="125"/>
        <v>10.029999999999999</v>
      </c>
      <c r="J2635">
        <v>10030000</v>
      </c>
    </row>
    <row r="2636" spans="1:10">
      <c r="A2636" s="1">
        <v>45968</v>
      </c>
      <c r="B2636">
        <v>154</v>
      </c>
      <c r="C2636">
        <v>154</v>
      </c>
      <c r="D2636">
        <v>147</v>
      </c>
      <c r="E2636">
        <v>152</v>
      </c>
      <c r="F2636">
        <v>152</v>
      </c>
      <c r="G2636">
        <f t="shared" si="123"/>
        <v>7</v>
      </c>
      <c r="H2636" s="14">
        <f t="shared" si="124"/>
        <v>151</v>
      </c>
      <c r="I2636" s="13">
        <f t="shared" si="125"/>
        <v>11.32</v>
      </c>
      <c r="J2636">
        <v>11322800</v>
      </c>
    </row>
    <row r="2637" spans="1:10">
      <c r="A2637" s="1">
        <v>45971</v>
      </c>
      <c r="B2637">
        <v>158</v>
      </c>
      <c r="C2637">
        <v>160</v>
      </c>
      <c r="D2637">
        <v>156</v>
      </c>
      <c r="E2637">
        <v>159</v>
      </c>
      <c r="F2637">
        <v>159</v>
      </c>
      <c r="G2637">
        <f t="shared" si="123"/>
        <v>4</v>
      </c>
      <c r="H2637" s="14">
        <f t="shared" si="124"/>
        <v>158</v>
      </c>
      <c r="I2637" s="13">
        <f t="shared" si="125"/>
        <v>10.49</v>
      </c>
      <c r="J2637">
        <v>10493300</v>
      </c>
    </row>
    <row r="2638" spans="1:10">
      <c r="A2638" s="1">
        <v>45972</v>
      </c>
      <c r="B2638">
        <v>157</v>
      </c>
      <c r="C2638">
        <v>160</v>
      </c>
      <c r="D2638">
        <v>156</v>
      </c>
      <c r="E2638">
        <v>159</v>
      </c>
      <c r="F2638">
        <v>159</v>
      </c>
      <c r="G2638">
        <f t="shared" si="123"/>
        <v>4</v>
      </c>
      <c r="H2638" s="14">
        <f t="shared" si="124"/>
        <v>158</v>
      </c>
      <c r="I2638" s="13">
        <f t="shared" si="125"/>
        <v>5.34</v>
      </c>
      <c r="J2638">
        <v>5344200</v>
      </c>
    </row>
    <row r="2639" spans="1:10">
      <c r="A2639" s="1">
        <v>45973</v>
      </c>
      <c r="B2639">
        <v>161</v>
      </c>
      <c r="C2639">
        <v>160</v>
      </c>
      <c r="D2639">
        <v>156</v>
      </c>
      <c r="E2639">
        <v>157</v>
      </c>
      <c r="F2639">
        <v>157</v>
      </c>
      <c r="G2639">
        <f t="shared" si="123"/>
        <v>4</v>
      </c>
      <c r="H2639" s="14">
        <f t="shared" si="124"/>
        <v>156</v>
      </c>
      <c r="I2639" s="13">
        <f t="shared" si="125"/>
        <v>6.59</v>
      </c>
      <c r="J2639">
        <v>6585700</v>
      </c>
    </row>
    <row r="2640" spans="1:10">
      <c r="A2640" s="1">
        <v>45974</v>
      </c>
      <c r="B2640">
        <v>154</v>
      </c>
      <c r="C2640">
        <v>155</v>
      </c>
      <c r="D2640">
        <v>144</v>
      </c>
      <c r="E2640">
        <v>146</v>
      </c>
      <c r="F2640">
        <v>146</v>
      </c>
      <c r="G2640">
        <f t="shared" si="123"/>
        <v>11</v>
      </c>
      <c r="H2640" s="14">
        <f t="shared" si="124"/>
        <v>145</v>
      </c>
      <c r="I2640" s="13">
        <f t="shared" si="125"/>
        <v>11.35</v>
      </c>
      <c r="J2640">
        <v>11351200</v>
      </c>
    </row>
    <row r="2641" spans="1:10">
      <c r="A2641" s="1">
        <v>45975</v>
      </c>
      <c r="B2641">
        <v>143</v>
      </c>
      <c r="C2641">
        <v>150</v>
      </c>
      <c r="D2641">
        <v>141</v>
      </c>
      <c r="E2641">
        <v>146</v>
      </c>
      <c r="F2641">
        <v>146</v>
      </c>
      <c r="G2641">
        <f t="shared" si="123"/>
        <v>9</v>
      </c>
      <c r="H2641" s="14">
        <f t="shared" si="124"/>
        <v>145</v>
      </c>
      <c r="I2641" s="13">
        <f t="shared" si="125"/>
        <v>8.3800000000000008</v>
      </c>
      <c r="J2641">
        <v>8379400</v>
      </c>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EA042-AD60-4367-A194-DF00DC967573}">
  <dimension ref="A2:C30"/>
  <sheetViews>
    <sheetView topLeftCell="A8" workbookViewId="0">
      <selection activeCell="H35" sqref="H35"/>
    </sheetView>
  </sheetViews>
  <sheetFormatPr defaultRowHeight="15"/>
  <sheetData>
    <row r="2" spans="1:3">
      <c r="B2" t="s">
        <v>8552</v>
      </c>
    </row>
    <row r="3" spans="1:3">
      <c r="B3" t="s">
        <v>8559</v>
      </c>
      <c r="C3" s="7"/>
    </row>
    <row r="4" spans="1:3">
      <c r="A4">
        <v>1</v>
      </c>
      <c r="B4" t="s">
        <v>8553</v>
      </c>
    </row>
    <row r="5" spans="1:3" ht="15.75">
      <c r="B5" s="6" t="s">
        <v>8554</v>
      </c>
    </row>
    <row r="6" spans="1:3">
      <c r="A6">
        <v>2</v>
      </c>
      <c r="B6" t="s">
        <v>8555</v>
      </c>
    </row>
    <row r="7" spans="1:3" ht="15.75">
      <c r="B7" s="6" t="s">
        <v>8556</v>
      </c>
    </row>
    <row r="8" spans="1:3">
      <c r="A8">
        <v>3</v>
      </c>
      <c r="B8" t="s">
        <v>8557</v>
      </c>
    </row>
    <row r="9" spans="1:3" ht="15.75">
      <c r="B9" s="6" t="s">
        <v>8558</v>
      </c>
    </row>
    <row r="11" spans="1:3" ht="15.75">
      <c r="B11" s="6" t="s">
        <v>8560</v>
      </c>
    </row>
    <row r="12" spans="1:3">
      <c r="A12">
        <v>1</v>
      </c>
      <c r="B12" t="s">
        <v>8561</v>
      </c>
    </row>
    <row r="13" spans="1:3" ht="15.75">
      <c r="B13" s="8" t="s">
        <v>8562</v>
      </c>
    </row>
    <row r="14" spans="1:3">
      <c r="A14">
        <v>2</v>
      </c>
      <c r="B14" t="s">
        <v>8563</v>
      </c>
    </row>
    <row r="15" spans="1:3" ht="15.75">
      <c r="B15" s="6" t="s">
        <v>8564</v>
      </c>
    </row>
    <row r="17" spans="1:2" ht="15.75">
      <c r="B17" s="9" t="s">
        <v>8565</v>
      </c>
    </row>
    <row r="18" spans="1:2" ht="15.75">
      <c r="A18">
        <v>1</v>
      </c>
      <c r="B18" s="6" t="s">
        <v>8567</v>
      </c>
    </row>
    <row r="19" spans="1:2" ht="15.75">
      <c r="A19">
        <v>2</v>
      </c>
      <c r="B19" s="6" t="s">
        <v>8566</v>
      </c>
    </row>
    <row r="21" spans="1:2" ht="15.75">
      <c r="B21" s="9" t="s">
        <v>8575</v>
      </c>
    </row>
    <row r="22" spans="1:2" ht="15.75">
      <c r="A22">
        <v>1</v>
      </c>
      <c r="B22" s="6" t="s">
        <v>8570</v>
      </c>
    </row>
    <row r="23" spans="1:2" ht="15.75">
      <c r="A23">
        <v>2</v>
      </c>
      <c r="B23" s="6" t="s">
        <v>8571</v>
      </c>
    </row>
    <row r="25" spans="1:2" ht="15.75">
      <c r="B25" s="9" t="s">
        <v>8568</v>
      </c>
    </row>
    <row r="26" spans="1:2" ht="15.75">
      <c r="A26">
        <v>1</v>
      </c>
      <c r="B26" s="6" t="s">
        <v>8572</v>
      </c>
    </row>
    <row r="27" spans="1:2" ht="15.75">
      <c r="A27">
        <v>2</v>
      </c>
      <c r="B27" s="6" t="s">
        <v>8573</v>
      </c>
    </row>
    <row r="29" spans="1:2" ht="15.75">
      <c r="B29" s="9" t="s">
        <v>8569</v>
      </c>
    </row>
    <row r="30" spans="1:2" ht="15.75">
      <c r="A30">
        <v>1</v>
      </c>
      <c r="B30" s="6" t="s">
        <v>8574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05832-9FB5-41DD-AAF0-4B26A05F1B09}">
  <dimension ref="A2:O222"/>
  <sheetViews>
    <sheetView topLeftCell="A146" workbookViewId="0">
      <selection activeCell="A42" sqref="A42"/>
    </sheetView>
  </sheetViews>
  <sheetFormatPr defaultRowHeight="15"/>
  <cols>
    <col min="2" max="2" width="13.140625" bestFit="1" customWidth="1"/>
    <col min="3" max="3" width="12.7109375" bestFit="1" customWidth="1"/>
    <col min="4" max="4" width="10.85546875" bestFit="1" customWidth="1"/>
    <col min="5" max="6" width="11.42578125" bestFit="1" customWidth="1"/>
    <col min="13" max="13" width="13.5703125" customWidth="1"/>
    <col min="14" max="14" width="11.5703125" bestFit="1" customWidth="1"/>
    <col min="15" max="15" width="18.28515625" customWidth="1"/>
  </cols>
  <sheetData>
    <row r="2" spans="1:15">
      <c r="A2">
        <v>1</v>
      </c>
      <c r="B2" t="s">
        <v>8589</v>
      </c>
    </row>
    <row r="3" spans="1:15">
      <c r="B3" s="10" t="s">
        <v>8576</v>
      </c>
      <c r="C3" t="s">
        <v>8591</v>
      </c>
      <c r="M3" t="s">
        <v>8599</v>
      </c>
    </row>
    <row r="4" spans="1:15">
      <c r="B4" s="11" t="s">
        <v>8578</v>
      </c>
      <c r="C4" s="17">
        <v>554</v>
      </c>
      <c r="M4" s="12">
        <v>142220</v>
      </c>
    </row>
    <row r="5" spans="1:15">
      <c r="B5" s="11" t="s">
        <v>8579</v>
      </c>
      <c r="C5" s="17">
        <v>984</v>
      </c>
    </row>
    <row r="6" spans="1:15">
      <c r="B6" s="11" t="s">
        <v>8580</v>
      </c>
      <c r="C6" s="17">
        <v>2302</v>
      </c>
    </row>
    <row r="7" spans="1:15">
      <c r="B7" s="11" t="s">
        <v>8581</v>
      </c>
      <c r="C7" s="17">
        <v>3652</v>
      </c>
      <c r="M7" t="s">
        <v>8614</v>
      </c>
      <c r="N7" s="16">
        <f>(M9-N9)/O9</f>
        <v>-8.8876388693573342E-3</v>
      </c>
    </row>
    <row r="8" spans="1:15">
      <c r="B8" s="11" t="s">
        <v>8582</v>
      </c>
      <c r="C8" s="17">
        <v>7172</v>
      </c>
      <c r="M8" t="s">
        <v>8615</v>
      </c>
    </row>
    <row r="9" spans="1:15">
      <c r="B9" s="11" t="s">
        <v>8583</v>
      </c>
      <c r="C9" s="17">
        <v>20362</v>
      </c>
      <c r="M9" s="12">
        <v>140956</v>
      </c>
      <c r="N9">
        <v>142220</v>
      </c>
      <c r="O9">
        <v>142220</v>
      </c>
    </row>
    <row r="10" spans="1:15">
      <c r="B10" s="11" t="s">
        <v>8584</v>
      </c>
      <c r="C10" s="17">
        <v>34209</v>
      </c>
    </row>
    <row r="11" spans="1:15">
      <c r="B11" s="11" t="s">
        <v>8585</v>
      </c>
      <c r="C11" s="17">
        <v>12247</v>
      </c>
      <c r="N11">
        <v>0.89</v>
      </c>
    </row>
    <row r="12" spans="1:15">
      <c r="B12" s="11" t="s">
        <v>8586</v>
      </c>
      <c r="C12" s="17">
        <v>14170</v>
      </c>
    </row>
    <row r="13" spans="1:15">
      <c r="B13" s="11" t="s">
        <v>8587</v>
      </c>
      <c r="C13" s="17">
        <v>19760</v>
      </c>
    </row>
    <row r="14" spans="1:15">
      <c r="B14" s="11" t="s">
        <v>8588</v>
      </c>
      <c r="C14" s="17">
        <v>26808</v>
      </c>
    </row>
    <row r="15" spans="1:15">
      <c r="B15" s="11" t="s">
        <v>8577</v>
      </c>
      <c r="C15" s="17">
        <v>142220</v>
      </c>
    </row>
    <row r="17" spans="1:3">
      <c r="A17">
        <v>2</v>
      </c>
      <c r="B17" s="11" t="s">
        <v>8590</v>
      </c>
    </row>
    <row r="19" spans="1:3">
      <c r="B19" s="10" t="s">
        <v>8576</v>
      </c>
      <c r="C19" t="s">
        <v>8607</v>
      </c>
    </row>
    <row r="20" spans="1:3">
      <c r="B20" s="11" t="s">
        <v>8578</v>
      </c>
      <c r="C20" s="17">
        <v>4</v>
      </c>
    </row>
    <row r="21" spans="1:3">
      <c r="B21" s="11" t="s">
        <v>8579</v>
      </c>
      <c r="C21" s="17">
        <v>5</v>
      </c>
    </row>
    <row r="22" spans="1:3">
      <c r="B22" s="11" t="s">
        <v>8580</v>
      </c>
      <c r="C22" s="17">
        <v>12</v>
      </c>
    </row>
    <row r="23" spans="1:3">
      <c r="B23" s="11" t="s">
        <v>8581</v>
      </c>
      <c r="C23" s="17">
        <v>18</v>
      </c>
    </row>
    <row r="24" spans="1:3">
      <c r="B24" s="11" t="s">
        <v>8582</v>
      </c>
      <c r="C24" s="17">
        <v>42</v>
      </c>
    </row>
    <row r="25" spans="1:3">
      <c r="B25" s="11" t="s">
        <v>8583</v>
      </c>
      <c r="C25" s="17">
        <v>129</v>
      </c>
    </row>
    <row r="26" spans="1:3">
      <c r="B26" s="11" t="s">
        <v>8584</v>
      </c>
      <c r="C26" s="17">
        <v>176</v>
      </c>
    </row>
    <row r="27" spans="1:3">
      <c r="B27" s="11" t="s">
        <v>8585</v>
      </c>
      <c r="C27" s="17">
        <v>139</v>
      </c>
    </row>
    <row r="28" spans="1:3">
      <c r="B28" s="11" t="s">
        <v>8586</v>
      </c>
      <c r="C28" s="17">
        <v>80</v>
      </c>
    </row>
    <row r="29" spans="1:3">
      <c r="B29" s="11" t="s">
        <v>8587</v>
      </c>
      <c r="C29" s="17">
        <v>121</v>
      </c>
    </row>
    <row r="30" spans="1:3">
      <c r="B30" s="11" t="s">
        <v>8588</v>
      </c>
      <c r="C30" s="17">
        <v>182</v>
      </c>
    </row>
    <row r="31" spans="1:3">
      <c r="B31" s="11" t="s">
        <v>8577</v>
      </c>
      <c r="C31" s="17">
        <v>182</v>
      </c>
    </row>
    <row r="33" spans="1:3">
      <c r="A33">
        <v>3</v>
      </c>
      <c r="B33" s="11" t="s">
        <v>8621</v>
      </c>
    </row>
    <row r="34" spans="1:3">
      <c r="B34" s="10" t="s">
        <v>8576</v>
      </c>
      <c r="C34" t="s">
        <v>8622</v>
      </c>
    </row>
    <row r="35" spans="1:3">
      <c r="B35" s="11" t="s">
        <v>8578</v>
      </c>
      <c r="C35" s="17">
        <v>0</v>
      </c>
    </row>
    <row r="36" spans="1:3">
      <c r="B36" s="11" t="s">
        <v>8579</v>
      </c>
      <c r="C36" s="17">
        <v>1.37</v>
      </c>
    </row>
    <row r="37" spans="1:3">
      <c r="B37" s="11" t="s">
        <v>8580</v>
      </c>
      <c r="C37" s="17">
        <v>4.04</v>
      </c>
    </row>
    <row r="38" spans="1:3">
      <c r="B38" s="11" t="s">
        <v>8581</v>
      </c>
      <c r="C38" s="17">
        <v>6.04</v>
      </c>
    </row>
    <row r="39" spans="1:3">
      <c r="B39" s="11" t="s">
        <v>8582</v>
      </c>
      <c r="C39" s="17">
        <v>6.55</v>
      </c>
    </row>
    <row r="40" spans="1:3">
      <c r="B40" s="11" t="s">
        <v>8583</v>
      </c>
      <c r="C40" s="17">
        <v>7.39</v>
      </c>
    </row>
    <row r="41" spans="1:3">
      <c r="B41" s="11" t="s">
        <v>8584</v>
      </c>
      <c r="C41" s="17">
        <v>4.71</v>
      </c>
    </row>
    <row r="42" spans="1:3">
      <c r="B42" s="11" t="s">
        <v>8585</v>
      </c>
      <c r="C42" s="17">
        <v>7.16</v>
      </c>
    </row>
    <row r="43" spans="1:3">
      <c r="B43" s="11" t="s">
        <v>8586</v>
      </c>
      <c r="C43" s="17">
        <v>5.0599999999999996</v>
      </c>
    </row>
    <row r="44" spans="1:3">
      <c r="B44" s="11" t="s">
        <v>8587</v>
      </c>
      <c r="C44" s="17">
        <v>1.85</v>
      </c>
    </row>
    <row r="45" spans="1:3">
      <c r="B45" s="11" t="s">
        <v>8588</v>
      </c>
      <c r="C45" s="17">
        <v>2.96</v>
      </c>
    </row>
    <row r="46" spans="1:3">
      <c r="B46" s="11" t="s">
        <v>8577</v>
      </c>
      <c r="C46" s="17">
        <v>0</v>
      </c>
    </row>
    <row r="48" spans="1:3">
      <c r="B48" s="11" t="s">
        <v>8593</v>
      </c>
    </row>
    <row r="50" spans="1:3">
      <c r="A50">
        <v>4</v>
      </c>
      <c r="B50" s="10" t="s">
        <v>8576</v>
      </c>
      <c r="C50" t="s">
        <v>8608</v>
      </c>
    </row>
    <row r="51" spans="1:3">
      <c r="B51" s="11" t="s">
        <v>8579</v>
      </c>
      <c r="C51" s="17">
        <v>2</v>
      </c>
    </row>
    <row r="52" spans="1:3">
      <c r="B52" s="11" t="s">
        <v>8580</v>
      </c>
      <c r="C52" s="17">
        <v>5</v>
      </c>
    </row>
    <row r="53" spans="1:3">
      <c r="B53" s="11" t="s">
        <v>8581</v>
      </c>
      <c r="C53" s="17">
        <v>11</v>
      </c>
    </row>
    <row r="54" spans="1:3">
      <c r="B54" s="11" t="s">
        <v>8582</v>
      </c>
      <c r="C54" s="17">
        <v>16</v>
      </c>
    </row>
    <row r="55" spans="1:3">
      <c r="B55" s="11" t="s">
        <v>8583</v>
      </c>
      <c r="C55" s="17">
        <v>42</v>
      </c>
    </row>
    <row r="56" spans="1:3">
      <c r="B56" s="11" t="s">
        <v>8584</v>
      </c>
      <c r="C56" s="17">
        <v>110</v>
      </c>
    </row>
    <row r="57" spans="1:3">
      <c r="B57" s="11" t="s">
        <v>8585</v>
      </c>
      <c r="C57" s="17">
        <v>59</v>
      </c>
    </row>
    <row r="58" spans="1:3">
      <c r="B58" s="11" t="s">
        <v>8586</v>
      </c>
      <c r="C58" s="17">
        <v>40</v>
      </c>
    </row>
    <row r="59" spans="1:3">
      <c r="B59" s="11" t="s">
        <v>8587</v>
      </c>
      <c r="C59" s="17">
        <v>74</v>
      </c>
    </row>
    <row r="60" spans="1:3">
      <c r="B60" s="11" t="s">
        <v>8588</v>
      </c>
      <c r="C60" s="17">
        <v>107</v>
      </c>
    </row>
    <row r="61" spans="1:3">
      <c r="B61" s="11" t="s">
        <v>8577</v>
      </c>
      <c r="C61" s="17">
        <v>2</v>
      </c>
    </row>
    <row r="64" spans="1:3">
      <c r="A64">
        <v>5</v>
      </c>
      <c r="B64" s="11" t="s">
        <v>8594</v>
      </c>
    </row>
    <row r="65" spans="2:15">
      <c r="B65" s="10" t="s">
        <v>8576</v>
      </c>
      <c r="C65" t="s">
        <v>8617</v>
      </c>
      <c r="O65" t="s">
        <v>8599</v>
      </c>
    </row>
    <row r="66" spans="2:15">
      <c r="B66" s="11" t="s">
        <v>8578</v>
      </c>
      <c r="C66" s="17">
        <v>833.92</v>
      </c>
      <c r="O66" s="12">
        <v>42611945300</v>
      </c>
    </row>
    <row r="67" spans="2:15">
      <c r="B67" s="11" t="s">
        <v>8579</v>
      </c>
      <c r="C67" s="17">
        <v>2013.19</v>
      </c>
    </row>
    <row r="68" spans="2:15">
      <c r="B68" s="11" t="s">
        <v>8580</v>
      </c>
      <c r="C68" s="17">
        <v>5077.8</v>
      </c>
    </row>
    <row r="69" spans="2:15">
      <c r="B69" s="11" t="s">
        <v>8581</v>
      </c>
      <c r="C69" s="17">
        <v>4286.49</v>
      </c>
    </row>
    <row r="70" spans="2:15">
      <c r="B70" s="11" t="s">
        <v>8582</v>
      </c>
      <c r="C70" s="17">
        <v>4992.46</v>
      </c>
    </row>
    <row r="71" spans="2:15">
      <c r="B71" s="11" t="s">
        <v>8583</v>
      </c>
      <c r="C71" s="17">
        <v>6328.68</v>
      </c>
    </row>
    <row r="72" spans="2:15">
      <c r="B72" s="11" t="s">
        <v>8584</v>
      </c>
      <c r="C72" s="17">
        <v>3080.27</v>
      </c>
    </row>
    <row r="73" spans="2:15">
      <c r="B73" s="11" t="s">
        <v>8585</v>
      </c>
      <c r="C73" s="17">
        <v>7994.82</v>
      </c>
    </row>
    <row r="74" spans="2:15">
      <c r="B74" s="11" t="s">
        <v>8586</v>
      </c>
      <c r="C74" s="17">
        <v>3607.97</v>
      </c>
    </row>
    <row r="75" spans="2:15">
      <c r="B75" s="11" t="s">
        <v>8587</v>
      </c>
      <c r="C75" s="17">
        <v>2276.59</v>
      </c>
    </row>
    <row r="76" spans="2:15">
      <c r="B76" s="11" t="s">
        <v>8588</v>
      </c>
      <c r="C76" s="17">
        <v>2120.7199999999998</v>
      </c>
    </row>
    <row r="77" spans="2:15">
      <c r="B77" s="11" t="s">
        <v>8577</v>
      </c>
      <c r="C77" s="17">
        <v>42612.91</v>
      </c>
    </row>
    <row r="79" spans="2:15">
      <c r="B79" s="11" t="s">
        <v>8595</v>
      </c>
    </row>
    <row r="81" spans="1:4">
      <c r="A81">
        <v>6</v>
      </c>
      <c r="B81" s="10" t="s">
        <v>8576</v>
      </c>
      <c r="C81" t="s">
        <v>8600</v>
      </c>
      <c r="D81" t="s">
        <v>8601</v>
      </c>
    </row>
    <row r="82" spans="1:4">
      <c r="B82" s="11" t="s">
        <v>8579</v>
      </c>
      <c r="C82" s="17">
        <v>40</v>
      </c>
      <c r="D82" s="17">
        <v>40</v>
      </c>
    </row>
    <row r="83" spans="1:4">
      <c r="B83" s="11" t="s">
        <v>8580</v>
      </c>
      <c r="C83" s="17">
        <v>108</v>
      </c>
      <c r="D83" s="17">
        <v>105</v>
      </c>
    </row>
    <row r="84" spans="1:4">
      <c r="B84" s="11" t="s">
        <v>8581</v>
      </c>
      <c r="C84" s="17">
        <v>256</v>
      </c>
      <c r="D84" s="17">
        <v>242</v>
      </c>
    </row>
    <row r="85" spans="1:4">
      <c r="B85" s="11" t="s">
        <v>8582</v>
      </c>
      <c r="C85" s="17">
        <v>343</v>
      </c>
      <c r="D85" s="17">
        <v>331</v>
      </c>
    </row>
    <row r="86" spans="1:4">
      <c r="B86" s="11" t="s">
        <v>8583</v>
      </c>
      <c r="C86" s="17">
        <v>968</v>
      </c>
      <c r="D86" s="17">
        <v>922</v>
      </c>
    </row>
    <row r="87" spans="1:4">
      <c r="B87" s="11" t="s">
        <v>8584</v>
      </c>
      <c r="C87" s="17">
        <v>2595</v>
      </c>
      <c r="D87" s="17">
        <v>2470</v>
      </c>
    </row>
    <row r="88" spans="1:4">
      <c r="B88" s="11" t="s">
        <v>8585</v>
      </c>
      <c r="C88" s="17">
        <v>1563</v>
      </c>
      <c r="D88" s="17">
        <v>1458</v>
      </c>
    </row>
    <row r="89" spans="1:4">
      <c r="B89" s="11" t="s">
        <v>8586</v>
      </c>
      <c r="C89" s="17">
        <v>915</v>
      </c>
      <c r="D89" s="17">
        <v>873</v>
      </c>
    </row>
    <row r="90" spans="1:4">
      <c r="B90" s="11" t="s">
        <v>8587</v>
      </c>
      <c r="C90" s="17">
        <v>1643</v>
      </c>
      <c r="D90" s="17">
        <v>1578</v>
      </c>
    </row>
    <row r="91" spans="1:4">
      <c r="B91" s="11" t="s">
        <v>8588</v>
      </c>
      <c r="C91" s="17">
        <v>2315</v>
      </c>
      <c r="D91" s="17">
        <v>2205</v>
      </c>
    </row>
    <row r="92" spans="1:4">
      <c r="B92" s="11" t="s">
        <v>8577</v>
      </c>
      <c r="C92" s="17">
        <v>10746</v>
      </c>
      <c r="D92" s="17">
        <v>10224</v>
      </c>
    </row>
    <row r="95" spans="1:4">
      <c r="B95" s="11" t="s">
        <v>8596</v>
      </c>
    </row>
    <row r="97" spans="1:15">
      <c r="A97">
        <v>7</v>
      </c>
      <c r="B97" s="10" t="s">
        <v>8576</v>
      </c>
      <c r="C97" t="s">
        <v>8618</v>
      </c>
    </row>
    <row r="98" spans="1:15">
      <c r="B98" s="11" t="s">
        <v>8578</v>
      </c>
      <c r="C98" s="13">
        <v>5.311592356687898</v>
      </c>
    </row>
    <row r="99" spans="1:15">
      <c r="B99" s="11" t="s">
        <v>8579</v>
      </c>
      <c r="C99" s="13">
        <v>7.9888492063492063</v>
      </c>
    </row>
    <row r="100" spans="1:15">
      <c r="B100" s="11" t="s">
        <v>8580</v>
      </c>
      <c r="C100" s="13">
        <v>20.230278884462152</v>
      </c>
    </row>
    <row r="101" spans="1:15">
      <c r="B101" s="11" t="s">
        <v>8581</v>
      </c>
      <c r="C101" s="13">
        <v>17.077649402390438</v>
      </c>
    </row>
    <row r="102" spans="1:15">
      <c r="B102" s="11" t="s">
        <v>8582</v>
      </c>
      <c r="C102" s="13">
        <v>19.811349206349206</v>
      </c>
    </row>
    <row r="103" spans="1:15">
      <c r="B103" s="11" t="s">
        <v>8583</v>
      </c>
      <c r="C103" s="13">
        <v>25.014545454545456</v>
      </c>
    </row>
    <row r="104" spans="1:15">
      <c r="B104" s="11" t="s">
        <v>8584</v>
      </c>
      <c r="C104" s="13">
        <v>12.22329365079365</v>
      </c>
    </row>
    <row r="105" spans="1:15">
      <c r="B105" s="11" t="s">
        <v>8585</v>
      </c>
      <c r="C105" s="13">
        <v>31.85187250996016</v>
      </c>
    </row>
    <row r="106" spans="1:15">
      <c r="B106" s="11" t="s">
        <v>8586</v>
      </c>
      <c r="C106" s="13">
        <v>14.43188</v>
      </c>
    </row>
    <row r="107" spans="1:15">
      <c r="B107" s="11" t="s">
        <v>8587</v>
      </c>
      <c r="C107" s="13">
        <v>9.0340873015873022</v>
      </c>
    </row>
    <row r="108" spans="1:15">
      <c r="B108" s="11" t="s">
        <v>8588</v>
      </c>
      <c r="C108" s="13">
        <v>9.6836529680365295</v>
      </c>
    </row>
    <row r="109" spans="1:15">
      <c r="B109" s="11" t="s">
        <v>8577</v>
      </c>
      <c r="C109" s="13">
        <v>16.141253787878789</v>
      </c>
    </row>
    <row r="111" spans="1:15">
      <c r="B111" s="11" t="s">
        <v>8598</v>
      </c>
    </row>
    <row r="112" spans="1:15">
      <c r="A112">
        <v>8</v>
      </c>
      <c r="B112" s="10" t="s">
        <v>8576</v>
      </c>
      <c r="C112" t="s">
        <v>8597</v>
      </c>
      <c r="O112" t="s">
        <v>8599</v>
      </c>
    </row>
    <row r="113" spans="1:15">
      <c r="B113" s="11" t="s">
        <v>8579</v>
      </c>
      <c r="C113" s="17">
        <v>40</v>
      </c>
      <c r="O113" s="12">
        <v>140956</v>
      </c>
    </row>
    <row r="114" spans="1:15">
      <c r="B114" s="11" t="s">
        <v>8580</v>
      </c>
      <c r="C114" s="17">
        <v>107</v>
      </c>
    </row>
    <row r="115" spans="1:15">
      <c r="B115" s="11" t="s">
        <v>8581</v>
      </c>
      <c r="C115" s="17">
        <v>250</v>
      </c>
    </row>
    <row r="116" spans="1:15">
      <c r="B116" s="11" t="s">
        <v>8582</v>
      </c>
      <c r="C116" s="17">
        <v>339</v>
      </c>
    </row>
    <row r="117" spans="1:15">
      <c r="B117" s="11" t="s">
        <v>8583</v>
      </c>
      <c r="C117" s="17">
        <v>943</v>
      </c>
    </row>
    <row r="118" spans="1:15">
      <c r="B118" s="11" t="s">
        <v>8584</v>
      </c>
      <c r="C118" s="17">
        <v>2553</v>
      </c>
    </row>
    <row r="119" spans="1:15">
      <c r="B119" s="11" t="s">
        <v>8585</v>
      </c>
      <c r="C119" s="17">
        <v>1507</v>
      </c>
    </row>
    <row r="120" spans="1:15">
      <c r="B120" s="11" t="s">
        <v>8586</v>
      </c>
      <c r="C120" s="17">
        <v>896</v>
      </c>
    </row>
    <row r="121" spans="1:15">
      <c r="B121" s="11" t="s">
        <v>8587</v>
      </c>
      <c r="C121" s="17">
        <v>1612</v>
      </c>
    </row>
    <row r="122" spans="1:15">
      <c r="B122" s="11" t="s">
        <v>8588</v>
      </c>
      <c r="C122" s="17">
        <v>2269</v>
      </c>
    </row>
    <row r="123" spans="1:15">
      <c r="B123" s="11" t="s">
        <v>8577</v>
      </c>
      <c r="C123" s="17">
        <v>10516</v>
      </c>
    </row>
    <row r="127" spans="1:15">
      <c r="B127" s="11" t="s">
        <v>8611</v>
      </c>
    </row>
    <row r="128" spans="1:15">
      <c r="A128">
        <v>9</v>
      </c>
      <c r="B128" s="10" t="s">
        <v>8576</v>
      </c>
      <c r="C128" t="s">
        <v>8610</v>
      </c>
    </row>
    <row r="129" spans="1:3">
      <c r="B129" s="11" t="s">
        <v>8579</v>
      </c>
      <c r="C129" s="13">
        <v>2</v>
      </c>
    </row>
    <row r="130" spans="1:3">
      <c r="B130" s="11" t="s">
        <v>8580</v>
      </c>
      <c r="C130" s="13">
        <v>5.6315789473684212</v>
      </c>
    </row>
    <row r="131" spans="1:3">
      <c r="B131" s="11" t="s">
        <v>8581</v>
      </c>
      <c r="C131" s="13">
        <v>13.157894736842104</v>
      </c>
    </row>
    <row r="132" spans="1:3">
      <c r="B132" s="11" t="s">
        <v>8582</v>
      </c>
      <c r="C132" s="13">
        <v>17.842105263157894</v>
      </c>
    </row>
    <row r="133" spans="1:3">
      <c r="B133" s="11" t="s">
        <v>8583</v>
      </c>
      <c r="C133" s="13">
        <v>49.631578947368418</v>
      </c>
    </row>
    <row r="134" spans="1:3">
      <c r="B134" s="11" t="s">
        <v>8584</v>
      </c>
      <c r="C134" s="13">
        <v>134.36842105263159</v>
      </c>
    </row>
    <row r="135" spans="1:3">
      <c r="B135" s="11" t="s">
        <v>8585</v>
      </c>
      <c r="C135" s="13">
        <v>79.315789473684205</v>
      </c>
    </row>
    <row r="136" spans="1:3">
      <c r="B136" s="11" t="s">
        <v>8586</v>
      </c>
      <c r="C136" s="13">
        <v>47.157894736842103</v>
      </c>
    </row>
    <row r="137" spans="1:3">
      <c r="B137" s="11" t="s">
        <v>8587</v>
      </c>
      <c r="C137" s="13">
        <v>80.599999999999994</v>
      </c>
    </row>
    <row r="138" spans="1:3">
      <c r="B138" s="11" t="s">
        <v>8588</v>
      </c>
      <c r="C138" s="13">
        <v>119.42105263157895</v>
      </c>
    </row>
    <row r="139" spans="1:3">
      <c r="B139" s="11" t="s">
        <v>8577</v>
      </c>
      <c r="C139" s="13">
        <v>54.770833333333336</v>
      </c>
    </row>
    <row r="143" spans="1:3">
      <c r="A143">
        <v>10</v>
      </c>
      <c r="B143" s="11" t="s">
        <v>8620</v>
      </c>
    </row>
    <row r="144" spans="1:3">
      <c r="B144" s="10" t="s">
        <v>8576</v>
      </c>
      <c r="C144" t="s">
        <v>8619</v>
      </c>
    </row>
    <row r="145" spans="1:14">
      <c r="B145" s="11" t="s">
        <v>8579</v>
      </c>
      <c r="C145" s="17">
        <v>34.909999999999997</v>
      </c>
    </row>
    <row r="146" spans="1:14">
      <c r="B146" s="11" t="s">
        <v>8580</v>
      </c>
      <c r="C146" s="17">
        <v>56.97</v>
      </c>
    </row>
    <row r="147" spans="1:14">
      <c r="B147" s="11" t="s">
        <v>8581</v>
      </c>
      <c r="C147" s="17">
        <v>57.77</v>
      </c>
    </row>
    <row r="148" spans="1:14">
      <c r="B148" s="11" t="s">
        <v>8582</v>
      </c>
      <c r="C148" s="17">
        <v>59.28</v>
      </c>
    </row>
    <row r="149" spans="1:14">
      <c r="B149" s="11" t="s">
        <v>8583</v>
      </c>
      <c r="C149" s="17">
        <v>97.79</v>
      </c>
    </row>
    <row r="150" spans="1:14">
      <c r="B150" s="11" t="s">
        <v>8584</v>
      </c>
      <c r="C150" s="17">
        <v>36.520000000000003</v>
      </c>
    </row>
    <row r="151" spans="1:14">
      <c r="B151" s="11" t="s">
        <v>8585</v>
      </c>
      <c r="C151" s="17">
        <v>99.25</v>
      </c>
    </row>
    <row r="152" spans="1:14">
      <c r="B152" s="11" t="s">
        <v>8586</v>
      </c>
      <c r="C152" s="17">
        <v>66.83</v>
      </c>
    </row>
    <row r="153" spans="1:14">
      <c r="B153" s="11" t="s">
        <v>8587</v>
      </c>
      <c r="C153" s="17">
        <v>40.159999999999997</v>
      </c>
      <c r="M153">
        <v>9</v>
      </c>
      <c r="N153">
        <v>10</v>
      </c>
    </row>
    <row r="154" spans="1:14">
      <c r="B154" s="11" t="s">
        <v>8588</v>
      </c>
      <c r="C154" s="17">
        <v>34.840000000000003</v>
      </c>
      <c r="M154">
        <v>11</v>
      </c>
      <c r="N154">
        <v>14</v>
      </c>
    </row>
    <row r="155" spans="1:14">
      <c r="B155" s="11" t="s">
        <v>8577</v>
      </c>
      <c r="C155" s="17">
        <v>99.25</v>
      </c>
      <c r="M155">
        <v>7</v>
      </c>
      <c r="N155">
        <v>5</v>
      </c>
    </row>
    <row r="159" spans="1:14">
      <c r="A159">
        <v>11</v>
      </c>
      <c r="B159" t="s">
        <v>8602</v>
      </c>
    </row>
    <row r="160" spans="1:14">
      <c r="B160" s="10" t="s">
        <v>8576</v>
      </c>
      <c r="C160" t="s">
        <v>8592</v>
      </c>
    </row>
    <row r="161" spans="1:3">
      <c r="B161" s="11" t="s">
        <v>8578</v>
      </c>
      <c r="C161" s="17">
        <v>489</v>
      </c>
    </row>
    <row r="162" spans="1:3">
      <c r="B162" s="11" t="s">
        <v>8579</v>
      </c>
      <c r="C162" s="17">
        <v>822</v>
      </c>
    </row>
    <row r="163" spans="1:3">
      <c r="B163" s="11" t="s">
        <v>8580</v>
      </c>
      <c r="C163" s="17">
        <v>2172</v>
      </c>
    </row>
    <row r="164" spans="1:3">
      <c r="B164" s="11" t="s">
        <v>8581</v>
      </c>
      <c r="C164" s="17">
        <v>3542</v>
      </c>
    </row>
    <row r="165" spans="1:3">
      <c r="B165" s="11" t="s">
        <v>8582</v>
      </c>
      <c r="C165" s="17">
        <v>7077</v>
      </c>
    </row>
    <row r="166" spans="1:3">
      <c r="B166" s="11" t="s">
        <v>8583</v>
      </c>
      <c r="C166" s="17">
        <v>20252</v>
      </c>
    </row>
    <row r="167" spans="1:3">
      <c r="B167" s="11" t="s">
        <v>8584</v>
      </c>
      <c r="C167" s="17">
        <v>34081</v>
      </c>
    </row>
    <row r="168" spans="1:3">
      <c r="B168" s="11" t="s">
        <v>8585</v>
      </c>
      <c r="C168" s="17">
        <v>12062</v>
      </c>
    </row>
    <row r="169" spans="1:3">
      <c r="B169" s="11" t="s">
        <v>8586</v>
      </c>
      <c r="C169" s="17">
        <v>14070</v>
      </c>
    </row>
    <row r="170" spans="1:3">
      <c r="B170" s="11" t="s">
        <v>8587</v>
      </c>
      <c r="C170" s="17">
        <v>19644</v>
      </c>
    </row>
    <row r="171" spans="1:3">
      <c r="B171" s="11" t="s">
        <v>8588</v>
      </c>
      <c r="C171" s="17">
        <v>26745</v>
      </c>
    </row>
    <row r="172" spans="1:3">
      <c r="B172" s="11" t="s">
        <v>8577</v>
      </c>
      <c r="C172" s="17">
        <v>140956</v>
      </c>
    </row>
    <row r="174" spans="1:3">
      <c r="A174">
        <v>12</v>
      </c>
      <c r="B174" s="11" t="s">
        <v>8609</v>
      </c>
    </row>
    <row r="175" spans="1:3">
      <c r="B175" s="10" t="s">
        <v>8576</v>
      </c>
      <c r="C175" t="s">
        <v>8605</v>
      </c>
    </row>
    <row r="176" spans="1:3">
      <c r="B176" s="11" t="s">
        <v>8578</v>
      </c>
      <c r="C176" s="17">
        <v>33</v>
      </c>
    </row>
    <row r="177" spans="1:3">
      <c r="B177" s="11" t="s">
        <v>8579</v>
      </c>
      <c r="C177" s="17">
        <v>14</v>
      </c>
    </row>
    <row r="178" spans="1:3">
      <c r="B178" s="11" t="s">
        <v>8580</v>
      </c>
      <c r="C178" s="17">
        <v>71</v>
      </c>
    </row>
    <row r="179" spans="1:3">
      <c r="B179" s="11" t="s">
        <v>8581</v>
      </c>
      <c r="C179" s="17">
        <v>164</v>
      </c>
    </row>
    <row r="180" spans="1:3">
      <c r="B180" s="11" t="s">
        <v>8582</v>
      </c>
      <c r="C180" s="17">
        <v>301</v>
      </c>
    </row>
    <row r="181" spans="1:3">
      <c r="B181" s="11" t="s">
        <v>8583</v>
      </c>
      <c r="C181" s="17">
        <v>988</v>
      </c>
    </row>
    <row r="182" spans="1:3">
      <c r="B182" s="11" t="s">
        <v>8584</v>
      </c>
      <c r="C182" s="17">
        <v>1402</v>
      </c>
    </row>
    <row r="183" spans="1:3">
      <c r="B183" s="11" t="s">
        <v>8585</v>
      </c>
      <c r="C183" s="17">
        <v>886</v>
      </c>
    </row>
    <row r="184" spans="1:3">
      <c r="B184" s="11" t="s">
        <v>8586</v>
      </c>
      <c r="C184" s="17">
        <v>544</v>
      </c>
    </row>
    <row r="185" spans="1:3">
      <c r="B185" s="11" t="s">
        <v>8587</v>
      </c>
      <c r="C185" s="17">
        <v>647</v>
      </c>
    </row>
    <row r="186" spans="1:3">
      <c r="B186" s="11" t="s">
        <v>8588</v>
      </c>
      <c r="C186" s="17">
        <v>1091</v>
      </c>
    </row>
    <row r="187" spans="1:3">
      <c r="B187" s="11" t="s">
        <v>8577</v>
      </c>
      <c r="C187" s="17">
        <v>6141</v>
      </c>
    </row>
    <row r="189" spans="1:3">
      <c r="B189" s="11" t="s">
        <v>8606</v>
      </c>
    </row>
    <row r="190" spans="1:3">
      <c r="A190">
        <v>13</v>
      </c>
      <c r="B190" s="10" t="s">
        <v>8576</v>
      </c>
      <c r="C190" t="s">
        <v>8605</v>
      </c>
    </row>
    <row r="191" spans="1:3">
      <c r="B191" s="11" t="s">
        <v>8578</v>
      </c>
      <c r="C191" s="17">
        <v>33</v>
      </c>
    </row>
    <row r="192" spans="1:3">
      <c r="B192" s="11" t="s">
        <v>8579</v>
      </c>
      <c r="C192" s="17">
        <v>14</v>
      </c>
    </row>
    <row r="193" spans="1:3">
      <c r="B193" s="11" t="s">
        <v>8580</v>
      </c>
      <c r="C193" s="17">
        <v>71</v>
      </c>
    </row>
    <row r="194" spans="1:3">
      <c r="B194" s="11" t="s">
        <v>8581</v>
      </c>
      <c r="C194" s="17">
        <v>164</v>
      </c>
    </row>
    <row r="195" spans="1:3">
      <c r="B195" s="11" t="s">
        <v>8582</v>
      </c>
      <c r="C195" s="17">
        <v>301</v>
      </c>
    </row>
    <row r="196" spans="1:3">
      <c r="B196" s="11" t="s">
        <v>8583</v>
      </c>
      <c r="C196" s="17">
        <v>988</v>
      </c>
    </row>
    <row r="197" spans="1:3">
      <c r="B197" s="11" t="s">
        <v>8584</v>
      </c>
      <c r="C197" s="17">
        <v>1402</v>
      </c>
    </row>
    <row r="198" spans="1:3">
      <c r="B198" s="11" t="s">
        <v>8585</v>
      </c>
      <c r="C198" s="17">
        <v>886</v>
      </c>
    </row>
    <row r="199" spans="1:3">
      <c r="B199" s="11" t="s">
        <v>8586</v>
      </c>
      <c r="C199" s="17">
        <v>544</v>
      </c>
    </row>
    <row r="200" spans="1:3">
      <c r="B200" s="11" t="s">
        <v>8587</v>
      </c>
      <c r="C200" s="17">
        <v>647</v>
      </c>
    </row>
    <row r="201" spans="1:3">
      <c r="B201" s="11" t="s">
        <v>8588</v>
      </c>
      <c r="C201" s="17">
        <v>1091</v>
      </c>
    </row>
    <row r="202" spans="1:3">
      <c r="B202" s="11" t="s">
        <v>8577</v>
      </c>
      <c r="C202" s="17">
        <v>6141</v>
      </c>
    </row>
    <row r="205" spans="1:3">
      <c r="B205" s="11" t="s">
        <v>8613</v>
      </c>
    </row>
    <row r="206" spans="1:3">
      <c r="A206">
        <v>14</v>
      </c>
      <c r="B206" s="10" t="s">
        <v>8576</v>
      </c>
      <c r="C206" t="s">
        <v>8612</v>
      </c>
    </row>
    <row r="207" spans="1:3">
      <c r="B207" s="11" t="s">
        <v>8579</v>
      </c>
      <c r="C207" s="13">
        <v>0</v>
      </c>
    </row>
    <row r="208" spans="1:3">
      <c r="B208" s="11" t="s">
        <v>8580</v>
      </c>
      <c r="C208" s="13">
        <v>0.49559462778335273</v>
      </c>
    </row>
    <row r="209" spans="2:3">
      <c r="B209" s="11" t="s">
        <v>8581</v>
      </c>
      <c r="C209" s="13">
        <v>0.8342100651206158</v>
      </c>
    </row>
    <row r="210" spans="2:3">
      <c r="B210" s="11" t="s">
        <v>8582</v>
      </c>
      <c r="C210" s="13">
        <v>0.76471911290185868</v>
      </c>
    </row>
    <row r="211" spans="2:3">
      <c r="B211" s="11" t="s">
        <v>8583</v>
      </c>
      <c r="C211" s="13">
        <v>3.1306819689395695</v>
      </c>
    </row>
    <row r="212" spans="2:3">
      <c r="B212" s="11" t="s">
        <v>8584</v>
      </c>
      <c r="C212" s="13">
        <v>9.8838281287936116</v>
      </c>
    </row>
    <row r="213" spans="2:3">
      <c r="B213" s="11" t="s">
        <v>8585</v>
      </c>
      <c r="C213" s="13">
        <v>11.513531322264765</v>
      </c>
    </row>
    <row r="214" spans="2:3">
      <c r="B214" s="11" t="s">
        <v>8586</v>
      </c>
      <c r="C214" s="13">
        <v>4.8449648306800217</v>
      </c>
    </row>
    <row r="215" spans="2:3">
      <c r="B215" s="11" t="s">
        <v>8587</v>
      </c>
      <c r="C215" s="13">
        <v>4.7947339534337754</v>
      </c>
    </row>
    <row r="216" spans="2:3">
      <c r="B216" s="11" t="s">
        <v>8588</v>
      </c>
      <c r="C216" s="13">
        <v>6.0490200259920854</v>
      </c>
    </row>
    <row r="217" spans="2:3">
      <c r="B217" s="11" t="s">
        <v>8577</v>
      </c>
      <c r="C217" s="13">
        <v>45.328233788219798</v>
      </c>
    </row>
    <row r="221" spans="2:3">
      <c r="B221" s="15"/>
    </row>
    <row r="222" spans="2:3">
      <c r="B222" s="15"/>
    </row>
  </sheetData>
  <pageMargins left="0.7" right="0.7" top="0.75" bottom="0.75" header="0.3" footer="0.3"/>
  <drawing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C4071-86BB-4725-91CB-D538BD9684E2}">
  <dimension ref="A1"/>
  <sheetViews>
    <sheetView tabSelected="1" zoomScale="95" zoomScaleNormal="95" workbookViewId="0">
      <selection activeCell="U3" sqref="U3"/>
    </sheetView>
  </sheetViews>
  <sheetFormatPr defaultRowHeight="15"/>
  <cols>
    <col min="10" max="10" width="11.140625" customWidth="1"/>
  </cols>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21B39-1E1F-4FA2-ACD3-D31BBA13A1F4}">
  <dimension ref="A1"/>
  <sheetViews>
    <sheetView zoomScaleNormal="100" workbookViewId="0">
      <selection activeCell="D12" sqref="D12"/>
    </sheetView>
  </sheetViews>
  <sheetFormatPr defaultRowHeight="15"/>
  <cols>
    <col min="10" max="10" width="11.140625" customWidth="1"/>
  </cols>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4E530-AF7B-4231-9E4C-0EB685B2BD33}">
  <dimension ref="A1"/>
  <sheetViews>
    <sheetView zoomScaleNormal="100" workbookViewId="0">
      <selection activeCell="I38" sqref="I38"/>
    </sheetView>
  </sheetViews>
  <sheetFormatPr defaultRowHeight="15"/>
  <cols>
    <col min="10" max="10" width="11.1406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E0728-CD38-47FE-90CC-4BF3D507C34A}">
  <dimension ref="A1"/>
  <sheetViews>
    <sheetView zoomScaleNormal="100" workbookViewId="0">
      <selection activeCell="H41" sqref="H41"/>
    </sheetView>
  </sheetViews>
  <sheetFormatPr defaultRowHeight="15"/>
  <cols>
    <col min="10" max="10" width="11.1406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7DE83FC-2FC3-4529-90F4-CA987162082C}">
  <ds:schemaRefs/>
</ds:datastoreItem>
</file>

<file path=customXml/itemProps2.xml><?xml version="1.0" encoding="utf-8"?>
<ds:datastoreItem xmlns:ds="http://schemas.openxmlformats.org/officeDocument/2006/customXml" ds:itemID="{832311BE-90C5-4200-8F20-4D4F631D2EEC}">
  <ds:schemaRefs/>
</ds:datastoreItem>
</file>

<file path=customXml/itemProps3.xml><?xml version="1.0" encoding="utf-8"?>
<ds:datastoreItem xmlns:ds="http://schemas.openxmlformats.org/officeDocument/2006/customXml" ds:itemID="{119D6CAC-EB12-42C4-AAA9-2874FB94470B}">
  <ds:schemaRefs/>
</ds:datastoreItem>
</file>

<file path=customXml/itemProps4.xml><?xml version="1.0" encoding="utf-8"?>
<ds:datastoreItem xmlns:ds="http://schemas.openxmlformats.org/officeDocument/2006/customXml" ds:itemID="{35BDFD4F-DE01-40FA-9002-D1E0E2BE9326}">
  <ds:schemaRefs/>
</ds:datastoreItem>
</file>

<file path=customXml/itemProps5.xml><?xml version="1.0" encoding="utf-8"?>
<ds:datastoreItem xmlns:ds="http://schemas.openxmlformats.org/officeDocument/2006/customXml" ds:itemID="{A3102CBF-342A-42DB-969D-605FEDD325C3}">
  <ds:schemaRefs/>
</ds:datastoreItem>
</file>

<file path=customXml/itemProps6.xml><?xml version="1.0" encoding="utf-8"?>
<ds:datastoreItem xmlns:ds="http://schemas.openxmlformats.org/officeDocument/2006/customXml" ds:itemID="{9FD291C9-B01B-431B-9360-EEE19C015E25}">
  <ds:schemaRefs/>
</ds:datastoreItem>
</file>

<file path=customXml/itemProps7.xml><?xml version="1.0" encoding="utf-8"?>
<ds:datastoreItem xmlns:ds="http://schemas.openxmlformats.org/officeDocument/2006/customXml" ds:itemID="{013B6A7B-D52B-4F06-89DF-6C56FA9B212D}">
  <ds:schemaRefs/>
</ds:datastoreItem>
</file>

<file path=customXml/itemProps8.xml><?xml version="1.0" encoding="utf-8"?>
<ds:datastoreItem xmlns:ds="http://schemas.openxmlformats.org/officeDocument/2006/customXml" ds:itemID="{8FDCA717-A0AE-4980-AAFF-5B5AD03143C4}">
  <ds:schemaRefs/>
</ds:datastoreItem>
</file>

<file path=customXml/itemProps9.xml><?xml version="1.0" encoding="utf-8"?>
<ds:datastoreItem xmlns:ds="http://schemas.openxmlformats.org/officeDocument/2006/customXml" ds:itemID="{28E9722F-79DA-4B7F-92E0-CC2F60FB0321}">
  <ds:schemaRefs/>
</ds:datastoreItem>
</file>

<file path=customXml/itemProps10.xml><?xml version="1.0" encoding="utf-8"?>
<ds:datastoreItem xmlns:ds="http://schemas.openxmlformats.org/officeDocument/2006/customXml" ds:itemID="{0D0B9DB5-5C32-42D3-8AC0-A1C7EBC674F8}">
  <ds:schemaRefs/>
</ds:datastoreItem>
</file>

<file path=customXml/itemProps11.xml><?xml version="1.0" encoding="utf-8"?>
<ds:datastoreItem xmlns:ds="http://schemas.openxmlformats.org/officeDocument/2006/customXml" ds:itemID="{B068BA2F-3B69-4C45-861C-4B46632E84FA}">
  <ds:schemaRefs/>
</ds:datastoreItem>
</file>

<file path=customXml/itemProps12.xml><?xml version="1.0" encoding="utf-8"?>
<ds:datastoreItem xmlns:ds="http://schemas.openxmlformats.org/officeDocument/2006/customXml" ds:itemID="{82FDD729-CD14-4894-851C-BEAC77DD1B6F}">
  <ds:schemaRefs/>
</ds:datastoreItem>
</file>

<file path=customXml/itemProps13.xml><?xml version="1.0" encoding="utf-8"?>
<ds:datastoreItem xmlns:ds="http://schemas.openxmlformats.org/officeDocument/2006/customXml" ds:itemID="{82C0F567-B1A7-46EF-B5F2-EFEE8F1B36F4}">
  <ds:schemaRefs/>
</ds:datastoreItem>
</file>

<file path=customXml/itemProps14.xml><?xml version="1.0" encoding="utf-8"?>
<ds:datastoreItem xmlns:ds="http://schemas.openxmlformats.org/officeDocument/2006/customXml" ds:itemID="{CB7BE0E2-AA91-4149-8599-ADA21DB97EA5}">
  <ds:schemaRefs/>
</ds:datastoreItem>
</file>

<file path=customXml/itemProps15.xml><?xml version="1.0" encoding="utf-8"?>
<ds:datastoreItem xmlns:ds="http://schemas.openxmlformats.org/officeDocument/2006/customXml" ds:itemID="{308B1A97-A644-4E20-9691-8C61BFFAEDF0}">
  <ds:schemaRefs/>
</ds:datastoreItem>
</file>

<file path=customXml/itemProps16.xml><?xml version="1.0" encoding="utf-8"?>
<ds:datastoreItem xmlns:ds="http://schemas.openxmlformats.org/officeDocument/2006/customXml" ds:itemID="{4805A31B-31AB-4D04-8C5E-257E350A9EF4}">
  <ds:schemaRefs/>
</ds:datastoreItem>
</file>

<file path=customXml/itemProps17.xml><?xml version="1.0" encoding="utf-8"?>
<ds:datastoreItem xmlns:ds="http://schemas.openxmlformats.org/officeDocument/2006/customXml" ds:itemID="{11638345-3851-44DC-89FF-6A1CB4789C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shopify_data</vt:lpstr>
      <vt:lpstr>Analysis </vt:lpstr>
      <vt:lpstr>pivot table</vt:lpstr>
      <vt:lpstr>Home</vt:lpstr>
      <vt:lpstr>Introdcution</vt:lpstr>
      <vt:lpstr>stock price performance</vt:lpstr>
      <vt:lpstr>Trend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2026-04-27T22:10:58Z</cp:lastPrinted>
  <dcterms:created xsi:type="dcterms:W3CDTF">2026-04-17T15:39:27Z</dcterms:created>
  <dcterms:modified xsi:type="dcterms:W3CDTF">2026-04-27T22:13:38Z</dcterms:modified>
</cp:coreProperties>
</file>