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mo1\OneDrive\Desktop\Game-Dev-Template-Repo\"/>
    </mc:Choice>
  </mc:AlternateContent>
  <xr:revisionPtr revIDLastSave="0" documentId="13_ncr:1_{5CCBC5FE-CE66-4502-9B7F-8C687DCE96FE}" xr6:coauthVersionLast="47" xr6:coauthVersionMax="47" xr10:uidLastSave="{00000000-0000-0000-0000-000000000000}"/>
  <bookViews>
    <workbookView xWindow="-108" yWindow="-108" windowWidth="23256" windowHeight="13176" firstSheet="1" activeTab="2" xr2:uid="{ADC9D9DC-B2C1-4ADF-A349-AEA673023A48}"/>
  </bookViews>
  <sheets>
    <sheet name="Data Validations" sheetId="2" state="hidden" r:id="rId1"/>
    <sheet name="Project Title" sheetId="6" r:id="rId2"/>
    <sheet name="Task Shee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F2" i="1" s="1"/>
  <c r="D4" i="6" l="1"/>
  <c r="B4" i="6"/>
  <c r="C4" i="6"/>
  <c r="F5" i="1"/>
  <c r="F4" i="1"/>
  <c r="F6" i="1"/>
  <c r="F3" i="1"/>
  <c r="F7" i="1"/>
</calcChain>
</file>

<file path=xl/sharedStrings.xml><?xml version="1.0" encoding="utf-8"?>
<sst xmlns="http://schemas.openxmlformats.org/spreadsheetml/2006/main" count="56" uniqueCount="34">
  <si>
    <t>Task</t>
  </si>
  <si>
    <t>Priority</t>
  </si>
  <si>
    <t>Category</t>
  </si>
  <si>
    <t>Date Due</t>
  </si>
  <si>
    <t>Start Date</t>
  </si>
  <si>
    <t>Due Date</t>
  </si>
  <si>
    <t>Days Left</t>
  </si>
  <si>
    <t>Status</t>
  </si>
  <si>
    <t>Done</t>
  </si>
  <si>
    <t>Working</t>
  </si>
  <si>
    <t>Unfinished</t>
  </si>
  <si>
    <t>Late</t>
  </si>
  <si>
    <t>Cancelled</t>
  </si>
  <si>
    <t>High</t>
  </si>
  <si>
    <t>Medium</t>
  </si>
  <si>
    <t>Low</t>
  </si>
  <si>
    <t>Miniscule</t>
  </si>
  <si>
    <t>Programming</t>
  </si>
  <si>
    <t>Art / Assets</t>
  </si>
  <si>
    <t>Documentation</t>
  </si>
  <si>
    <t>Technical</t>
  </si>
  <si>
    <t>Current Date</t>
  </si>
  <si>
    <t>Task#</t>
  </si>
  <si>
    <t>Sound</t>
  </si>
  <si>
    <t>Marketing</t>
  </si>
  <si>
    <t>Link</t>
  </si>
  <si>
    <t>Project</t>
  </si>
  <si>
    <t>Years Left</t>
  </si>
  <si>
    <t>Months Left</t>
  </si>
  <si>
    <t>Project Name Here</t>
  </si>
  <si>
    <t>Main Task</t>
  </si>
  <si>
    <t>Sub-Task 1</t>
  </si>
  <si>
    <t>Sub-Task 2</t>
  </si>
  <si>
    <t>Sub-Task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</si>
</sst>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\ yyyy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1" fillId="3" borderId="2" xfId="0" applyFont="1" applyFill="1" applyBorder="1" applyProtection="1">
      <protection locked="0"/>
    </xf>
    <xf numFmtId="0" fontId="1" fillId="3" borderId="3" xfId="0" applyFont="1" applyFill="1" applyBorder="1" applyProtection="1">
      <protection locked="0"/>
    </xf>
    <xf numFmtId="0" fontId="0" fillId="4" borderId="2" xfId="0" applyFont="1" applyFill="1" applyBorder="1" applyProtection="1">
      <protection locked="0"/>
    </xf>
    <xf numFmtId="0" fontId="0" fillId="4" borderId="3" xfId="0" applyFont="1" applyFill="1" applyBorder="1" applyProtection="1">
      <protection locked="0"/>
    </xf>
    <xf numFmtId="0" fontId="0" fillId="0" borderId="2" xfId="0" applyFont="1" applyBorder="1" applyProtection="1">
      <protection locked="0"/>
    </xf>
    <xf numFmtId="0" fontId="0" fillId="0" borderId="3" xfId="0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4" xfId="0" applyBorder="1"/>
    <xf numFmtId="0" fontId="0" fillId="0" borderId="5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/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6" xfId="0" applyBorder="1" applyProtection="1">
      <protection locked="0"/>
    </xf>
  </cellXfs>
  <cellStyles count="1">
    <cellStyle name="Normal" xfId="0" builtinId="0"/>
  </cellStyles>
  <dxfs count="29">
    <dxf>
      <border diagonalUp="0" diagonalDown="0">
        <left/>
        <right style="thin">
          <color theme="4" tint="0.39997558519241921"/>
        </right>
        <top/>
        <bottom/>
        <vertical/>
        <horizontal/>
      </border>
      <protection locked="0" hidden="0"/>
    </dxf>
    <dxf>
      <protection locked="0" hidden="0"/>
    </dxf>
    <dxf>
      <protection locked="0" hidden="0"/>
    </dxf>
    <dxf>
      <border diagonalUp="0" diagonalDown="0">
        <left style="thin">
          <color theme="4" tint="0.39997558519241921"/>
        </left>
        <right/>
        <top/>
        <bottom/>
        <vertical/>
        <horizontal/>
      </border>
      <protection locked="0" hidden="0"/>
    </dxf>
    <dxf>
      <protection locked="0" hidden="0"/>
    </dxf>
    <dxf>
      <protection locked="0" hidden="0"/>
    </dxf>
    <dxf>
      <protection locked="0" hidden="0"/>
    </dxf>
    <dxf>
      <fill>
        <patternFill>
          <bgColor theme="7" tint="0.79998168889431442"/>
        </patternFill>
      </fill>
    </dxf>
    <dxf>
      <fill>
        <patternFill>
          <bgColor rgb="FFFF8275"/>
        </patternFill>
      </fill>
    </dxf>
    <dxf>
      <fill>
        <patternFill>
          <bgColor rgb="FFFFFF66"/>
        </patternFill>
      </fill>
    </dxf>
    <dxf>
      <fill>
        <patternFill>
          <bgColor theme="8" tint="0.59996337778862885"/>
        </patternFill>
      </fill>
    </dxf>
    <dxf>
      <fill>
        <patternFill>
          <bgColor theme="3" tint="0.749961851863155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theme="9" tint="0.39994506668294322"/>
        </patternFill>
      </fill>
    </dxf>
    <dxf>
      <font>
        <b val="0"/>
        <i val="0"/>
      </font>
      <fill>
        <patternFill>
          <bgColor rgb="FFFF7C8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theme="1" tint="0.34998626667073579"/>
        </patternFill>
      </fill>
    </dxf>
    <dxf>
      <numFmt numFmtId="0" formatCode="General"/>
    </dxf>
    <dxf>
      <numFmt numFmtId="164" formatCode="mmm\ dd\ yyyy"/>
      <protection locked="0" hidden="0"/>
    </dxf>
    <dxf>
      <numFmt numFmtId="164" formatCode="mmm\ dd\ yyyy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mruColors>
      <color rgb="FFFF7C80"/>
      <color rgb="FFFFFF66"/>
      <color rgb="FFFF8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9F2437-2F98-4748-8355-95FB9BA50280}" name="Table1" displayName="Table1" ref="A1:M7" totalsRowShown="0" headerRowDxfId="28">
  <autoFilter ref="A1:M7" xr:uid="{789F2437-2F98-4748-8355-95FB9BA50280}"/>
  <sortState xmlns:xlrd2="http://schemas.microsoft.com/office/spreadsheetml/2017/richdata2" ref="A2:M7">
    <sortCondition ref="A1:A7"/>
  </sortState>
  <tableColumns count="13">
    <tableColumn id="8" xr3:uid="{D5C0EEF0-6B17-439E-998A-9D614C97F7D4}" name="Task#" dataDxfId="27"/>
    <tableColumn id="1" xr3:uid="{E51E09EF-A677-481D-955B-7E45C75E5C19}" name="Status" dataDxfId="26"/>
    <tableColumn id="2" xr3:uid="{33B13925-70D2-44A9-9234-657FCD6FCFC1}" name="Task" dataDxfId="25"/>
    <tableColumn id="3" xr3:uid="{6DDDB995-44C0-4003-BB5B-E1D0EC9FE2A2}" name="Start Date" dataDxfId="24"/>
    <tableColumn id="4" xr3:uid="{88BF345E-CB71-4926-A09A-3BF0E605046A}" name="Due Date" dataDxfId="23"/>
    <tableColumn id="5" xr3:uid="{711FB70C-739D-41F5-B1A1-192FBFC6F46A}" name="Days Left" dataDxfId="22">
      <calculatedColumnFormula>_xlfn.DAYS(Table1[[#This Row],[Due Date]],'Data Validations'!$A$11)</calculatedColumnFormula>
    </tableColumn>
    <tableColumn id="6" xr3:uid="{55B3C97B-0B21-4DFD-A9C0-0D2088EF9CE1}" name="Main Task" dataDxfId="3"/>
    <tableColumn id="7" xr3:uid="{94795622-E723-4BAC-9F43-48C10F12D968}" name="Sub-Task 1" dataDxfId="2"/>
    <tableColumn id="9" xr3:uid="{09EA0AD3-21AB-4ECF-AA92-9D1932694488}" name="Sub-Task 2" dataDxfId="1"/>
    <tableColumn id="10" xr3:uid="{CF330A5E-D87E-4ACB-AB4D-E20EFF3A9178}" name="Sub-Task 3" dataDxfId="0"/>
    <tableColumn id="11" xr3:uid="{993BFC4A-B3CA-4C4E-B465-E0A09571775E}" name="Priority" dataDxfId="6"/>
    <tableColumn id="12" xr3:uid="{74F17674-D67E-401D-AEA8-DF625D24D03E}" name="Category" dataDxfId="5"/>
    <tableColumn id="13" xr3:uid="{23588CAF-7026-42F6-A9AD-D931A432AD0C}" name="Link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1CDC-7491-4017-B5E8-1E78F16A76C0}">
  <dimension ref="A1:C11"/>
  <sheetViews>
    <sheetView workbookViewId="0">
      <selection activeCell="C8" sqref="C8"/>
    </sheetView>
  </sheetViews>
  <sheetFormatPr defaultRowHeight="14.4" x14ac:dyDescent="0.3"/>
  <cols>
    <col min="1" max="1" width="19.6640625" customWidth="1"/>
    <col min="2" max="2" width="15.44140625" customWidth="1"/>
    <col min="3" max="3" width="14.77734375" customWidth="1"/>
    <col min="4" max="4" width="19.33203125" customWidth="1"/>
  </cols>
  <sheetData>
    <row r="1" spans="1:3" ht="18" x14ac:dyDescent="0.35">
      <c r="A1" s="1" t="s">
        <v>7</v>
      </c>
      <c r="B1" s="1" t="s">
        <v>1</v>
      </c>
      <c r="C1" s="1" t="s">
        <v>2</v>
      </c>
    </row>
    <row r="2" spans="1:3" x14ac:dyDescent="0.3">
      <c r="A2" t="s">
        <v>8</v>
      </c>
      <c r="B2" t="s">
        <v>13</v>
      </c>
      <c r="C2" t="s">
        <v>17</v>
      </c>
    </row>
    <row r="3" spans="1:3" x14ac:dyDescent="0.3">
      <c r="A3" t="s">
        <v>9</v>
      </c>
      <c r="B3" t="s">
        <v>14</v>
      </c>
      <c r="C3" t="s">
        <v>18</v>
      </c>
    </row>
    <row r="4" spans="1:3" x14ac:dyDescent="0.3">
      <c r="A4" t="s">
        <v>10</v>
      </c>
      <c r="B4" t="s">
        <v>15</v>
      </c>
      <c r="C4" t="s">
        <v>19</v>
      </c>
    </row>
    <row r="5" spans="1:3" x14ac:dyDescent="0.3">
      <c r="A5" t="s">
        <v>11</v>
      </c>
      <c r="B5" t="s">
        <v>16</v>
      </c>
      <c r="C5" t="s">
        <v>23</v>
      </c>
    </row>
    <row r="6" spans="1:3" x14ac:dyDescent="0.3">
      <c r="A6" t="s">
        <v>12</v>
      </c>
      <c r="C6" t="s">
        <v>20</v>
      </c>
    </row>
    <row r="7" spans="1:3" x14ac:dyDescent="0.3">
      <c r="C7" t="s">
        <v>24</v>
      </c>
    </row>
    <row r="10" spans="1:3" ht="18" x14ac:dyDescent="0.35">
      <c r="A10" s="1" t="s">
        <v>21</v>
      </c>
    </row>
    <row r="11" spans="1:3" x14ac:dyDescent="0.3">
      <c r="A11" s="2">
        <f ca="1">TODAY()</f>
        <v>45675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CD18-9A94-4F76-88F3-20C947FBC1D4}">
  <dimension ref="A1:D4"/>
  <sheetViews>
    <sheetView workbookViewId="0">
      <selection activeCell="A4" sqref="A4"/>
    </sheetView>
  </sheetViews>
  <sheetFormatPr defaultRowHeight="14.4" x14ac:dyDescent="0.3"/>
  <cols>
    <col min="1" max="1" width="27.109375" customWidth="1"/>
    <col min="2" max="2" width="13.88671875" customWidth="1"/>
    <col min="3" max="3" width="15.21875" customWidth="1"/>
    <col min="4" max="4" width="11.33203125" customWidth="1"/>
  </cols>
  <sheetData>
    <row r="1" spans="1:4" ht="23.4" customHeight="1" x14ac:dyDescent="0.45">
      <c r="A1" s="8" t="s">
        <v>26</v>
      </c>
      <c r="B1" s="8"/>
      <c r="C1" s="8"/>
      <c r="D1" s="8"/>
    </row>
    <row r="2" spans="1:4" ht="38.4" customHeight="1" x14ac:dyDescent="0.3">
      <c r="A2" s="9" t="s">
        <v>29</v>
      </c>
      <c r="B2" s="9"/>
      <c r="C2" s="9"/>
      <c r="D2" s="9"/>
    </row>
    <row r="3" spans="1:4" x14ac:dyDescent="0.3">
      <c r="A3" s="3" t="s">
        <v>3</v>
      </c>
      <c r="B3" s="3" t="s">
        <v>27</v>
      </c>
      <c r="C3" s="3" t="s">
        <v>28</v>
      </c>
      <c r="D3" s="3" t="s">
        <v>6</v>
      </c>
    </row>
    <row r="4" spans="1:4" x14ac:dyDescent="0.3">
      <c r="A4" s="5">
        <v>47484</v>
      </c>
      <c r="B4" s="4">
        <f ca="1">DATEDIF('Data Validations'!$A$11,'Project Title'!$A$4,"Y")</f>
        <v>4</v>
      </c>
      <c r="C4" s="4">
        <f ca="1">DATEDIF('Data Validations'!$A$11,'Project Title'!$A$4,"M")</f>
        <v>59</v>
      </c>
      <c r="D4" s="4">
        <f ca="1">_xlfn.DAYS($A$4,'Data Validations'!$A$11)</f>
        <v>1809</v>
      </c>
    </row>
  </sheetData>
  <sheetProtection sheet="1" objects="1" scenarios="1" selectLockedCells="1"/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5E09-4B68-4AEE-9176-5D6BA7E1EBFF}">
  <dimension ref="A1:M9"/>
  <sheetViews>
    <sheetView tabSelected="1" zoomScaleNormal="100" workbookViewId="0">
      <selection activeCell="C4" sqref="C4"/>
    </sheetView>
  </sheetViews>
  <sheetFormatPr defaultRowHeight="14.4" outlineLevelCol="1" x14ac:dyDescent="0.3"/>
  <cols>
    <col min="1" max="1" width="7.33203125" style="6" customWidth="1"/>
    <col min="2" max="2" width="11.6640625" style="6" customWidth="1"/>
    <col min="3" max="3" width="32.44140625" style="6" customWidth="1"/>
    <col min="4" max="4" width="20.44140625" style="7" customWidth="1"/>
    <col min="5" max="5" width="19.33203125" style="7" customWidth="1"/>
    <col min="6" max="6" width="14.33203125" customWidth="1"/>
    <col min="7" max="7" width="18" style="23" customWidth="1" outlineLevel="1"/>
    <col min="8" max="8" width="14.44140625" style="16" customWidth="1" outlineLevel="1"/>
    <col min="9" max="9" width="12.21875" style="16" customWidth="1" outlineLevel="1"/>
    <col min="10" max="10" width="12.21875" style="17" customWidth="1" outlineLevel="1"/>
    <col min="11" max="11" width="9.33203125" bestFit="1" customWidth="1"/>
    <col min="12" max="12" width="14.21875" bestFit="1" customWidth="1"/>
  </cols>
  <sheetData>
    <row r="1" spans="1:13" x14ac:dyDescent="0.3">
      <c r="A1" s="6" t="s">
        <v>22</v>
      </c>
      <c r="B1" s="6" t="s">
        <v>7</v>
      </c>
      <c r="C1" s="6" t="s">
        <v>0</v>
      </c>
      <c r="D1" s="6" t="s">
        <v>4</v>
      </c>
      <c r="E1" s="6" t="s">
        <v>5</v>
      </c>
      <c r="F1" s="6" t="s">
        <v>6</v>
      </c>
      <c r="G1" s="6" t="s">
        <v>30</v>
      </c>
      <c r="H1" s="6" t="s">
        <v>31</v>
      </c>
      <c r="I1" s="6" t="s">
        <v>32</v>
      </c>
      <c r="J1" s="6" t="s">
        <v>33</v>
      </c>
      <c r="K1" s="10" t="s">
        <v>1</v>
      </c>
      <c r="L1" s="10" t="s">
        <v>2</v>
      </c>
      <c r="M1" s="11" t="s">
        <v>25</v>
      </c>
    </row>
    <row r="2" spans="1:13" x14ac:dyDescent="0.3">
      <c r="A2" s="6">
        <v>1</v>
      </c>
      <c r="B2" s="6" t="s">
        <v>8</v>
      </c>
      <c r="D2" s="7">
        <v>45659</v>
      </c>
      <c r="E2" s="7">
        <v>45659</v>
      </c>
      <c r="F2">
        <f ca="1">_xlfn.DAYS(Table1[[#This Row],[Due Date]],'Data Validations'!$A$11)</f>
        <v>-16</v>
      </c>
      <c r="G2" s="21"/>
      <c r="H2" s="22"/>
      <c r="I2" s="22"/>
      <c r="J2" s="18"/>
      <c r="K2" s="12" t="s">
        <v>13</v>
      </c>
      <c r="L2" s="12" t="s">
        <v>17</v>
      </c>
      <c r="M2" s="13"/>
    </row>
    <row r="3" spans="1:13" x14ac:dyDescent="0.3">
      <c r="A3" s="6">
        <v>2</v>
      </c>
      <c r="B3" s="6" t="s">
        <v>9</v>
      </c>
      <c r="D3" s="7">
        <v>45659</v>
      </c>
      <c r="E3" s="7">
        <v>45659</v>
      </c>
      <c r="F3">
        <f ca="1">_xlfn.DAYS(Table1[[#This Row],[Due Date]],'Data Validations'!$A$11)</f>
        <v>-16</v>
      </c>
      <c r="J3" s="19"/>
      <c r="K3" s="14" t="s">
        <v>13</v>
      </c>
      <c r="L3" s="14" t="s">
        <v>18</v>
      </c>
      <c r="M3" s="15"/>
    </row>
    <row r="4" spans="1:13" x14ac:dyDescent="0.3">
      <c r="A4" s="6">
        <v>3</v>
      </c>
      <c r="B4" s="6" t="s">
        <v>10</v>
      </c>
      <c r="D4" s="7">
        <v>45659</v>
      </c>
      <c r="E4" s="7">
        <v>45659</v>
      </c>
      <c r="F4">
        <f ca="1">_xlfn.DAYS(Table1[[#This Row],[Due Date]],'Data Validations'!$A$11)</f>
        <v>-16</v>
      </c>
      <c r="J4" s="19"/>
      <c r="K4" s="12" t="s">
        <v>14</v>
      </c>
      <c r="L4" s="12" t="s">
        <v>19</v>
      </c>
      <c r="M4" s="13"/>
    </row>
    <row r="5" spans="1:13" x14ac:dyDescent="0.3">
      <c r="A5" s="6">
        <v>4</v>
      </c>
      <c r="B5" s="6" t="s">
        <v>11</v>
      </c>
      <c r="D5" s="7">
        <v>45659</v>
      </c>
      <c r="E5" s="7">
        <v>45659</v>
      </c>
      <c r="F5">
        <f ca="1">_xlfn.DAYS(Table1[[#This Row],[Due Date]],'Data Validations'!$A$11)</f>
        <v>-16</v>
      </c>
      <c r="J5" s="19"/>
      <c r="K5" s="14" t="s">
        <v>14</v>
      </c>
      <c r="L5" s="14" t="s">
        <v>23</v>
      </c>
      <c r="M5" s="15"/>
    </row>
    <row r="6" spans="1:13" x14ac:dyDescent="0.3">
      <c r="A6" s="6">
        <v>5</v>
      </c>
      <c r="B6" s="6" t="s">
        <v>12</v>
      </c>
      <c r="D6" s="7">
        <v>45659</v>
      </c>
      <c r="E6" s="7">
        <v>45659</v>
      </c>
      <c r="F6">
        <f ca="1">_xlfn.DAYS(Table1[[#This Row],[Due Date]],'Data Validations'!$A$11)</f>
        <v>-16</v>
      </c>
      <c r="J6" s="19"/>
      <c r="K6" s="12" t="s">
        <v>16</v>
      </c>
      <c r="L6" s="12" t="s">
        <v>20</v>
      </c>
      <c r="M6" s="13"/>
    </row>
    <row r="7" spans="1:13" x14ac:dyDescent="0.3">
      <c r="A7" s="6">
        <v>6</v>
      </c>
      <c r="B7" s="6" t="s">
        <v>12</v>
      </c>
      <c r="D7" s="7">
        <v>45659</v>
      </c>
      <c r="E7" s="7">
        <v>45659</v>
      </c>
      <c r="F7">
        <f ca="1">_xlfn.DAYS(Table1[[#This Row],[Due Date]],'Data Validations'!$A$11)</f>
        <v>-16</v>
      </c>
      <c r="J7" s="19"/>
      <c r="K7" s="14" t="s">
        <v>16</v>
      </c>
      <c r="L7" s="14" t="s">
        <v>24</v>
      </c>
      <c r="M7" s="15"/>
    </row>
    <row r="9" spans="1:13" x14ac:dyDescent="0.3">
      <c r="F9" s="20"/>
    </row>
  </sheetData>
  <sheetProtection selectLockedCells="1"/>
  <phoneticPr fontId="5" type="noConversion"/>
  <dataValidations count="3">
    <dataValidation type="date" operator="greaterThan" allowBlank="1" showInputMessage="1" showErrorMessage="1" sqref="D2:E1048576" xr:uid="{835B6810-7447-4E11-A402-57986068483A}">
      <formula1>45658</formula1>
    </dataValidation>
    <dataValidation type="whole" operator="greaterThan" allowBlank="1" showInputMessage="1" showErrorMessage="1" sqref="A2:A1048576" xr:uid="{5029DD8E-30D5-48AB-BD44-3B50CE7B0CA7}">
      <formula1>0</formula1>
    </dataValidation>
    <dataValidation type="list" allowBlank="1" showInputMessage="1" showErrorMessage="1" sqref="G2:J1048576" xr:uid="{E1E4EBFF-AB47-4B64-A963-FAB48BAD0C5C}">
      <formula1>$C$2:$C$1048576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5F2993B-6F73-4FF9-9C08-D9A47544A930}">
            <xm:f>$B2='Data Validations'!$A$6</xm:f>
            <x14:dxf>
              <font>
                <b val="0"/>
                <i/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expression" priority="2" id="{3E82C715-32B4-488C-8B34-490EF190E565}">
            <xm:f>$B2='Data Validations'!$A$5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" id="{CC2063AA-B2AE-4BA1-883F-B0EC5AACB9F8}">
            <xm:f>$B2='Data Validations'!$A$4</xm:f>
            <x14:dxf>
              <font>
                <b val="0"/>
                <i val="0"/>
              </font>
              <fill>
                <patternFill>
                  <bgColor rgb="FFFF7C80"/>
                </patternFill>
              </fill>
            </x14:dxf>
          </x14:cfRule>
          <x14:cfRule type="expression" priority="4" id="{EDA50A13-A1AF-46EA-A269-D17FE35C3746}">
            <xm:f>$B2='Data Validations'!$A$2</xm:f>
            <x14:dxf>
              <font>
                <b val="0"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expression" priority="5" id="{0B0B059E-071C-49C7-8C74-CF9A7F87ADE7}">
            <xm:f>$B2='Data Validations'!$A$3</xm:f>
            <x14:dxf>
              <font>
                <b val="0"/>
                <i val="0"/>
              </font>
              <fill>
                <patternFill>
                  <bgColor rgb="FFFFFF00"/>
                </patternFill>
              </fill>
            </x14:dxf>
          </x14:cfRule>
          <xm:sqref>A2:F1048576</xm:sqref>
        </x14:conditionalFormatting>
        <x14:conditionalFormatting xmlns:xm="http://schemas.microsoft.com/office/excel/2006/main">
          <x14:cfRule type="cellIs" priority="6" operator="equal" id="{50945B8E-C0D9-4D8C-ADDC-B363E43D5448}">
            <xm:f>'Data Validations'!$B$5</xm:f>
            <x14:dxf>
              <fill>
                <patternFill>
                  <bgColor theme="0" tint="-0.14996795556505021"/>
                </patternFill>
              </fill>
            </x14:dxf>
          </x14:cfRule>
          <x14:cfRule type="cellIs" priority="7" operator="equal" id="{02887DF0-5039-4CB9-805B-CF8A95072B2E}">
            <xm:f>'Data Validations'!$B$4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573FBB42-4F34-46D8-853F-69F928B3EACA}">
            <xm:f>'Data Validations'!$B$3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A4A97038-F743-419D-9F8D-12DA2251F775}">
            <xm:f>'Data Validations'!$B$2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G8:G1048576 K2:K7</xm:sqref>
        </x14:conditionalFormatting>
        <x14:conditionalFormatting xmlns:xm="http://schemas.microsoft.com/office/excel/2006/main">
          <x14:cfRule type="cellIs" priority="10" operator="equal" id="{DA4A3207-2B05-4CF2-BFF3-D8077B9A3837}">
            <xm:f>'Data Validations'!$C$7</xm:f>
            <x14:dxf>
              <fill>
                <patternFill>
                  <bgColor rgb="FF92D050"/>
                </patternFill>
              </fill>
            </x14:dxf>
          </x14:cfRule>
          <x14:cfRule type="cellIs" priority="11" operator="equal" id="{557AF925-5587-47EF-9F8A-6648D5FBD053}">
            <xm:f>'Data Validations'!$C$6</xm:f>
            <x14:dxf>
              <fill>
                <patternFill>
                  <bgColor theme="3" tint="0.749961851863155"/>
                </patternFill>
              </fill>
            </x14:dxf>
          </x14:cfRule>
          <x14:cfRule type="cellIs" priority="12" operator="equal" id="{2126B9E1-346C-4257-BA55-D96786D9C70D}">
            <xm:f>'Data Validations'!$C$5</xm:f>
            <x14:dxf>
              <fill>
                <patternFill>
                  <bgColor theme="8" tint="0.59996337778862885"/>
                </patternFill>
              </fill>
            </x14:dxf>
          </x14:cfRule>
          <x14:cfRule type="cellIs" priority="13" operator="equal" id="{5DE22401-B8B1-4191-8007-46BC90ECB519}">
            <xm:f>'Data Validations'!$C$4</xm:f>
            <x14:dxf>
              <fill>
                <patternFill>
                  <bgColor rgb="FFFFFF66"/>
                </patternFill>
              </fill>
            </x14:dxf>
          </x14:cfRule>
          <x14:cfRule type="cellIs" priority="14" operator="equal" id="{A34231F3-8ED7-4B83-B34D-99E88A6350DB}">
            <xm:f>'Data Validations'!$C$3</xm:f>
            <x14:dxf>
              <fill>
                <patternFill>
                  <bgColor rgb="FFFF8275"/>
                </patternFill>
              </fill>
            </x14:dxf>
          </x14:cfRule>
          <x14:cfRule type="cellIs" priority="15" operator="equal" id="{B4A8CEC8-425F-46CC-BF30-9A7F2FA490E7}">
            <xm:f>'Data Validations'!$C$2</xm:f>
            <x14:dxf>
              <fill>
                <patternFill>
                  <bgColor theme="7" tint="0.79998168889431442"/>
                </patternFill>
              </fill>
            </x14:dxf>
          </x14:cfRule>
          <xm:sqref>H8:H1048576 L2:M7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B8124E9-A440-4252-8D7E-811A56FC32CB}">
          <x14:formula1>
            <xm:f>'Data Validations'!$A$2:$A$6</xm:f>
          </x14:formula1>
          <xm:sqref>B2:B1048576</xm:sqref>
        </x14:dataValidation>
        <x14:dataValidation type="list" allowBlank="1" showInputMessage="1" showErrorMessage="1" xr:uid="{95A7D98D-A718-4203-8AE2-939B2C925E69}">
          <x14:formula1>
            <xm:f>'Data Validations'!$C$2:$C$7</xm:f>
          </x14:formula1>
          <xm:sqref>L2:M7</xm:sqref>
        </x14:dataValidation>
        <x14:dataValidation type="list" allowBlank="1" showInputMessage="1" showErrorMessage="1" xr:uid="{8AE663B7-40C0-4FDC-BA42-989EBB162967}">
          <x14:formula1>
            <xm:f>'Data Validations'!$B$2:$B$5</xm:f>
          </x14:formula1>
          <xm:sqref>K2:K7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Validations</vt:lpstr>
      <vt:lpstr>Project Title</vt:lpstr>
      <vt:lpstr>Task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Nemo Cedillo</dc:creator>
  <cp:lastModifiedBy>Nemo Cedillo</cp:lastModifiedBy>
  <dcterms:created xsi:type="dcterms:W3CDTF">2025-01-03T19:34:53Z</dcterms:created>
  <dcterms:modified xsi:type="dcterms:W3CDTF">2025-01-19T05:19:25Z</dcterms:modified>
</cp:coreProperties>
</file>