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2" i="1" l="1"/>
  <c r="H17" i="1"/>
  <c r="H18" i="1"/>
  <c r="H19" i="1"/>
  <c r="H20" i="1"/>
  <c r="H15" i="1"/>
  <c r="H3" i="1"/>
  <c r="H4" i="1"/>
  <c r="H5" i="1"/>
  <c r="H6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<sst xmlns="http://schemas.openxmlformats.org/spreadsheetml/2006/main" count="47" uniqueCount="47">
  <si>
    <t>Composant</t>
  </si>
  <si>
    <t>Farnell no</t>
  </si>
  <si>
    <t>Prix (£)</t>
  </si>
  <si>
    <t>Quantitée</t>
  </si>
  <si>
    <t>LCD Display</t>
  </si>
  <si>
    <t>LDO Voltage Regulator</t>
  </si>
  <si>
    <t>Buzzer</t>
  </si>
  <si>
    <t>PIC18F25K80</t>
  </si>
  <si>
    <t>Microchip no</t>
  </si>
  <si>
    <t xml:space="preserve">PIC18F25K80-I/SP  </t>
  </si>
  <si>
    <t>MCP2515-I/P</t>
  </si>
  <si>
    <t>MCP2515</t>
  </si>
  <si>
    <t>Description</t>
  </si>
  <si>
    <t>Microcontroller</t>
  </si>
  <si>
    <t>Can Transceiver</t>
  </si>
  <si>
    <t>Resistors 120</t>
  </si>
  <si>
    <t>Resistors 330</t>
  </si>
  <si>
    <t>Resistors 470</t>
  </si>
  <si>
    <t>Resistors 1k</t>
  </si>
  <si>
    <t>Resistors 4.3k</t>
  </si>
  <si>
    <t>Resistors 4.7k</t>
  </si>
  <si>
    <t>Resistors 10k</t>
  </si>
  <si>
    <t>Potentiometer 20k</t>
  </si>
  <si>
    <t>R3</t>
  </si>
  <si>
    <t>R6</t>
  </si>
  <si>
    <t>R2</t>
  </si>
  <si>
    <t>R7</t>
  </si>
  <si>
    <t>R8</t>
  </si>
  <si>
    <t>R4</t>
  </si>
  <si>
    <t>R1 R9</t>
  </si>
  <si>
    <t>R5</t>
  </si>
  <si>
    <t>Total</t>
  </si>
  <si>
    <t>Capacitor 100n</t>
  </si>
  <si>
    <t>C2 C3</t>
  </si>
  <si>
    <t>Capacitor 4.7u</t>
  </si>
  <si>
    <t>C4</t>
  </si>
  <si>
    <t>Capacitor 10u</t>
  </si>
  <si>
    <t>Capacitor 10u tantalum</t>
  </si>
  <si>
    <t>C5</t>
  </si>
  <si>
    <t>C1</t>
  </si>
  <si>
    <t>3SOT223</t>
  </si>
  <si>
    <t>FDCC0802C-FLYYBW-51LK</t>
  </si>
  <si>
    <t>MCKP12-G185B-3709</t>
  </si>
  <si>
    <t>Diode</t>
  </si>
  <si>
    <t>D1</t>
  </si>
  <si>
    <t>Swithc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</si>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</sst>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555555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0" applyFo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k.farnell.com/multicomp/mcgpr25v106m5x11-rh/capacitor-alum-elect-10uf-25v-radial/dp/1136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14" sqref="A14"/>
    </sheetView>
  </sheetViews>
  <sheetFormatPr defaultRowHeight="15" x14ac:dyDescent="0.25"/>
  <cols>
    <col min="1" max="1" width="21.140625" bestFit="1" customWidth="1"/>
    <col min="2" max="2" width="21.140625" customWidth="1"/>
    <col min="3" max="3" width="9.85546875" bestFit="1" customWidth="1"/>
    <col min="4" max="4" width="17.42578125" bestFit="1" customWidth="1"/>
  </cols>
  <sheetData>
    <row r="1" spans="1:8" x14ac:dyDescent="0.25">
      <c r="A1" s="1" t="s">
        <v>0</v>
      </c>
      <c r="B1" s="1" t="s">
        <v>12</v>
      </c>
      <c r="C1" s="1" t="s">
        <v>1</v>
      </c>
      <c r="D1" s="1" t="s">
        <v>8</v>
      </c>
      <c r="E1" s="1" t="s">
        <v>2</v>
      </c>
      <c r="F1" s="1" t="s">
        <v>3</v>
      </c>
      <c r="G1" s="1"/>
      <c r="H1" s="1" t="s">
        <v>31</v>
      </c>
    </row>
    <row r="2" spans="1:8" x14ac:dyDescent="0.25">
      <c r="A2" t="s">
        <v>4</v>
      </c>
      <c r="B2" s="3" t="s">
        <v>41</v>
      </c>
      <c r="C2">
        <v>1847952</v>
      </c>
      <c r="E2">
        <v>5.8</v>
      </c>
      <c r="F2">
        <v>1</v>
      </c>
      <c r="H2">
        <f>PRODUCT(E2:F2)</f>
        <v>5.8</v>
      </c>
    </row>
    <row r="3" spans="1:8" x14ac:dyDescent="0.25">
      <c r="A3" t="s">
        <v>5</v>
      </c>
      <c r="B3" s="3" t="s">
        <v>40</v>
      </c>
      <c r="C3">
        <v>1831945</v>
      </c>
      <c r="E3">
        <v>0.27</v>
      </c>
      <c r="F3">
        <v>1</v>
      </c>
      <c r="H3">
        <f t="shared" ref="H3:H20" si="0">PRODUCT(E3:F3)</f>
        <v>0.27</v>
      </c>
    </row>
    <row r="4" spans="1:8" x14ac:dyDescent="0.25">
      <c r="A4" t="s">
        <v>6</v>
      </c>
      <c r="B4" s="3" t="s">
        <v>42</v>
      </c>
      <c r="C4">
        <v>1756602</v>
      </c>
      <c r="E4">
        <v>0.16400000000000001</v>
      </c>
      <c r="F4">
        <v>1</v>
      </c>
      <c r="H4">
        <f t="shared" si="0"/>
        <v>0.16400000000000001</v>
      </c>
    </row>
    <row r="5" spans="1:8" x14ac:dyDescent="0.25">
      <c r="A5" t="s">
        <v>7</v>
      </c>
      <c r="B5" s="2" t="s">
        <v>13</v>
      </c>
      <c r="D5" t="s">
        <v>9</v>
      </c>
      <c r="E5">
        <v>2.85</v>
      </c>
      <c r="F5">
        <v>1</v>
      </c>
      <c r="H5">
        <f t="shared" si="0"/>
        <v>2.85</v>
      </c>
    </row>
    <row r="6" spans="1:8" x14ac:dyDescent="0.25">
      <c r="A6" t="s">
        <v>11</v>
      </c>
      <c r="B6" s="2" t="s">
        <v>14</v>
      </c>
      <c r="D6" t="s">
        <v>10</v>
      </c>
      <c r="E6">
        <v>1.85</v>
      </c>
      <c r="F6">
        <v>1</v>
      </c>
      <c r="H6">
        <f t="shared" si="0"/>
        <v>1.85</v>
      </c>
    </row>
    <row r="7" spans="1:8" x14ac:dyDescent="0.25">
      <c r="B7" s="2"/>
    </row>
    <row r="8" spans="1:8" x14ac:dyDescent="0.25">
      <c r="A8" t="s">
        <v>15</v>
      </c>
      <c r="B8" s="2" t="s">
        <v>23</v>
      </c>
      <c r="E8">
        <v>0.01</v>
      </c>
      <c r="F8">
        <v>1</v>
      </c>
      <c r="H8">
        <f t="shared" si="0"/>
        <v>0.01</v>
      </c>
    </row>
    <row r="9" spans="1:8" x14ac:dyDescent="0.25">
      <c r="A9" t="s">
        <v>16</v>
      </c>
      <c r="B9" s="2" t="s">
        <v>24</v>
      </c>
      <c r="E9">
        <v>0.01</v>
      </c>
      <c r="F9">
        <v>1</v>
      </c>
      <c r="H9">
        <f t="shared" si="0"/>
        <v>0.01</v>
      </c>
    </row>
    <row r="10" spans="1:8" x14ac:dyDescent="0.25">
      <c r="A10" t="s">
        <v>17</v>
      </c>
      <c r="B10" s="2" t="s">
        <v>25</v>
      </c>
      <c r="E10">
        <v>0.01</v>
      </c>
      <c r="F10">
        <v>1</v>
      </c>
      <c r="H10">
        <f t="shared" si="0"/>
        <v>0.01</v>
      </c>
    </row>
    <row r="11" spans="1:8" x14ac:dyDescent="0.25">
      <c r="A11" t="s">
        <v>18</v>
      </c>
      <c r="B11" s="2" t="s">
        <v>26</v>
      </c>
      <c r="E11">
        <v>0.01</v>
      </c>
      <c r="F11">
        <v>1</v>
      </c>
      <c r="H11">
        <f t="shared" si="0"/>
        <v>0.01</v>
      </c>
    </row>
    <row r="12" spans="1:8" x14ac:dyDescent="0.25">
      <c r="A12" t="s">
        <v>19</v>
      </c>
      <c r="B12" s="2" t="s">
        <v>27</v>
      </c>
      <c r="E12">
        <v>0.01</v>
      </c>
      <c r="F12">
        <v>1</v>
      </c>
      <c r="H12">
        <f t="shared" si="0"/>
        <v>0.01</v>
      </c>
    </row>
    <row r="13" spans="1:8" x14ac:dyDescent="0.25">
      <c r="A13" t="s">
        <v>20</v>
      </c>
      <c r="B13" s="2" t="s">
        <v>28</v>
      </c>
      <c r="E13">
        <v>0.01</v>
      </c>
      <c r="F13">
        <v>1</v>
      </c>
      <c r="H13">
        <f t="shared" si="0"/>
        <v>0.01</v>
      </c>
    </row>
    <row r="14" spans="1:8" x14ac:dyDescent="0.25">
      <c r="A14" t="s">
        <v>21</v>
      </c>
      <c r="B14" s="2" t="s">
        <v>29</v>
      </c>
      <c r="E14">
        <v>0.01</v>
      </c>
      <c r="F14">
        <v>2</v>
      </c>
      <c r="H14">
        <f t="shared" si="0"/>
        <v>0.02</v>
      </c>
    </row>
    <row r="15" spans="1:8" x14ac:dyDescent="0.25">
      <c r="A15" t="s">
        <v>22</v>
      </c>
      <c r="B15" s="2" t="s">
        <v>30</v>
      </c>
      <c r="C15">
        <v>9609822</v>
      </c>
      <c r="E15">
        <v>0.56999999999999995</v>
      </c>
      <c r="F15">
        <v>1</v>
      </c>
      <c r="H15">
        <f t="shared" si="0"/>
        <v>0.56999999999999995</v>
      </c>
    </row>
    <row r="16" spans="1:8" x14ac:dyDescent="0.25">
      <c r="B16" s="2"/>
    </row>
    <row r="17" spans="1:8" x14ac:dyDescent="0.25">
      <c r="A17" t="s">
        <v>32</v>
      </c>
      <c r="B17" s="2" t="s">
        <v>33</v>
      </c>
      <c r="C17">
        <v>1694337</v>
      </c>
      <c r="E17">
        <v>2.8000000000000001E-2</v>
      </c>
      <c r="F17">
        <v>2</v>
      </c>
      <c r="H17">
        <f t="shared" si="0"/>
        <v>5.6000000000000001E-2</v>
      </c>
    </row>
    <row r="18" spans="1:8" x14ac:dyDescent="0.25">
      <c r="A18" t="s">
        <v>34</v>
      </c>
      <c r="B18" s="2" t="s">
        <v>35</v>
      </c>
      <c r="C18">
        <v>1136235</v>
      </c>
      <c r="E18">
        <v>0.03</v>
      </c>
      <c r="F18">
        <v>1</v>
      </c>
      <c r="H18">
        <f t="shared" si="0"/>
        <v>0.03</v>
      </c>
    </row>
    <row r="19" spans="1:8" x14ac:dyDescent="0.25">
      <c r="A19" t="s">
        <v>36</v>
      </c>
      <c r="B19" s="2" t="s">
        <v>38</v>
      </c>
      <c r="C19">
        <v>1136207</v>
      </c>
      <c r="E19">
        <v>0.03</v>
      </c>
      <c r="F19">
        <v>1</v>
      </c>
      <c r="H19">
        <f t="shared" si="0"/>
        <v>0.03</v>
      </c>
    </row>
    <row r="20" spans="1:8" x14ac:dyDescent="0.25">
      <c r="A20" t="s">
        <v>37</v>
      </c>
      <c r="B20" s="2" t="s">
        <v>39</v>
      </c>
      <c r="C20">
        <v>1186149</v>
      </c>
      <c r="E20">
        <v>0.246</v>
      </c>
      <c r="F20">
        <v>1</v>
      </c>
      <c r="H20">
        <f t="shared" si="0"/>
        <v>0.246</v>
      </c>
    </row>
    <row r="22" spans="1:8" x14ac:dyDescent="0.25">
      <c r="A22" t="s">
        <v>43</v>
      </c>
      <c r="B22" s="2" t="s">
        <v>44</v>
      </c>
      <c r="C22">
        <v>368106</v>
      </c>
      <c r="H22">
        <f>SUM(H2:H20)</f>
        <v>11.945999999999996</v>
      </c>
    </row>
    <row r="24" spans="1:8" x14ac:dyDescent="0.25">
      <c r="A24" t="s">
        <v>45</v>
      </c>
      <c r="B24" s="2" t="s">
        <v>46</v>
      </c>
      <c r="C24">
        <v>1555991</v>
      </c>
      <c r="E24">
        <v>0.13400000000000001</v>
      </c>
      <c r="F24">
        <v>25</v>
      </c>
    </row>
  </sheetData>
  <hyperlinks>
    <hyperlink ref="C19" r:id="rId1" display="http://uk.farnell.com/multicomp/mcgpr25v106m5x11-rh/capacitor-alum-elect-10uf-25v-radial/dp/1136207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Adraen</dc:creator>
  <cp:lastModifiedBy>Adraen</cp:lastModifiedBy>
  <dcterms:created xsi:type="dcterms:W3CDTF">2011-03-29T13:08:57Z</dcterms:created>
  <dcterms:modified xsi:type="dcterms:W3CDTF">2011-04-02T10:09:53Z</dcterms:modified>
</cp:coreProperties>
</file>