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glau\Documents\GitHub\Radio-Telescope-RCA\Project Info and Requirements\Decision Matrices\"/>
    </mc:Choice>
  </mc:AlternateContent>
  <xr:revisionPtr revIDLastSave="0" documentId="13_ncr:1_{A1DA83BE-0D81-4FB1-85D2-527BB1320609}" xr6:coauthVersionLast="47" xr6:coauthVersionMax="47" xr10:uidLastSave="{00000000-0000-0000-0000-000000000000}"/>
  <bookViews>
    <workbookView xWindow="-108" yWindow="-108" windowWidth="23256" windowHeight="12456" xr2:uid="{B9532E4B-B17D-4F66-9FED-63833698F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E9" i="1"/>
</calcChain>
</file>

<file path=xl/sharedStrings.xml><?xml version="1.0" encoding="utf-8"?>
<sst xmlns="http://schemas.openxmlformats.org/spreadsheetml/2006/main" count="40" uniqueCount="32">
  <si>
    <t>LNA</t>
  </si>
  <si>
    <t>Criteria</t>
  </si>
  <si>
    <t xml:space="preserve">Weight </t>
  </si>
  <si>
    <t>SAWbird+ H1</t>
  </si>
  <si>
    <t>ZRL-2400LN+</t>
  </si>
  <si>
    <t>ZX60</t>
  </si>
  <si>
    <t>Gain</t>
  </si>
  <si>
    <t>Power Consumption</t>
  </si>
  <si>
    <t>Noise Figure</t>
  </si>
  <si>
    <t>Bandwidth</t>
  </si>
  <si>
    <t>Cost</t>
  </si>
  <si>
    <t xml:space="preserve">Power Supply </t>
  </si>
  <si>
    <t>Score</t>
  </si>
  <si>
    <t>Criterias</t>
  </si>
  <si>
    <t>Worst Case Analysis</t>
  </si>
  <si>
    <t>42 (dB)</t>
  </si>
  <si>
    <t>24 (dB)</t>
  </si>
  <si>
    <t>12.4 (dB)</t>
  </si>
  <si>
    <t>0.75 Watts</t>
  </si>
  <si>
    <t>5.64 Watts</t>
  </si>
  <si>
    <t>0.5 Watts</t>
  </si>
  <si>
    <t>0.9 (dB)</t>
  </si>
  <si>
    <t>2.0 dB</t>
  </si>
  <si>
    <t>0.7 (dB)</t>
  </si>
  <si>
    <t>1376MHz - 1441MHz</t>
  </si>
  <si>
    <t>1GHz - 2 GHz</t>
  </si>
  <si>
    <t>400 MHz - 3GHz</t>
  </si>
  <si>
    <t>5V</t>
  </si>
  <si>
    <t>12-17V</t>
  </si>
  <si>
    <t>3V-5V</t>
  </si>
  <si>
    <t>Noise Temperature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</si>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</sst>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</font>
    <font>
      <sz val="10"/>
      <color theme="1"/>
      <name val="Aptos Narrow"/>
      <scheme val="minor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4" borderId="7" xfId="0" applyFont="1" applyFill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4" borderId="11" xfId="0" applyFont="1" applyFill="1" applyBorder="1"/>
    <xf numFmtId="0" fontId="5" fillId="4" borderId="1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6" fillId="5" borderId="25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26" xfId="0" applyFont="1" applyBorder="1"/>
    <xf numFmtId="0" fontId="2" fillId="0" borderId="27" xfId="0" applyFont="1" applyBorder="1"/>
    <xf numFmtId="0" fontId="4" fillId="6" borderId="28" xfId="0" applyFont="1" applyFill="1" applyBorder="1" applyAlignment="1">
      <alignment horizontal="left"/>
    </xf>
    <xf numFmtId="0" fontId="5" fillId="0" borderId="2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6" borderId="28" xfId="0" applyFont="1" applyFill="1" applyBorder="1" applyAlignment="1">
      <alignment horizontal="left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6" borderId="25" xfId="0" applyFont="1" applyFill="1" applyBorder="1" applyAlignment="1">
      <alignment horizontal="left"/>
    </xf>
    <xf numFmtId="164" fontId="5" fillId="0" borderId="4" xfId="0" applyNumberFormat="1" applyFont="1" applyBorder="1" applyAlignment="1">
      <alignment horizontal="center"/>
    </xf>
    <xf numFmtId="164" fontId="5" fillId="0" borderId="34" xfId="0" applyNumberFormat="1" applyFont="1" applyBorder="1" applyAlignment="1">
      <alignment horizontal="center"/>
    </xf>
    <xf numFmtId="164" fontId="5" fillId="0" borderId="3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nicircuits.com/WebStore/dashboard.html?model=ZX60-P33ULN%2B&amp;srsltid=AfmBOoryyFO_BvBPSYjpEaY10zHdZxYaAv1AUkJ8Y6RcIEGGRPGq6ThD" TargetMode="External"/><Relationship Id="rId2" Type="http://schemas.openxmlformats.org/officeDocument/2006/relationships/hyperlink" Target="https://www.minicircuits.com/WebStore/dashboard.html?model=ZRL-2400LN%2B&amp;srsltid=AfmBOoq48BvZ06j77MXBYLNWYqsYV9IwTuw99W8dCJcnvf0-4NHskGgU" TargetMode="External"/><Relationship Id="rId1" Type="http://schemas.openxmlformats.org/officeDocument/2006/relationships/hyperlink" Target="https://www.nooelec.com/store/sawbird-h1.html?srsltid=AfmBOopcH8IAmX-1k7gowfBjQecIoD3M-0NiSyCm5hDsKpOWTN1sSq9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3998-D0E1-4822-B2E1-7BB3B95342AE}">
  <dimension ref="A1:E20"/>
  <sheetViews>
    <sheetView tabSelected="1" workbookViewId="0">
      <selection sqref="A1:E1"/>
    </sheetView>
  </sheetViews>
  <sheetFormatPr defaultRowHeight="14.4" x14ac:dyDescent="0.3"/>
  <cols>
    <col min="1" max="1" width="17.5546875" customWidth="1"/>
    <col min="3" max="3" width="17.88671875" customWidth="1"/>
    <col min="4" max="4" width="17.109375" customWidth="1"/>
    <col min="5" max="5" width="16.33203125" customWidth="1"/>
  </cols>
  <sheetData>
    <row r="1" spans="1:5" ht="15" thickBot="1" x14ac:dyDescent="0.35">
      <c r="A1" s="1" t="s">
        <v>0</v>
      </c>
      <c r="B1" s="2"/>
      <c r="C1" s="2"/>
      <c r="D1" s="2"/>
      <c r="E1" s="3"/>
    </row>
    <row r="2" spans="1:5" ht="15.6" thickTop="1" thickBot="1" x14ac:dyDescent="0.35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</row>
    <row r="3" spans="1:5" x14ac:dyDescent="0.3">
      <c r="A3" s="7" t="s">
        <v>6</v>
      </c>
      <c r="B3" s="8">
        <v>4</v>
      </c>
      <c r="C3" s="9">
        <v>5</v>
      </c>
      <c r="D3" s="9">
        <v>4</v>
      </c>
      <c r="E3" s="10">
        <v>3</v>
      </c>
    </row>
    <row r="4" spans="1:5" x14ac:dyDescent="0.3">
      <c r="A4" s="11" t="s">
        <v>7</v>
      </c>
      <c r="B4" s="12">
        <v>2</v>
      </c>
      <c r="C4" s="13">
        <v>4</v>
      </c>
      <c r="D4" s="9">
        <v>1</v>
      </c>
      <c r="E4" s="14">
        <v>5</v>
      </c>
    </row>
    <row r="5" spans="1:5" x14ac:dyDescent="0.3">
      <c r="A5" s="11" t="s">
        <v>8</v>
      </c>
      <c r="B5" s="12">
        <v>5</v>
      </c>
      <c r="C5" s="13">
        <v>4</v>
      </c>
      <c r="D5" s="13">
        <v>3</v>
      </c>
      <c r="E5" s="14">
        <v>5</v>
      </c>
    </row>
    <row r="6" spans="1:5" x14ac:dyDescent="0.3">
      <c r="A6" s="11" t="s">
        <v>9</v>
      </c>
      <c r="B6" s="15">
        <v>4</v>
      </c>
      <c r="C6" s="9">
        <v>2</v>
      </c>
      <c r="D6" s="13">
        <v>5</v>
      </c>
      <c r="E6" s="14">
        <v>5</v>
      </c>
    </row>
    <row r="7" spans="1:5" x14ac:dyDescent="0.3">
      <c r="A7" s="11" t="s">
        <v>10</v>
      </c>
      <c r="B7" s="12">
        <v>3</v>
      </c>
      <c r="C7" s="9">
        <v>5</v>
      </c>
      <c r="D7" s="9">
        <v>2</v>
      </c>
      <c r="E7" s="14">
        <v>3</v>
      </c>
    </row>
    <row r="8" spans="1:5" ht="15" thickBot="1" x14ac:dyDescent="0.35">
      <c r="A8" s="16" t="s">
        <v>11</v>
      </c>
      <c r="B8" s="17">
        <v>1</v>
      </c>
      <c r="C8" s="18">
        <v>2</v>
      </c>
      <c r="D8" s="19">
        <v>5</v>
      </c>
      <c r="E8" s="20">
        <v>2</v>
      </c>
    </row>
    <row r="9" spans="1:5" x14ac:dyDescent="0.3">
      <c r="A9" s="21" t="s">
        <v>12</v>
      </c>
      <c r="B9" s="3"/>
      <c r="C9" s="22">
        <f t="shared" ref="C9:E9" ca="1" si="0">SUMPRODUCT(C3:C8,$C$4:$C$9)</f>
        <v>73</v>
      </c>
      <c r="D9" s="23">
        <f t="shared" ca="1" si="0"/>
        <v>64</v>
      </c>
      <c r="E9" s="24">
        <f t="shared" ca="1" si="0"/>
        <v>78</v>
      </c>
    </row>
    <row r="10" spans="1:5" ht="15" thickBot="1" x14ac:dyDescent="0.35">
      <c r="A10" s="25"/>
      <c r="B10" s="26"/>
      <c r="C10" s="27"/>
      <c r="D10" s="28"/>
      <c r="E10" s="29"/>
    </row>
    <row r="12" spans="1:5" ht="15" thickBot="1" x14ac:dyDescent="0.35"/>
    <row r="13" spans="1:5" ht="15" thickBot="1" x14ac:dyDescent="0.35">
      <c r="B13" s="30" t="s">
        <v>13</v>
      </c>
      <c r="C13" s="31" t="s">
        <v>14</v>
      </c>
      <c r="D13" s="32"/>
      <c r="E13" s="33"/>
    </row>
    <row r="14" spans="1:5" x14ac:dyDescent="0.3">
      <c r="B14" s="34" t="s">
        <v>6</v>
      </c>
      <c r="C14" s="9" t="s">
        <v>15</v>
      </c>
      <c r="D14" s="35" t="s">
        <v>16</v>
      </c>
      <c r="E14" s="36" t="s">
        <v>17</v>
      </c>
    </row>
    <row r="15" spans="1:5" x14ac:dyDescent="0.3">
      <c r="B15" s="34" t="s">
        <v>7</v>
      </c>
      <c r="C15" s="37" t="s">
        <v>18</v>
      </c>
      <c r="D15" s="38" t="s">
        <v>19</v>
      </c>
      <c r="E15" s="39" t="s">
        <v>20</v>
      </c>
    </row>
    <row r="16" spans="1:5" x14ac:dyDescent="0.3">
      <c r="B16" s="34" t="s">
        <v>8</v>
      </c>
      <c r="C16" s="37" t="s">
        <v>21</v>
      </c>
      <c r="D16" s="38" t="s">
        <v>22</v>
      </c>
      <c r="E16" s="39" t="s">
        <v>23</v>
      </c>
    </row>
    <row r="17" spans="2:5" x14ac:dyDescent="0.3">
      <c r="B17" s="34" t="s">
        <v>9</v>
      </c>
      <c r="C17" s="37" t="s">
        <v>24</v>
      </c>
      <c r="D17" s="38" t="s">
        <v>25</v>
      </c>
      <c r="E17" s="39" t="s">
        <v>26</v>
      </c>
    </row>
    <row r="18" spans="2:5" x14ac:dyDescent="0.3">
      <c r="B18" s="40" t="s">
        <v>11</v>
      </c>
      <c r="C18" s="37" t="s">
        <v>27</v>
      </c>
      <c r="D18" s="38" t="s">
        <v>28</v>
      </c>
      <c r="E18" s="39" t="s">
        <v>29</v>
      </c>
    </row>
    <row r="19" spans="2:5" ht="15" thickBot="1" x14ac:dyDescent="0.35">
      <c r="B19" s="40" t="s">
        <v>30</v>
      </c>
      <c r="C19" s="41" t="s">
        <v>31</v>
      </c>
      <c r="D19" s="42" t="s">
        <v>31</v>
      </c>
      <c r="E19" s="43" t="s">
        <v>31</v>
      </c>
    </row>
    <row r="20" spans="2:5" ht="15" thickBot="1" x14ac:dyDescent="0.35">
      <c r="B20" s="44" t="s">
        <v>10</v>
      </c>
      <c r="C20" s="45">
        <v>44.95</v>
      </c>
      <c r="D20" s="46">
        <v>177.03</v>
      </c>
      <c r="E20" s="47">
        <v>145.41</v>
      </c>
    </row>
  </sheetData>
  <mergeCells count="6">
    <mergeCell ref="A1:E1"/>
    <mergeCell ref="A9:B10"/>
    <mergeCell ref="C9:C10"/>
    <mergeCell ref="D9:D10"/>
    <mergeCell ref="E9:E10"/>
    <mergeCell ref="C13:E13"/>
  </mergeCells>
  <hyperlinks>
    <hyperlink ref="C2" r:id="rId1" xr:uid="{07BF1F8C-AFA3-4E27-A95F-2CCF8B0D6A61}"/>
    <hyperlink ref="D2" r:id="rId2" xr:uid="{E68308E8-9073-4B26-BDB0-8A45E866FAEB}"/>
    <hyperlink ref="E2" r:id="rId3" xr:uid="{4A583A03-9AE6-4B67-81D0-BAB1ECDC08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Glaubitz</dc:creator>
  <cp:lastModifiedBy>Brad Glaubitz</cp:lastModifiedBy>
  <dcterms:created xsi:type="dcterms:W3CDTF">2025-02-02T06:02:07Z</dcterms:created>
  <dcterms:modified xsi:type="dcterms:W3CDTF">2025-02-02T06:03:13Z</dcterms:modified>
</cp:coreProperties>
</file>