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8011C5E8-668E-492E-A686-73DD3245F34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ichaMatriz" sheetId="3" r:id="rId1"/>
    <sheet name="Computador" sheetId="9" r:id="rId2"/>
    <sheet name="PapelA4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9" l="1"/>
  <c r="E5" i="8"/>
  <c r="E5" i="3"/>
</calcChain>
</file>

<file path=xl/sharedStrings.xml><?xml version="1.0" encoding="utf-8"?>
<sst xmlns="http://schemas.openxmlformats.org/spreadsheetml/2006/main" count="50" uniqueCount="12">
  <si>
    <t>CONTROLE DE ALMOXARIFADO</t>
  </si>
  <si>
    <t>PRODUTO</t>
  </si>
  <si>
    <t>SALDO</t>
  </si>
  <si>
    <t>EducandoWeb</t>
  </si>
  <si>
    <t>DATA</t>
  </si>
  <si>
    <t>ENTRADA</t>
  </si>
  <si>
    <t>SAÍDA</t>
  </si>
  <si>
    <t>MEDIDA</t>
  </si>
  <si>
    <t>DESTINO</t>
  </si>
  <si>
    <t>QUANTIDADE</t>
  </si>
  <si>
    <t>Resma</t>
  </si>
  <si>
    <t>Papel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</si>
</sst>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1"/>
      <name val="Arial Black"/>
      <family val="2"/>
    </font>
    <font>
      <b/>
      <sz val="13"/>
      <color theme="4" tint="-0.249977111117893"/>
      <name val="Arial Black"/>
      <family val="2"/>
    </font>
    <font>
      <b/>
      <sz val="11"/>
      <color theme="5" tint="-0.249977111117893"/>
      <name val="Calibri Light"/>
      <family val="2"/>
      <scheme val="major"/>
    </font>
    <font>
      <b/>
      <sz val="13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4" fontId="6" fillId="2" borderId="5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5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2" borderId="6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vertical="center" wrapText="1"/>
    </xf>
    <xf numFmtId="3" fontId="5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horizontal="left" vertical="center"/>
    </xf>
    <xf numFmtId="3" fontId="2" fillId="3" borderId="0" xfId="0" applyNumberFormat="1" applyFont="1" applyFill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2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3" fillId="4" borderId="0" xfId="0" applyNumberFormat="1" applyFont="1" applyFill="1" applyAlignment="1" applyProtection="1">
      <alignment horizontal="left" vertical="center"/>
      <protection locked="0"/>
    </xf>
    <xf numFmtId="3" fontId="3" fillId="4" borderId="0" xfId="0" applyNumberFormat="1" applyFont="1" applyFill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3" fontId="4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7" fillId="4" borderId="4" xfId="0" applyNumberFormat="1" applyFont="1" applyFill="1" applyBorder="1" applyAlignment="1" applyProtection="1">
      <alignment vertical="center" wrapText="1"/>
      <protection locked="0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 applyProtection="1">
      <alignment horizontal="center" vertical="center"/>
      <protection locked="0"/>
    </xf>
    <xf numFmtId="14" fontId="7" fillId="4" borderId="8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rgb="FF808080"/>
        </bottom>
      </border>
    </dxf>
    <dxf>
      <border outline="0">
        <top style="thin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rgb="FF808080"/>
        </bottom>
      </border>
    </dxf>
    <dxf>
      <border outline="0">
        <top style="thin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r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C46181-E0CD-476E-99E6-FFF30C882F09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3C2FD5F-3043-4017-8802-6355E0E4FA81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0A0BBA5-5516-46B4-A9A9-21CF4507C63D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r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8CF8E79-AA43-4EA0-BC72-6F9F0463F81E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1FB37AA-8947-4223-ACAE-6C7C70A068EC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8329DE7-0E27-42FE-B6A5-438C8C11660C}"/>
            </a:ext>
          </a:extLst>
        </xdr:cNvPr>
        <xdr:cNvSpPr/>
      </xdr:nvSpPr>
      <xdr:spPr>
        <a:xfrm>
          <a:off x="381000" y="2228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r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3583671-903E-4918-BFAC-4B8643093648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A2AA9387-514B-493B-AAD8-8DA0F1FD9082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074D3BB-64D8-4602-B33B-182DF7D2AC8B}"/>
            </a:ext>
          </a:extLst>
        </xdr:cNvPr>
        <xdr:cNvSpPr/>
      </xdr:nvSpPr>
      <xdr:spPr>
        <a:xfrm>
          <a:off x="381000" y="2228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Estoques" displayName="TBEstoques" ref="G1:J2" insertRow="1" totalsRowShown="0" headerRowBorderDxfId="17" tableBorderDxfId="16">
  <autoFilter ref="G1:J2" xr:uid="{00000000-0009-0000-0100-000002000000}"/>
  <tableColumns count="4">
    <tableColumn id="1" xr3:uid="{00000000-0010-0000-0000-000001000000}" name="DATA" dataDxfId="15"/>
    <tableColumn id="2" xr3:uid="{00000000-0010-0000-0000-000002000000}" name="ENTRADA" dataDxfId="14"/>
    <tableColumn id="3" xr3:uid="{00000000-0010-0000-0000-000003000000}" name="SAÍDA" dataDxfId="13"/>
    <tableColumn id="4" xr3:uid="{00000000-0010-0000-0000-000004000000}" name="DESTINO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8A32C-5EEF-4491-B90E-110F10CC343D}" name="TBEstoques8" displayName="TBEstoques8" ref="G1:J2" insertRow="1" totalsRowShown="0" headerRowBorderDxfId="4" tableBorderDxfId="5">
  <autoFilter ref="G1:J2" xr:uid="{00000000-0009-0000-0100-000002000000}"/>
  <tableColumns count="4">
    <tableColumn id="1" xr3:uid="{DEC9AD4F-1EC0-4D73-B67C-A91AD2718EF8}" name="DATA" dataDxfId="3"/>
    <tableColumn id="2" xr3:uid="{50887ED0-B9E4-4B8A-9D0B-918980AAA70F}" name="ENTRADA" dataDxfId="2"/>
    <tableColumn id="3" xr3:uid="{9C31FA56-7E11-4F63-A4B5-B69B3836EB99}" name="SAÍDA" dataDxfId="1"/>
    <tableColumn id="4" xr3:uid="{50855C20-F81E-48F2-9FAE-80247B27FCF4}" name="DESTINO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836808-F6A5-4E62-A811-235AB2AEBF48}" name="TBEstoques7" displayName="TBEstoques7" ref="G1:J2" insertRow="1" totalsRowShown="0" headerRowBorderDxfId="10" tableBorderDxfId="11">
  <autoFilter ref="G1:J2" xr:uid="{00000000-0009-0000-0100-000002000000}"/>
  <tableColumns count="4">
    <tableColumn id="1" xr3:uid="{2EA5638C-7FA6-456D-BAF9-002371AD7ABE}" name="DATA" dataDxfId="9"/>
    <tableColumn id="2" xr3:uid="{8575ACE1-A474-4D80-BEEB-1F6B0FE24EDE}" name="ENTRADA" dataDxfId="8"/>
    <tableColumn id="3" xr3:uid="{976D2F24-FE4B-4044-B771-07C7979BAD1D}" name="SAÍDA" dataDxfId="7"/>
    <tableColumn id="4" xr3:uid="{CEE11EEB-9BDB-4A41-9E53-C00CE1E5E66B}" name="DESTINO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K13"/>
  <sheetViews>
    <sheetView showGridLines="0" workbookViewId="0">
      <selection activeCell="C8" sqref="C8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/>
      <c r="C5" s="29"/>
      <c r="D5" s="25"/>
      <c r="E5" s="24">
        <f>SUM(TBEstoques[ENTRADA])-SUM(TBEstoques[SAÍDA])</f>
        <v>0</v>
      </c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heet="1" objects="1" scenarios="1" selectLockedCells="1" autoFilter="0"/>
  <mergeCells count="2">
    <mergeCell ref="B4:C4"/>
    <mergeCell ref="B5:C5"/>
  </mergeCells>
  <dataValidations count="2">
    <dataValidation type="list" allowBlank="1" showInputMessage="1" showErrorMessage="1" errorTitle="Destino Inválido!" error="Selecione uma das opções disponíveis." sqref="C12" xr:uid="{00000000-0002-0000-0000-000000000000}">
      <formula1>"Setor A,Setor B,Setor C,Setor D"</formula1>
    </dataValidation>
    <dataValidation type="whole" operator="greaterThanOrEqual" allowBlank="1" showInputMessage="1" showErrorMessage="1" errorTitle="Quantidade inválida!" error="Informe apenas números inteiros." sqref="E8 E12" xr:uid="{00000000-0002-0000-0000-000001000000}">
      <formula1>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53A4-0C67-433D-B594-36C6CC1529D0}">
  <dimension ref="A1:K13"/>
  <sheetViews>
    <sheetView showGridLines="0" tabSelected="1" workbookViewId="0">
      <selection activeCell="G14" sqref="G14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/>
      <c r="C5" s="29"/>
      <c r="D5" s="25"/>
      <c r="E5" s="24">
        <f>SUM(TBEstoques8[ENTRADA])-SUM(TBEstoques8[SAÍDA])</f>
        <v>0</v>
      </c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heet="1" objects="1" scenarios="1" selectLockedCells="1" autoFilter="0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3F2A589C-FFF8-4E3F-8BAD-21544930E5C1}">
      <formula1>1</formula1>
    </dataValidation>
    <dataValidation type="list" allowBlank="1" showInputMessage="1" showErrorMessage="1" errorTitle="Destino Inválido!" error="Selecione uma das opções disponíveis." sqref="C12" xr:uid="{58D8A4AC-DE58-4C95-9B7B-304DA73189B8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73D8-50C3-460B-9BE6-A1306C53BBE0}">
  <dimension ref="A1:K13"/>
  <sheetViews>
    <sheetView showGridLines="0" workbookViewId="0">
      <selection activeCell="D8" sqref="D8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 t="s">
        <v>11</v>
      </c>
      <c r="C5" s="29"/>
      <c r="D5" s="25" t="s">
        <v>10</v>
      </c>
      <c r="E5" s="24">
        <f>SUM(TBEstoques7[ENTRADA])-SUM(TBEstoques7[SAÍDA])</f>
        <v>0</v>
      </c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heet="1" objects="1" scenarios="1" selectLockedCells="1" autoFilter="0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FA70E6C3-D877-41AB-AF45-6611BD370C17}">
      <formula1>1</formula1>
    </dataValidation>
    <dataValidation type="list" allowBlank="1" showInputMessage="1" showErrorMessage="1" errorTitle="Destino Inválido!" error="Selecione uma das opções disponíveis." sqref="C12" xr:uid="{D162E643-A4C1-4A32-BC40-7965AC7684EE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FichaMatriz</vt:lpstr>
      <vt:lpstr>Computador</vt:lpstr>
      <vt:lpstr>PapelA4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2019-04-13T15:15:27Z</dcterms:created>
  <dcterms:modified xsi:type="dcterms:W3CDTF">2024-03-25T17:30:38Z</dcterms:modified>
</cp:coreProperties>
</file>