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lebandioleviosa/Downloads/"/>
    </mc:Choice>
  </mc:AlternateContent>
  <xr:revisionPtr revIDLastSave="0" documentId="13_ncr:1_{96C6D66B-870F-C640-8076-0977F28C5077}" xr6:coauthVersionLast="47" xr6:coauthVersionMax="47" xr10:uidLastSave="{00000000-0000-0000-0000-000000000000}"/>
  <bookViews>
    <workbookView xWindow="0" yWindow="740" windowWidth="28960" windowHeight="13100" xr2:uid="{00000000-000D-0000-FFFF-FFFF00000000}"/>
  </bookViews>
  <sheets>
    <sheet name="Zakup" sheetId="1" r:id="rId1"/>
  </sheets>
  <calcPr calcId="191029"/>
</workbook>
</file>

<file path=xl/sharedStrings.xml><?xml version="1.0" encoding="utf-8"?>
<sst xmlns="http://schemas.openxmlformats.org/spreadsheetml/2006/main" count="88" uniqueCount="44">
  <si>
    <t/>
  </si>
  <si>
    <t>Страна</t>
  </si>
  <si>
    <t>Город</t>
  </si>
  <si>
    <t>Терминал</t>
  </si>
  <si>
    <t>Сток</t>
  </si>
  <si>
    <t>Номер контейнера</t>
  </si>
  <si>
    <t>Тип</t>
  </si>
  <si>
    <t>Фото</t>
  </si>
  <si>
    <t>YOM</t>
  </si>
  <si>
    <t>Состояние</t>
  </si>
  <si>
    <t>Вид рассчета</t>
  </si>
  <si>
    <t>Стоимость закупа</t>
  </si>
  <si>
    <t>НДС</t>
  </si>
  <si>
    <t>ГТД</t>
  </si>
  <si>
    <t>Подрядчик</t>
  </si>
  <si>
    <t>Дата прихода</t>
  </si>
  <si>
    <t>Статус оплаты</t>
  </si>
  <si>
    <t>Терминальное хранение</t>
  </si>
  <si>
    <t>Ремонт</t>
  </si>
  <si>
    <t>ПРР</t>
  </si>
  <si>
    <t>Издержки</t>
  </si>
  <si>
    <t>Комментарий</t>
  </si>
  <si>
    <t>Менеджер</t>
  </si>
  <si>
    <t>Номер</t>
  </si>
  <si>
    <t>Россия</t>
  </si>
  <si>
    <t>Москва</t>
  </si>
  <si>
    <t>20DC</t>
  </si>
  <si>
    <t>40HC</t>
  </si>
  <si>
    <t>-</t>
  </si>
  <si>
    <t>CW</t>
  </si>
  <si>
    <t>S-Tainer</t>
  </si>
  <si>
    <t>Куб/Арка</t>
  </si>
  <si>
    <t>PB</t>
  </si>
  <si>
    <t>ТК Терминал Тайгинская</t>
  </si>
  <si>
    <t>Рассчетный счет</t>
  </si>
  <si>
    <t>Нет</t>
  </si>
  <si>
    <t>[]</t>
  </si>
  <si>
    <t>Новосибирск (Правый берег)</t>
  </si>
  <si>
    <t>MSKU2459381</t>
  </si>
  <si>
    <t>CICU2044658</t>
  </si>
  <si>
    <t>TCNU8333786</t>
  </si>
  <si>
    <t>TEMU8845191</t>
  </si>
  <si>
    <t>WHLU2482854</t>
  </si>
  <si>
    <t>SVCont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</si>
</sst>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XO Thames"/>
        <charset val="1"/>
        <scheme val="none"/>
      </font>
      <fill>
        <patternFill patternType="solid">
          <fgColor rgb="FF82CAEC"/>
          <bgColor rgb="FF82CAE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85593-60F4-3243-94BB-FCDAC83E44A7}" name="Таблица1" displayName="Таблица1" ref="A1:W6" totalsRowShown="0">
  <autoFilter ref="A1:W6" xr:uid="{99885593-60F4-3243-94BB-FCDAC83E44A7}"/>
  <sortState xmlns:xlrd2="http://schemas.microsoft.com/office/spreadsheetml/2017/richdata2" ref="A2:W6">
    <sortCondition ref="A1:A6"/>
  </sortState>
  <tableColumns count="23">
    <tableColumn id="1" xr3:uid="{623A23EC-E642-1C4D-A063-985A1AD340F7}" name="Номер" dataDxfId="5"/>
    <tableColumn id="2" xr3:uid="{FEE36EF7-B97B-B546-9250-065E1F59F070}" name="Страна"/>
    <tableColumn id="3" xr3:uid="{178F53E3-3A13-7B43-8701-0BA2A784E536}" name="Город"/>
    <tableColumn id="4" xr3:uid="{083ADD35-0B72-954D-9848-17BDF088AB61}" name="Терминал"/>
    <tableColumn id="5" xr3:uid="{D8482ED4-B2FF-E64D-8007-42D87EB973DF}" name="Сток"/>
    <tableColumn id="6" xr3:uid="{BB312A23-CD4C-0345-911D-59EADD2EDB2E}" name="Номер контейнера"/>
    <tableColumn id="7" xr3:uid="{9329FDF6-A29E-4944-9493-9209805F0513}" name="Тип"/>
    <tableColumn id="8" xr3:uid="{23E6BAA1-19FE-0A44-AEE3-BE5B494CD241}" name="Фото"/>
    <tableColumn id="9" xr3:uid="{E50264D3-40F0-944A-B613-1E09F4D6B249}" name="YOM"/>
    <tableColumn id="10" xr3:uid="{C3778AA3-888E-3D4B-A425-06F6DE14214E}" name="Состояние"/>
    <tableColumn id="11" xr3:uid="{5D08503A-A4DF-124A-B52F-A37E4F15E345}" name="Вид рассчета"/>
    <tableColumn id="12" xr3:uid="{06312469-7799-114D-88B5-1CE5934E83E2}" name="Стоимость закупа"/>
    <tableColumn id="13" xr3:uid="{EC00E4AB-AB57-AB46-80ED-2AE937B43424}" name="НДС"/>
    <tableColumn id="14" xr3:uid="{63B6775A-DC6C-D34E-8ACD-BB88623EDB83}" name="ГТД"/>
    <tableColumn id="15" xr3:uid="{5134F1B1-3CE1-D440-B445-BE307127E969}" name="Подрядчик"/>
    <tableColumn id="16" xr3:uid="{DEC9854B-72D9-1344-8FD6-74BD15228EF4}" name="Дата прихода" dataDxfId="4"/>
    <tableColumn id="17" xr3:uid="{CB6C2626-5423-1542-B02C-CAB77FC2AADD}" name="Статус оплаты"/>
    <tableColumn id="18" xr3:uid="{59141D1C-F21F-D946-983C-E70EA6E19E0E}" name="Терминальное хранение"/>
    <tableColumn id="19" xr3:uid="{EE7BCC86-A66B-854D-B637-8E093149EB69}" name="Ремонт"/>
    <tableColumn id="20" xr3:uid="{C6BBD0B4-B37A-8A4E-88F5-FAD27185CE79}" name="ПРР" dataDxfId="3">
      <calculatedColumnFormula>(1400*2)+2800</calculatedColumnFormula>
    </tableColumn>
    <tableColumn id="21" xr3:uid="{CA0F215C-5511-6F48-9FB0-39806DFF9AEF}" name="Издержки"/>
    <tableColumn id="22" xr3:uid="{D06C67EC-5C09-E54E-907D-AD0FB651732C}" name="Комментарий" dataDxfId="2"/>
    <tableColumn id="23" xr3:uid="{2FCBA0D3-B29B-AC44-82EC-4ABF2360F5CF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abSelected="1" topLeftCell="H1" zoomScale="88" zoomScaleNormal="70" workbookViewId="0">
      <selection activeCell="O13" sqref="O13"/>
    </sheetView>
  </sheetViews>
  <sheetFormatPr baseColWidth="10" defaultColWidth="11" defaultRowHeight="16" x14ac:dyDescent="0.2"/>
  <cols>
    <col min="1" max="1" width="7.33203125" customWidth="1"/>
    <col min="4" max="4" width="19.33203125" customWidth="1"/>
    <col min="6" max="6" width="20.1640625" customWidth="1"/>
    <col min="8" max="8" width="44.1640625" customWidth="1"/>
    <col min="10" max="10" width="12.5" customWidth="1"/>
    <col min="11" max="11" width="15" customWidth="1"/>
    <col min="12" max="12" width="19" customWidth="1"/>
    <col min="15" max="15" width="15.5" customWidth="1"/>
    <col min="16" max="17" width="15.83203125" customWidth="1"/>
    <col min="18" max="18" width="9.6640625" customWidth="1"/>
    <col min="21" max="22" width="12.5" customWidth="1"/>
    <col min="23" max="23" width="13" customWidth="1"/>
  </cols>
  <sheetData>
    <row r="1" spans="1:24" x14ac:dyDescent="0.2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B2" t="s">
        <v>24</v>
      </c>
      <c r="C2" t="s">
        <v>37</v>
      </c>
      <c r="D2" t="s">
        <v>33</v>
      </c>
      <c r="E2" t="s">
        <v>32</v>
      </c>
      <c r="F2" t="s">
        <v>38</v>
      </c>
      <c r="G2" t="s">
        <v>26</v>
      </c>
      <c r="H2" t="s">
        <v>36</v>
      </c>
      <c r="I2" t="s">
        <v>28</v>
      </c>
      <c r="J2" t="s">
        <v>29</v>
      </c>
      <c r="K2" t="s">
        <v>34</v>
      </c>
      <c r="L2" s="2">
        <v>87621.95</v>
      </c>
      <c r="N2" t="s">
        <v>35</v>
      </c>
      <c r="O2" t="s">
        <v>30</v>
      </c>
      <c r="P2" s="1">
        <v>45497.557326388887</v>
      </c>
      <c r="R2">
        <v>0</v>
      </c>
      <c r="T2">
        <v>1000</v>
      </c>
      <c r="X2" t="s">
        <v>0</v>
      </c>
    </row>
    <row r="3" spans="1:24" x14ac:dyDescent="0.2">
      <c r="B3" t="s">
        <v>24</v>
      </c>
      <c r="C3" t="s">
        <v>37</v>
      </c>
      <c r="D3" t="s">
        <v>33</v>
      </c>
      <c r="E3" t="s">
        <v>32</v>
      </c>
      <c r="F3" t="s">
        <v>39</v>
      </c>
      <c r="G3" t="s">
        <v>27</v>
      </c>
      <c r="H3" t="s">
        <v>36</v>
      </c>
      <c r="I3" t="s">
        <v>28</v>
      </c>
      <c r="J3" t="s">
        <v>29</v>
      </c>
      <c r="K3" t="s">
        <v>34</v>
      </c>
      <c r="L3" s="2">
        <v>0</v>
      </c>
      <c r="N3" t="s">
        <v>35</v>
      </c>
      <c r="O3" t="s">
        <v>31</v>
      </c>
      <c r="P3" s="1">
        <v>45497.557326388887</v>
      </c>
      <c r="R3">
        <v>0</v>
      </c>
      <c r="T3">
        <v>1000</v>
      </c>
      <c r="X3" t="s">
        <v>0</v>
      </c>
    </row>
    <row r="4" spans="1:24" x14ac:dyDescent="0.2">
      <c r="B4" t="s">
        <v>24</v>
      </c>
      <c r="C4" t="s">
        <v>25</v>
      </c>
      <c r="D4" t="s">
        <v>43</v>
      </c>
      <c r="E4" t="s">
        <v>32</v>
      </c>
      <c r="F4" t="s">
        <v>40</v>
      </c>
      <c r="G4" t="s">
        <v>27</v>
      </c>
      <c r="H4" t="s">
        <v>36</v>
      </c>
      <c r="I4" t="s">
        <v>28</v>
      </c>
      <c r="J4" t="s">
        <v>29</v>
      </c>
      <c r="K4" t="s">
        <v>34</v>
      </c>
      <c r="L4" s="2">
        <v>0</v>
      </c>
      <c r="N4" t="s">
        <v>35</v>
      </c>
      <c r="O4" t="s">
        <v>30</v>
      </c>
      <c r="P4" s="1">
        <v>45496.557326388887</v>
      </c>
      <c r="R4">
        <v>130</v>
      </c>
      <c r="T4">
        <v>5600</v>
      </c>
      <c r="X4" t="s">
        <v>0</v>
      </c>
    </row>
    <row r="5" spans="1:24" x14ac:dyDescent="0.2">
      <c r="B5" t="s">
        <v>24</v>
      </c>
      <c r="C5" t="s">
        <v>37</v>
      </c>
      <c r="D5" t="s">
        <v>33</v>
      </c>
      <c r="E5" t="s">
        <v>32</v>
      </c>
      <c r="F5" t="s">
        <v>41</v>
      </c>
      <c r="G5" t="s">
        <v>27</v>
      </c>
      <c r="H5" t="s">
        <v>36</v>
      </c>
      <c r="I5" t="s">
        <v>28</v>
      </c>
      <c r="J5" t="s">
        <v>29</v>
      </c>
      <c r="K5" t="s">
        <v>34</v>
      </c>
      <c r="L5" s="2">
        <v>0</v>
      </c>
      <c r="N5" t="s">
        <v>35</v>
      </c>
      <c r="O5" t="s">
        <v>31</v>
      </c>
      <c r="P5" s="1">
        <v>45498.557326388887</v>
      </c>
      <c r="R5">
        <v>0</v>
      </c>
      <c r="T5">
        <v>1000</v>
      </c>
      <c r="X5" t="s">
        <v>0</v>
      </c>
    </row>
    <row r="6" spans="1:24" x14ac:dyDescent="0.2">
      <c r="B6" t="s">
        <v>24</v>
      </c>
      <c r="C6" t="s">
        <v>37</v>
      </c>
      <c r="D6" t="s">
        <v>33</v>
      </c>
      <c r="E6" t="s">
        <v>32</v>
      </c>
      <c r="F6" t="s">
        <v>42</v>
      </c>
      <c r="G6" t="s">
        <v>26</v>
      </c>
      <c r="H6" t="s">
        <v>36</v>
      </c>
      <c r="I6" t="s">
        <v>28</v>
      </c>
      <c r="J6" t="s">
        <v>29</v>
      </c>
      <c r="K6" t="s">
        <v>34</v>
      </c>
      <c r="L6" s="2">
        <v>87621.95</v>
      </c>
      <c r="N6" t="s">
        <v>35</v>
      </c>
      <c r="O6" t="s">
        <v>30</v>
      </c>
      <c r="P6" s="1">
        <v>45498.557326388887</v>
      </c>
      <c r="R6">
        <v>0</v>
      </c>
      <c r="T6">
        <v>1000</v>
      </c>
      <c r="X6" t="s">
        <v>0</v>
      </c>
    </row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</sheetData>
  <conditionalFormatting sqref="F2:F6">
    <cfRule type="duplicateValues" dxfId="1" priority="1"/>
  </conditionalFormatting>
  <conditionalFormatting sqref="F7:F1048576 F1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X2:X6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Glebandio LEVIOSA</cp:lastModifiedBy>
  <dcterms:created xsi:type="dcterms:W3CDTF">2024-07-22T10:29:23Z</dcterms:created>
  <dcterms:modified xsi:type="dcterms:W3CDTF">2024-07-25T08:23:29Z</dcterms:modified>
</cp:coreProperties>
</file>