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ebf\OneDrive\Documents\Лабы\Наночастицы\"/>
    </mc:Choice>
  </mc:AlternateContent>
  <xr:revisionPtr revIDLastSave="0" documentId="13_ncr:1_{39C5FCFE-0566-454C-BB7A-7235678EA68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Лист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E2" i="1"/>
  <c r="H2" i="1" s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Q6" i="1"/>
  <c r="I278" i="1"/>
  <c r="I525" i="1"/>
  <c r="H20" i="1"/>
  <c r="H106" i="1"/>
  <c r="H178" i="1"/>
  <c r="H242" i="1"/>
  <c r="H295" i="1"/>
  <c r="H327" i="1"/>
  <c r="H359" i="1"/>
  <c r="H386" i="1"/>
  <c r="H408" i="1"/>
  <c r="H426" i="1"/>
  <c r="H442" i="1"/>
  <c r="H458" i="1"/>
  <c r="H474" i="1"/>
  <c r="H490" i="1"/>
  <c r="H506" i="1"/>
  <c r="H522" i="1"/>
  <c r="H538" i="1"/>
  <c r="H552" i="1"/>
  <c r="H566" i="1"/>
  <c r="H577" i="1"/>
  <c r="H591" i="1"/>
  <c r="H60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R14" i="1"/>
  <c r="R17" i="1" s="1"/>
  <c r="I39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2" i="1"/>
  <c r="R2" i="1"/>
  <c r="H601" i="1" l="1"/>
  <c r="H590" i="1"/>
  <c r="H576" i="1"/>
  <c r="H562" i="1"/>
  <c r="H551" i="1"/>
  <c r="H537" i="1"/>
  <c r="H521" i="1"/>
  <c r="H505" i="1"/>
  <c r="H489" i="1"/>
  <c r="H473" i="1"/>
  <c r="H457" i="1"/>
  <c r="H441" i="1"/>
  <c r="H425" i="1"/>
  <c r="H407" i="1"/>
  <c r="H384" i="1"/>
  <c r="H354" i="1"/>
  <c r="H322" i="1"/>
  <c r="H290" i="1"/>
  <c r="H234" i="1"/>
  <c r="H170" i="1"/>
  <c r="H94" i="1"/>
  <c r="H10" i="1"/>
  <c r="I509" i="1"/>
  <c r="I236" i="1"/>
  <c r="H600" i="1"/>
  <c r="H586" i="1"/>
  <c r="H575" i="1"/>
  <c r="H561" i="1"/>
  <c r="H550" i="1"/>
  <c r="H536" i="1"/>
  <c r="H520" i="1"/>
  <c r="H504" i="1"/>
  <c r="H488" i="1"/>
  <c r="H472" i="1"/>
  <c r="H456" i="1"/>
  <c r="H440" i="1"/>
  <c r="H424" i="1"/>
  <c r="H402" i="1"/>
  <c r="H383" i="1"/>
  <c r="H351" i="1"/>
  <c r="H319" i="1"/>
  <c r="H287" i="1"/>
  <c r="H226" i="1"/>
  <c r="H162" i="1"/>
  <c r="H84" i="1"/>
  <c r="I600" i="1"/>
  <c r="I489" i="1"/>
  <c r="I192" i="1"/>
  <c r="H599" i="1"/>
  <c r="H585" i="1"/>
  <c r="H574" i="1"/>
  <c r="H560" i="1"/>
  <c r="H546" i="1"/>
  <c r="H535" i="1"/>
  <c r="H519" i="1"/>
  <c r="H503" i="1"/>
  <c r="H487" i="1"/>
  <c r="H471" i="1"/>
  <c r="H455" i="1"/>
  <c r="H439" i="1"/>
  <c r="H423" i="1"/>
  <c r="H400" i="1"/>
  <c r="H378" i="1"/>
  <c r="H346" i="1"/>
  <c r="H314" i="1"/>
  <c r="H282" i="1"/>
  <c r="H218" i="1"/>
  <c r="H154" i="1"/>
  <c r="H74" i="1"/>
  <c r="I589" i="1"/>
  <c r="I464" i="1"/>
  <c r="I150" i="1"/>
  <c r="H598" i="1"/>
  <c r="H584" i="1"/>
  <c r="H570" i="1"/>
  <c r="H559" i="1"/>
  <c r="H545" i="1"/>
  <c r="H530" i="1"/>
  <c r="H514" i="1"/>
  <c r="H498" i="1"/>
  <c r="H482" i="1"/>
  <c r="H466" i="1"/>
  <c r="H450" i="1"/>
  <c r="H434" i="1"/>
  <c r="H418" i="1"/>
  <c r="H399" i="1"/>
  <c r="H375" i="1"/>
  <c r="H343" i="1"/>
  <c r="H311" i="1"/>
  <c r="H274" i="1"/>
  <c r="H210" i="1"/>
  <c r="H145" i="1"/>
  <c r="H62" i="1"/>
  <c r="I575" i="1"/>
  <c r="I432" i="1"/>
  <c r="I104" i="1"/>
  <c r="H594" i="1"/>
  <c r="H583" i="1"/>
  <c r="H569" i="1"/>
  <c r="H558" i="1"/>
  <c r="H544" i="1"/>
  <c r="H529" i="1"/>
  <c r="H513" i="1"/>
  <c r="H497" i="1"/>
  <c r="H481" i="1"/>
  <c r="H465" i="1"/>
  <c r="H449" i="1"/>
  <c r="H433" i="1"/>
  <c r="H416" i="1"/>
  <c r="H394" i="1"/>
  <c r="H370" i="1"/>
  <c r="H338" i="1"/>
  <c r="H306" i="1"/>
  <c r="H266" i="1"/>
  <c r="H202" i="1"/>
  <c r="H136" i="1"/>
  <c r="H52" i="1"/>
  <c r="I561" i="1"/>
  <c r="I398" i="1"/>
  <c r="J3" i="1"/>
  <c r="J11" i="1"/>
  <c r="J19" i="1"/>
  <c r="J27" i="1"/>
  <c r="J35" i="1"/>
  <c r="J43" i="1"/>
  <c r="J51" i="1"/>
  <c r="J59" i="1"/>
  <c r="J67" i="1"/>
  <c r="J75" i="1"/>
  <c r="J83" i="1"/>
  <c r="J91" i="1"/>
  <c r="J99" i="1"/>
  <c r="J107" i="1"/>
  <c r="J115" i="1"/>
  <c r="J123" i="1"/>
  <c r="J131" i="1"/>
  <c r="J139" i="1"/>
  <c r="J147" i="1"/>
  <c r="J155" i="1"/>
  <c r="J163" i="1"/>
  <c r="J171" i="1"/>
  <c r="J179" i="1"/>
  <c r="J187" i="1"/>
  <c r="J195" i="1"/>
  <c r="J203" i="1"/>
  <c r="J211" i="1"/>
  <c r="J219" i="1"/>
  <c r="J227" i="1"/>
  <c r="J235" i="1"/>
  <c r="J243" i="1"/>
  <c r="J251" i="1"/>
  <c r="J259" i="1"/>
  <c r="J267" i="1"/>
  <c r="J275" i="1"/>
  <c r="J283" i="1"/>
  <c r="J291" i="1"/>
  <c r="J299" i="1"/>
  <c r="J307" i="1"/>
  <c r="J315" i="1"/>
  <c r="J323" i="1"/>
  <c r="J331" i="1"/>
  <c r="J339" i="1"/>
  <c r="J347" i="1"/>
  <c r="J355" i="1"/>
  <c r="J363" i="1"/>
  <c r="J371" i="1"/>
  <c r="J379" i="1"/>
  <c r="J387" i="1"/>
  <c r="J395" i="1"/>
  <c r="J403" i="1"/>
  <c r="J411" i="1"/>
  <c r="J419" i="1"/>
  <c r="J427" i="1"/>
  <c r="J435" i="1"/>
  <c r="J443" i="1"/>
  <c r="J451" i="1"/>
  <c r="J459" i="1"/>
  <c r="J467" i="1"/>
  <c r="J475" i="1"/>
  <c r="J483" i="1"/>
  <c r="J491" i="1"/>
  <c r="J499" i="1"/>
  <c r="J507" i="1"/>
  <c r="J515" i="1"/>
  <c r="J523" i="1"/>
  <c r="J531" i="1"/>
  <c r="J539" i="1"/>
  <c r="J547" i="1"/>
  <c r="J555" i="1"/>
  <c r="J563" i="1"/>
  <c r="J571" i="1"/>
  <c r="J579" i="1"/>
  <c r="J587" i="1"/>
  <c r="J595" i="1"/>
  <c r="I3" i="1"/>
  <c r="I11" i="1"/>
  <c r="I19" i="1"/>
  <c r="I27" i="1"/>
  <c r="I35" i="1"/>
  <c r="I43" i="1"/>
  <c r="I51" i="1"/>
  <c r="I59" i="1"/>
  <c r="I67" i="1"/>
  <c r="I75" i="1"/>
  <c r="J4" i="1"/>
  <c r="J12" i="1"/>
  <c r="J20" i="1"/>
  <c r="J28" i="1"/>
  <c r="J36" i="1"/>
  <c r="J44" i="1"/>
  <c r="J52" i="1"/>
  <c r="J60" i="1"/>
  <c r="J68" i="1"/>
  <c r="J76" i="1"/>
  <c r="J84" i="1"/>
  <c r="J92" i="1"/>
  <c r="J100" i="1"/>
  <c r="J108" i="1"/>
  <c r="J116" i="1"/>
  <c r="J124" i="1"/>
  <c r="J132" i="1"/>
  <c r="J140" i="1"/>
  <c r="J148" i="1"/>
  <c r="J156" i="1"/>
  <c r="J164" i="1"/>
  <c r="J172" i="1"/>
  <c r="J180" i="1"/>
  <c r="J188" i="1"/>
  <c r="J196" i="1"/>
  <c r="J204" i="1"/>
  <c r="J212" i="1"/>
  <c r="J220" i="1"/>
  <c r="J228" i="1"/>
  <c r="J236" i="1"/>
  <c r="J244" i="1"/>
  <c r="J252" i="1"/>
  <c r="J260" i="1"/>
  <c r="J268" i="1"/>
  <c r="J276" i="1"/>
  <c r="J284" i="1"/>
  <c r="J292" i="1"/>
  <c r="J300" i="1"/>
  <c r="J308" i="1"/>
  <c r="J316" i="1"/>
  <c r="J324" i="1"/>
  <c r="J332" i="1"/>
  <c r="J340" i="1"/>
  <c r="J348" i="1"/>
  <c r="J356" i="1"/>
  <c r="J364" i="1"/>
  <c r="J372" i="1"/>
  <c r="J380" i="1"/>
  <c r="J388" i="1"/>
  <c r="J396" i="1"/>
  <c r="J404" i="1"/>
  <c r="J412" i="1"/>
  <c r="J420" i="1"/>
  <c r="J428" i="1"/>
  <c r="J436" i="1"/>
  <c r="J444" i="1"/>
  <c r="J452" i="1"/>
  <c r="J460" i="1"/>
  <c r="J468" i="1"/>
  <c r="J476" i="1"/>
  <c r="J484" i="1"/>
  <c r="J492" i="1"/>
  <c r="J500" i="1"/>
  <c r="J508" i="1"/>
  <c r="J516" i="1"/>
  <c r="J524" i="1"/>
  <c r="J532" i="1"/>
  <c r="J540" i="1"/>
  <c r="J548" i="1"/>
  <c r="J556" i="1"/>
  <c r="J564" i="1"/>
  <c r="J572" i="1"/>
  <c r="J580" i="1"/>
  <c r="J588" i="1"/>
  <c r="J596" i="1"/>
  <c r="I4" i="1"/>
  <c r="I12" i="1"/>
  <c r="I20" i="1"/>
  <c r="I28" i="1"/>
  <c r="I36" i="1"/>
  <c r="I44" i="1"/>
  <c r="I52" i="1"/>
  <c r="I60" i="1"/>
  <c r="I68" i="1"/>
  <c r="I76" i="1"/>
  <c r="J5" i="1"/>
  <c r="J13" i="1"/>
  <c r="J21" i="1"/>
  <c r="J29" i="1"/>
  <c r="J37" i="1"/>
  <c r="J45" i="1"/>
  <c r="J53" i="1"/>
  <c r="J61" i="1"/>
  <c r="J69" i="1"/>
  <c r="J77" i="1"/>
  <c r="J85" i="1"/>
  <c r="J93" i="1"/>
  <c r="J101" i="1"/>
  <c r="J109" i="1"/>
  <c r="J117" i="1"/>
  <c r="J125" i="1"/>
  <c r="J6" i="1"/>
  <c r="J14" i="1"/>
  <c r="J22" i="1"/>
  <c r="J30" i="1"/>
  <c r="J38" i="1"/>
  <c r="J46" i="1"/>
  <c r="J54" i="1"/>
  <c r="J62" i="1"/>
  <c r="J70" i="1"/>
  <c r="J78" i="1"/>
  <c r="J86" i="1"/>
  <c r="J94" i="1"/>
  <c r="J102" i="1"/>
  <c r="J110" i="1"/>
  <c r="J118" i="1"/>
  <c r="J126" i="1"/>
  <c r="J134" i="1"/>
  <c r="J142" i="1"/>
  <c r="J150" i="1"/>
  <c r="J158" i="1"/>
  <c r="J166" i="1"/>
  <c r="J174" i="1"/>
  <c r="J182" i="1"/>
  <c r="J190" i="1"/>
  <c r="J198" i="1"/>
  <c r="J206" i="1"/>
  <c r="J214" i="1"/>
  <c r="J222" i="1"/>
  <c r="J230" i="1"/>
  <c r="J238" i="1"/>
  <c r="J246" i="1"/>
  <c r="J254" i="1"/>
  <c r="J262" i="1"/>
  <c r="J270" i="1"/>
  <c r="J278" i="1"/>
  <c r="J286" i="1"/>
  <c r="J294" i="1"/>
  <c r="J302" i="1"/>
  <c r="J310" i="1"/>
  <c r="J318" i="1"/>
  <c r="J326" i="1"/>
  <c r="J334" i="1"/>
  <c r="J342" i="1"/>
  <c r="J350" i="1"/>
  <c r="J358" i="1"/>
  <c r="J366" i="1"/>
  <c r="J374" i="1"/>
  <c r="J382" i="1"/>
  <c r="J390" i="1"/>
  <c r="J398" i="1"/>
  <c r="J406" i="1"/>
  <c r="J414" i="1"/>
  <c r="J7" i="1"/>
  <c r="J8" i="1"/>
  <c r="J16" i="1"/>
  <c r="J24" i="1"/>
  <c r="J32" i="1"/>
  <c r="J40" i="1"/>
  <c r="J48" i="1"/>
  <c r="J56" i="1"/>
  <c r="J64" i="1"/>
  <c r="J72" i="1"/>
  <c r="J80" i="1"/>
  <c r="J88" i="1"/>
  <c r="J9" i="1"/>
  <c r="J17" i="1"/>
  <c r="J25" i="1"/>
  <c r="J33" i="1"/>
  <c r="J41" i="1"/>
  <c r="J49" i="1"/>
  <c r="J57" i="1"/>
  <c r="J65" i="1"/>
  <c r="J73" i="1"/>
  <c r="J81" i="1"/>
  <c r="J89" i="1"/>
  <c r="J97" i="1"/>
  <c r="J105" i="1"/>
  <c r="J113" i="1"/>
  <c r="J121" i="1"/>
  <c r="J129" i="1"/>
  <c r="J137" i="1"/>
  <c r="J145" i="1"/>
  <c r="J153" i="1"/>
  <c r="J161" i="1"/>
  <c r="J169" i="1"/>
  <c r="J10" i="1"/>
  <c r="J42" i="1"/>
  <c r="J74" i="1"/>
  <c r="J103" i="1"/>
  <c r="J122" i="1"/>
  <c r="J141" i="1"/>
  <c r="J157" i="1"/>
  <c r="J173" i="1"/>
  <c r="J185" i="1"/>
  <c r="J199" i="1"/>
  <c r="J210" i="1"/>
  <c r="J224" i="1"/>
  <c r="J237" i="1"/>
  <c r="J249" i="1"/>
  <c r="J263" i="1"/>
  <c r="J274" i="1"/>
  <c r="J288" i="1"/>
  <c r="J301" i="1"/>
  <c r="J313" i="1"/>
  <c r="J327" i="1"/>
  <c r="J338" i="1"/>
  <c r="J352" i="1"/>
  <c r="J365" i="1"/>
  <c r="J377" i="1"/>
  <c r="J391" i="1"/>
  <c r="J402" i="1"/>
  <c r="J416" i="1"/>
  <c r="J426" i="1"/>
  <c r="J438" i="1"/>
  <c r="J448" i="1"/>
  <c r="J458" i="1"/>
  <c r="J470" i="1"/>
  <c r="J480" i="1"/>
  <c r="J490" i="1"/>
  <c r="J502" i="1"/>
  <c r="J512" i="1"/>
  <c r="J522" i="1"/>
  <c r="J534" i="1"/>
  <c r="J544" i="1"/>
  <c r="J554" i="1"/>
  <c r="J566" i="1"/>
  <c r="J576" i="1"/>
  <c r="J586" i="1"/>
  <c r="J598" i="1"/>
  <c r="I8" i="1"/>
  <c r="I18" i="1"/>
  <c r="I30" i="1"/>
  <c r="I40" i="1"/>
  <c r="I50" i="1"/>
  <c r="I62" i="1"/>
  <c r="I72" i="1"/>
  <c r="I82" i="1"/>
  <c r="I90" i="1"/>
  <c r="I98" i="1"/>
  <c r="I106" i="1"/>
  <c r="I114" i="1"/>
  <c r="I122" i="1"/>
  <c r="I130" i="1"/>
  <c r="I138" i="1"/>
  <c r="I146" i="1"/>
  <c r="I154" i="1"/>
  <c r="I162" i="1"/>
  <c r="I170" i="1"/>
  <c r="I178" i="1"/>
  <c r="I186" i="1"/>
  <c r="I194" i="1"/>
  <c r="I202" i="1"/>
  <c r="I210" i="1"/>
  <c r="I218" i="1"/>
  <c r="I226" i="1"/>
  <c r="I234" i="1"/>
  <c r="I242" i="1"/>
  <c r="I250" i="1"/>
  <c r="I258" i="1"/>
  <c r="I266" i="1"/>
  <c r="I274" i="1"/>
  <c r="I282" i="1"/>
  <c r="I290" i="1"/>
  <c r="I298" i="1"/>
  <c r="I306" i="1"/>
  <c r="I314" i="1"/>
  <c r="I322" i="1"/>
  <c r="I330" i="1"/>
  <c r="I338" i="1"/>
  <c r="I346" i="1"/>
  <c r="J15" i="1"/>
  <c r="J47" i="1"/>
  <c r="J79" i="1"/>
  <c r="J104" i="1"/>
  <c r="J127" i="1"/>
  <c r="J143" i="1"/>
  <c r="J159" i="1"/>
  <c r="J175" i="1"/>
  <c r="J186" i="1"/>
  <c r="J200" i="1"/>
  <c r="J213" i="1"/>
  <c r="J225" i="1"/>
  <c r="J239" i="1"/>
  <c r="J250" i="1"/>
  <c r="J264" i="1"/>
  <c r="J277" i="1"/>
  <c r="J289" i="1"/>
  <c r="J303" i="1"/>
  <c r="J314" i="1"/>
  <c r="J328" i="1"/>
  <c r="J341" i="1"/>
  <c r="J353" i="1"/>
  <c r="J367" i="1"/>
  <c r="J378" i="1"/>
  <c r="J392" i="1"/>
  <c r="J405" i="1"/>
  <c r="J417" i="1"/>
  <c r="J429" i="1"/>
  <c r="J439" i="1"/>
  <c r="J449" i="1"/>
  <c r="J461" i="1"/>
  <c r="J471" i="1"/>
  <c r="J481" i="1"/>
  <c r="J493" i="1"/>
  <c r="J503" i="1"/>
  <c r="J513" i="1"/>
  <c r="J525" i="1"/>
  <c r="J535" i="1"/>
  <c r="J545" i="1"/>
  <c r="J557" i="1"/>
  <c r="J567" i="1"/>
  <c r="J577" i="1"/>
  <c r="J589" i="1"/>
  <c r="J599" i="1"/>
  <c r="I9" i="1"/>
  <c r="I21" i="1"/>
  <c r="I31" i="1"/>
  <c r="I41" i="1"/>
  <c r="I53" i="1"/>
  <c r="I63" i="1"/>
  <c r="I73" i="1"/>
  <c r="I83" i="1"/>
  <c r="I91" i="1"/>
  <c r="I99" i="1"/>
  <c r="I107" i="1"/>
  <c r="I115" i="1"/>
  <c r="I123" i="1"/>
  <c r="I131" i="1"/>
  <c r="I139" i="1"/>
  <c r="I147" i="1"/>
  <c r="I155" i="1"/>
  <c r="I163" i="1"/>
  <c r="I171" i="1"/>
  <c r="I179" i="1"/>
  <c r="I187" i="1"/>
  <c r="I195" i="1"/>
  <c r="I203" i="1"/>
  <c r="I211" i="1"/>
  <c r="I219" i="1"/>
  <c r="I227" i="1"/>
  <c r="I235" i="1"/>
  <c r="I243" i="1"/>
  <c r="I251" i="1"/>
  <c r="I259" i="1"/>
  <c r="I267" i="1"/>
  <c r="I275" i="1"/>
  <c r="I283" i="1"/>
  <c r="I291" i="1"/>
  <c r="I299" i="1"/>
  <c r="I307" i="1"/>
  <c r="I315" i="1"/>
  <c r="I323" i="1"/>
  <c r="I331" i="1"/>
  <c r="I339" i="1"/>
  <c r="I347" i="1"/>
  <c r="I355" i="1"/>
  <c r="I363" i="1"/>
  <c r="I371" i="1"/>
  <c r="I379" i="1"/>
  <c r="I387" i="1"/>
  <c r="I395" i="1"/>
  <c r="I403" i="1"/>
  <c r="I411" i="1"/>
  <c r="J18" i="1"/>
  <c r="J50" i="1"/>
  <c r="J82" i="1"/>
  <c r="J106" i="1"/>
  <c r="J128" i="1"/>
  <c r="J144" i="1"/>
  <c r="J160" i="1"/>
  <c r="J176" i="1"/>
  <c r="J189" i="1"/>
  <c r="J201" i="1"/>
  <c r="J215" i="1"/>
  <c r="J226" i="1"/>
  <c r="J240" i="1"/>
  <c r="J253" i="1"/>
  <c r="J265" i="1"/>
  <c r="J279" i="1"/>
  <c r="J290" i="1"/>
  <c r="J304" i="1"/>
  <c r="J317" i="1"/>
  <c r="J329" i="1"/>
  <c r="J343" i="1"/>
  <c r="J354" i="1"/>
  <c r="J368" i="1"/>
  <c r="J381" i="1"/>
  <c r="J393" i="1"/>
  <c r="J407" i="1"/>
  <c r="J418" i="1"/>
  <c r="J430" i="1"/>
  <c r="J440" i="1"/>
  <c r="J450" i="1"/>
  <c r="J462" i="1"/>
  <c r="J472" i="1"/>
  <c r="J482" i="1"/>
  <c r="J494" i="1"/>
  <c r="J504" i="1"/>
  <c r="J514" i="1"/>
  <c r="J526" i="1"/>
  <c r="J536" i="1"/>
  <c r="J546" i="1"/>
  <c r="J558" i="1"/>
  <c r="J568" i="1"/>
  <c r="J578" i="1"/>
  <c r="J590" i="1"/>
  <c r="J600" i="1"/>
  <c r="I10" i="1"/>
  <c r="I22" i="1"/>
  <c r="I32" i="1"/>
  <c r="I42" i="1"/>
  <c r="I54" i="1"/>
  <c r="J23" i="1"/>
  <c r="J55" i="1"/>
  <c r="J87" i="1"/>
  <c r="J111" i="1"/>
  <c r="J130" i="1"/>
  <c r="J146" i="1"/>
  <c r="J162" i="1"/>
  <c r="J177" i="1"/>
  <c r="J191" i="1"/>
  <c r="J202" i="1"/>
  <c r="J216" i="1"/>
  <c r="J229" i="1"/>
  <c r="J241" i="1"/>
  <c r="J255" i="1"/>
  <c r="J266" i="1"/>
  <c r="J280" i="1"/>
  <c r="J293" i="1"/>
  <c r="J305" i="1"/>
  <c r="J319" i="1"/>
  <c r="J330" i="1"/>
  <c r="J344" i="1"/>
  <c r="J357" i="1"/>
  <c r="J369" i="1"/>
  <c r="J383" i="1"/>
  <c r="J394" i="1"/>
  <c r="J408" i="1"/>
  <c r="J421" i="1"/>
  <c r="J431" i="1"/>
  <c r="J441" i="1"/>
  <c r="J453" i="1"/>
  <c r="J463" i="1"/>
  <c r="J473" i="1"/>
  <c r="J485" i="1"/>
  <c r="J495" i="1"/>
  <c r="J505" i="1"/>
  <c r="J517" i="1"/>
  <c r="J527" i="1"/>
  <c r="J537" i="1"/>
  <c r="J549" i="1"/>
  <c r="J559" i="1"/>
  <c r="J569" i="1"/>
  <c r="J581" i="1"/>
  <c r="J591" i="1"/>
  <c r="J601" i="1"/>
  <c r="I13" i="1"/>
  <c r="I23" i="1"/>
  <c r="I33" i="1"/>
  <c r="I45" i="1"/>
  <c r="I55" i="1"/>
  <c r="I65" i="1"/>
  <c r="I77" i="1"/>
  <c r="I85" i="1"/>
  <c r="I93" i="1"/>
  <c r="I101" i="1"/>
  <c r="I109" i="1"/>
  <c r="I117" i="1"/>
  <c r="J26" i="1"/>
  <c r="J58" i="1"/>
  <c r="J90" i="1"/>
  <c r="J112" i="1"/>
  <c r="J133" i="1"/>
  <c r="J149" i="1"/>
  <c r="J165" i="1"/>
  <c r="J178" i="1"/>
  <c r="J192" i="1"/>
  <c r="J205" i="1"/>
  <c r="J217" i="1"/>
  <c r="J231" i="1"/>
  <c r="J242" i="1"/>
  <c r="J256" i="1"/>
  <c r="J269" i="1"/>
  <c r="J281" i="1"/>
  <c r="J295" i="1"/>
  <c r="J306" i="1"/>
  <c r="J320" i="1"/>
  <c r="J333" i="1"/>
  <c r="J345" i="1"/>
  <c r="J359" i="1"/>
  <c r="J370" i="1"/>
  <c r="J384" i="1"/>
  <c r="J397" i="1"/>
  <c r="J409" i="1"/>
  <c r="J422" i="1"/>
  <c r="J31" i="1"/>
  <c r="J63" i="1"/>
  <c r="J95" i="1"/>
  <c r="J114" i="1"/>
  <c r="J135" i="1"/>
  <c r="J151" i="1"/>
  <c r="J167" i="1"/>
  <c r="J181" i="1"/>
  <c r="J193" i="1"/>
  <c r="J207" i="1"/>
  <c r="J218" i="1"/>
  <c r="J232" i="1"/>
  <c r="J245" i="1"/>
  <c r="J257" i="1"/>
  <c r="J271" i="1"/>
  <c r="J282" i="1"/>
  <c r="J296" i="1"/>
  <c r="J309" i="1"/>
  <c r="J321" i="1"/>
  <c r="J335" i="1"/>
  <c r="J346" i="1"/>
  <c r="J360" i="1"/>
  <c r="J373" i="1"/>
  <c r="J385" i="1"/>
  <c r="J399" i="1"/>
  <c r="J410" i="1"/>
  <c r="J34" i="1"/>
  <c r="J66" i="1"/>
  <c r="J96" i="1"/>
  <c r="J119" i="1"/>
  <c r="J136" i="1"/>
  <c r="J152" i="1"/>
  <c r="J168" i="1"/>
  <c r="J183" i="1"/>
  <c r="J194" i="1"/>
  <c r="J208" i="1"/>
  <c r="J221" i="1"/>
  <c r="J233" i="1"/>
  <c r="J247" i="1"/>
  <c r="J258" i="1"/>
  <c r="J272" i="1"/>
  <c r="J285" i="1"/>
  <c r="J297" i="1"/>
  <c r="J311" i="1"/>
  <c r="J322" i="1"/>
  <c r="J336" i="1"/>
  <c r="J349" i="1"/>
  <c r="J361" i="1"/>
  <c r="J375" i="1"/>
  <c r="J386" i="1"/>
  <c r="J400" i="1"/>
  <c r="J413" i="1"/>
  <c r="J424" i="1"/>
  <c r="J434" i="1"/>
  <c r="J446" i="1"/>
  <c r="J456" i="1"/>
  <c r="J466" i="1"/>
  <c r="J478" i="1"/>
  <c r="J488" i="1"/>
  <c r="J498" i="1"/>
  <c r="J510" i="1"/>
  <c r="J520" i="1"/>
  <c r="J530" i="1"/>
  <c r="J542" i="1"/>
  <c r="J552" i="1"/>
  <c r="J71" i="1"/>
  <c r="J209" i="1"/>
  <c r="J312" i="1"/>
  <c r="J415" i="1"/>
  <c r="J447" i="1"/>
  <c r="J477" i="1"/>
  <c r="J506" i="1"/>
  <c r="J533" i="1"/>
  <c r="J561" i="1"/>
  <c r="J583" i="1"/>
  <c r="I5" i="1"/>
  <c r="I25" i="1"/>
  <c r="I47" i="1"/>
  <c r="I66" i="1"/>
  <c r="I81" i="1"/>
  <c r="I95" i="1"/>
  <c r="I108" i="1"/>
  <c r="I120" i="1"/>
  <c r="I132" i="1"/>
  <c r="I142" i="1"/>
  <c r="I152" i="1"/>
  <c r="I164" i="1"/>
  <c r="I174" i="1"/>
  <c r="I184" i="1"/>
  <c r="I196" i="1"/>
  <c r="I206" i="1"/>
  <c r="I216" i="1"/>
  <c r="I228" i="1"/>
  <c r="I238" i="1"/>
  <c r="I248" i="1"/>
  <c r="I260" i="1"/>
  <c r="I270" i="1"/>
  <c r="I280" i="1"/>
  <c r="I292" i="1"/>
  <c r="I302" i="1"/>
  <c r="I312" i="1"/>
  <c r="I324" i="1"/>
  <c r="I334" i="1"/>
  <c r="I344" i="1"/>
  <c r="I354" i="1"/>
  <c r="I364" i="1"/>
  <c r="I373" i="1"/>
  <c r="I382" i="1"/>
  <c r="I391" i="1"/>
  <c r="I400" i="1"/>
  <c r="I409" i="1"/>
  <c r="I418" i="1"/>
  <c r="I426" i="1"/>
  <c r="I434" i="1"/>
  <c r="I442" i="1"/>
  <c r="I450" i="1"/>
  <c r="I458" i="1"/>
  <c r="I466" i="1"/>
  <c r="I474" i="1"/>
  <c r="I482" i="1"/>
  <c r="I490" i="1"/>
  <c r="I498" i="1"/>
  <c r="I506" i="1"/>
  <c r="I514" i="1"/>
  <c r="I522" i="1"/>
  <c r="I530" i="1"/>
  <c r="I538" i="1"/>
  <c r="I546" i="1"/>
  <c r="I554" i="1"/>
  <c r="I562" i="1"/>
  <c r="I570" i="1"/>
  <c r="I578" i="1"/>
  <c r="I586" i="1"/>
  <c r="I594" i="1"/>
  <c r="I602" i="1"/>
  <c r="H7" i="1"/>
  <c r="H15" i="1"/>
  <c r="H23" i="1"/>
  <c r="H31" i="1"/>
  <c r="H39" i="1"/>
  <c r="H47" i="1"/>
  <c r="H55" i="1"/>
  <c r="H63" i="1"/>
  <c r="H71" i="1"/>
  <c r="H79" i="1"/>
  <c r="H87" i="1"/>
  <c r="H95" i="1"/>
  <c r="H103" i="1"/>
  <c r="H111" i="1"/>
  <c r="H119" i="1"/>
  <c r="H127" i="1"/>
  <c r="H135" i="1"/>
  <c r="H143" i="1"/>
  <c r="H151" i="1"/>
  <c r="J98" i="1"/>
  <c r="J223" i="1"/>
  <c r="J325" i="1"/>
  <c r="J423" i="1"/>
  <c r="J454" i="1"/>
  <c r="J479" i="1"/>
  <c r="J509" i="1"/>
  <c r="J538" i="1"/>
  <c r="J562" i="1"/>
  <c r="J584" i="1"/>
  <c r="I6" i="1"/>
  <c r="I26" i="1"/>
  <c r="I48" i="1"/>
  <c r="I69" i="1"/>
  <c r="I84" i="1"/>
  <c r="I96" i="1"/>
  <c r="I110" i="1"/>
  <c r="I121" i="1"/>
  <c r="I133" i="1"/>
  <c r="I143" i="1"/>
  <c r="I153" i="1"/>
  <c r="I165" i="1"/>
  <c r="I175" i="1"/>
  <c r="I185" i="1"/>
  <c r="I197" i="1"/>
  <c r="I207" i="1"/>
  <c r="I217" i="1"/>
  <c r="I229" i="1"/>
  <c r="I239" i="1"/>
  <c r="I249" i="1"/>
  <c r="I261" i="1"/>
  <c r="I271" i="1"/>
  <c r="I281" i="1"/>
  <c r="I293" i="1"/>
  <c r="I303" i="1"/>
  <c r="I313" i="1"/>
  <c r="I325" i="1"/>
  <c r="I335" i="1"/>
  <c r="I345" i="1"/>
  <c r="I356" i="1"/>
  <c r="I365" i="1"/>
  <c r="I374" i="1"/>
  <c r="I383" i="1"/>
  <c r="I392" i="1"/>
  <c r="I401" i="1"/>
  <c r="I410" i="1"/>
  <c r="I419" i="1"/>
  <c r="I427" i="1"/>
  <c r="I435" i="1"/>
  <c r="I443" i="1"/>
  <c r="I451" i="1"/>
  <c r="I459" i="1"/>
  <c r="I467" i="1"/>
  <c r="I475" i="1"/>
  <c r="I483" i="1"/>
  <c r="I491" i="1"/>
  <c r="I499" i="1"/>
  <c r="I507" i="1"/>
  <c r="I515" i="1"/>
  <c r="I523" i="1"/>
  <c r="I531" i="1"/>
  <c r="I539" i="1"/>
  <c r="I547" i="1"/>
  <c r="I555" i="1"/>
  <c r="I563" i="1"/>
  <c r="I571" i="1"/>
  <c r="I579" i="1"/>
  <c r="I587" i="1"/>
  <c r="I595" i="1"/>
  <c r="J2" i="1"/>
  <c r="H8" i="1"/>
  <c r="H16" i="1"/>
  <c r="H24" i="1"/>
  <c r="H32" i="1"/>
  <c r="H40" i="1"/>
  <c r="H48" i="1"/>
  <c r="H56" i="1"/>
  <c r="H64" i="1"/>
  <c r="H72" i="1"/>
  <c r="H80" i="1"/>
  <c r="H88" i="1"/>
  <c r="H96" i="1"/>
  <c r="H104" i="1"/>
  <c r="H112" i="1"/>
  <c r="H120" i="1"/>
  <c r="J120" i="1"/>
  <c r="J234" i="1"/>
  <c r="J337" i="1"/>
  <c r="J425" i="1"/>
  <c r="J455" i="1"/>
  <c r="J486" i="1"/>
  <c r="J511" i="1"/>
  <c r="J541" i="1"/>
  <c r="J565" i="1"/>
  <c r="J585" i="1"/>
  <c r="I7" i="1"/>
  <c r="I29" i="1"/>
  <c r="I49" i="1"/>
  <c r="I70" i="1"/>
  <c r="I86" i="1"/>
  <c r="I97" i="1"/>
  <c r="I111" i="1"/>
  <c r="I124" i="1"/>
  <c r="I134" i="1"/>
  <c r="I144" i="1"/>
  <c r="I156" i="1"/>
  <c r="I166" i="1"/>
  <c r="I176" i="1"/>
  <c r="I188" i="1"/>
  <c r="I198" i="1"/>
  <c r="I208" i="1"/>
  <c r="I220" i="1"/>
  <c r="I230" i="1"/>
  <c r="I240" i="1"/>
  <c r="I252" i="1"/>
  <c r="I262" i="1"/>
  <c r="I272" i="1"/>
  <c r="I284" i="1"/>
  <c r="I294" i="1"/>
  <c r="I304" i="1"/>
  <c r="I316" i="1"/>
  <c r="I326" i="1"/>
  <c r="I336" i="1"/>
  <c r="I348" i="1"/>
  <c r="I357" i="1"/>
  <c r="I366" i="1"/>
  <c r="I375" i="1"/>
  <c r="I384" i="1"/>
  <c r="I393" i="1"/>
  <c r="I402" i="1"/>
  <c r="I412" i="1"/>
  <c r="I420" i="1"/>
  <c r="I428" i="1"/>
  <c r="I436" i="1"/>
  <c r="I444" i="1"/>
  <c r="I452" i="1"/>
  <c r="I460" i="1"/>
  <c r="I468" i="1"/>
  <c r="I476" i="1"/>
  <c r="I484" i="1"/>
  <c r="I492" i="1"/>
  <c r="I500" i="1"/>
  <c r="I508" i="1"/>
  <c r="I516" i="1"/>
  <c r="I524" i="1"/>
  <c r="I532" i="1"/>
  <c r="I540" i="1"/>
  <c r="I548" i="1"/>
  <c r="I556" i="1"/>
  <c r="I564" i="1"/>
  <c r="I572" i="1"/>
  <c r="I580" i="1"/>
  <c r="I588" i="1"/>
  <c r="I596" i="1"/>
  <c r="I2" i="1"/>
  <c r="J138" i="1"/>
  <c r="J248" i="1"/>
  <c r="J351" i="1"/>
  <c r="J432" i="1"/>
  <c r="J457" i="1"/>
  <c r="J487" i="1"/>
  <c r="J518" i="1"/>
  <c r="J543" i="1"/>
  <c r="J570" i="1"/>
  <c r="J592" i="1"/>
  <c r="I14" i="1"/>
  <c r="I34" i="1"/>
  <c r="I56" i="1"/>
  <c r="I71" i="1"/>
  <c r="I87" i="1"/>
  <c r="I100" i="1"/>
  <c r="I112" i="1"/>
  <c r="I125" i="1"/>
  <c r="I135" i="1"/>
  <c r="I145" i="1"/>
  <c r="I157" i="1"/>
  <c r="I167" i="1"/>
  <c r="I177" i="1"/>
  <c r="I189" i="1"/>
  <c r="I199" i="1"/>
  <c r="I209" i="1"/>
  <c r="I221" i="1"/>
  <c r="I231" i="1"/>
  <c r="I241" i="1"/>
  <c r="I253" i="1"/>
  <c r="I263" i="1"/>
  <c r="I273" i="1"/>
  <c r="I285" i="1"/>
  <c r="I295" i="1"/>
  <c r="I305" i="1"/>
  <c r="I317" i="1"/>
  <c r="I327" i="1"/>
  <c r="I337" i="1"/>
  <c r="I349" i="1"/>
  <c r="I358" i="1"/>
  <c r="I367" i="1"/>
  <c r="I376" i="1"/>
  <c r="I385" i="1"/>
  <c r="I394" i="1"/>
  <c r="I404" i="1"/>
  <c r="I413" i="1"/>
  <c r="I421" i="1"/>
  <c r="I429" i="1"/>
  <c r="I437" i="1"/>
  <c r="I445" i="1"/>
  <c r="I453" i="1"/>
  <c r="I461" i="1"/>
  <c r="I469" i="1"/>
  <c r="I477" i="1"/>
  <c r="J154" i="1"/>
  <c r="J261" i="1"/>
  <c r="J362" i="1"/>
  <c r="J433" i="1"/>
  <c r="J464" i="1"/>
  <c r="J489" i="1"/>
  <c r="J519" i="1"/>
  <c r="J550" i="1"/>
  <c r="J573" i="1"/>
  <c r="J593" i="1"/>
  <c r="I15" i="1"/>
  <c r="I37" i="1"/>
  <c r="I57" i="1"/>
  <c r="I74" i="1"/>
  <c r="I88" i="1"/>
  <c r="I102" i="1"/>
  <c r="I113" i="1"/>
  <c r="I126" i="1"/>
  <c r="I136" i="1"/>
  <c r="I148" i="1"/>
  <c r="I158" i="1"/>
  <c r="I168" i="1"/>
  <c r="I180" i="1"/>
  <c r="I190" i="1"/>
  <c r="I200" i="1"/>
  <c r="I212" i="1"/>
  <c r="I222" i="1"/>
  <c r="I232" i="1"/>
  <c r="I244" i="1"/>
  <c r="I254" i="1"/>
  <c r="I264" i="1"/>
  <c r="I276" i="1"/>
  <c r="I286" i="1"/>
  <c r="I296" i="1"/>
  <c r="I308" i="1"/>
  <c r="I318" i="1"/>
  <c r="I328" i="1"/>
  <c r="I340" i="1"/>
  <c r="I350" i="1"/>
  <c r="I359" i="1"/>
  <c r="I368" i="1"/>
  <c r="I377" i="1"/>
  <c r="I386" i="1"/>
  <c r="I396" i="1"/>
  <c r="I405" i="1"/>
  <c r="I414" i="1"/>
  <c r="I422" i="1"/>
  <c r="I430" i="1"/>
  <c r="I438" i="1"/>
  <c r="I446" i="1"/>
  <c r="I454" i="1"/>
  <c r="I462" i="1"/>
  <c r="I470" i="1"/>
  <c r="I478" i="1"/>
  <c r="I486" i="1"/>
  <c r="I494" i="1"/>
  <c r="J170" i="1"/>
  <c r="J273" i="1"/>
  <c r="J376" i="1"/>
  <c r="J437" i="1"/>
  <c r="J465" i="1"/>
  <c r="J496" i="1"/>
  <c r="J521" i="1"/>
  <c r="J551" i="1"/>
  <c r="J574" i="1"/>
  <c r="J594" i="1"/>
  <c r="I16" i="1"/>
  <c r="I38" i="1"/>
  <c r="I58" i="1"/>
  <c r="I78" i="1"/>
  <c r="I89" i="1"/>
  <c r="I103" i="1"/>
  <c r="I116" i="1"/>
  <c r="I127" i="1"/>
  <c r="I137" i="1"/>
  <c r="I149" i="1"/>
  <c r="I159" i="1"/>
  <c r="I169" i="1"/>
  <c r="I181" i="1"/>
  <c r="I191" i="1"/>
  <c r="I201" i="1"/>
  <c r="I213" i="1"/>
  <c r="I223" i="1"/>
  <c r="I233" i="1"/>
  <c r="I245" i="1"/>
  <c r="I255" i="1"/>
  <c r="I265" i="1"/>
  <c r="I277" i="1"/>
  <c r="I287" i="1"/>
  <c r="I297" i="1"/>
  <c r="I309" i="1"/>
  <c r="I319" i="1"/>
  <c r="I329" i="1"/>
  <c r="I341" i="1"/>
  <c r="I351" i="1"/>
  <c r="I360" i="1"/>
  <c r="I369" i="1"/>
  <c r="I378" i="1"/>
  <c r="I388" i="1"/>
  <c r="I397" i="1"/>
  <c r="I406" i="1"/>
  <c r="I415" i="1"/>
  <c r="I423" i="1"/>
  <c r="I431" i="1"/>
  <c r="I439" i="1"/>
  <c r="I447" i="1"/>
  <c r="I455" i="1"/>
  <c r="I463" i="1"/>
  <c r="I471" i="1"/>
  <c r="I479" i="1"/>
  <c r="I487" i="1"/>
  <c r="I495" i="1"/>
  <c r="I503" i="1"/>
  <c r="I511" i="1"/>
  <c r="I519" i="1"/>
  <c r="J39" i="1"/>
  <c r="J445" i="1"/>
  <c r="J560" i="1"/>
  <c r="I46" i="1"/>
  <c r="I105" i="1"/>
  <c r="I151" i="1"/>
  <c r="I193" i="1"/>
  <c r="I237" i="1"/>
  <c r="I279" i="1"/>
  <c r="I321" i="1"/>
  <c r="I362" i="1"/>
  <c r="I399" i="1"/>
  <c r="I433" i="1"/>
  <c r="I465" i="1"/>
  <c r="I493" i="1"/>
  <c r="I510" i="1"/>
  <c r="I526" i="1"/>
  <c r="I537" i="1"/>
  <c r="I551" i="1"/>
  <c r="I565" i="1"/>
  <c r="I576" i="1"/>
  <c r="I590" i="1"/>
  <c r="I601" i="1"/>
  <c r="H11" i="1"/>
  <c r="H21" i="1"/>
  <c r="H33" i="1"/>
  <c r="H43" i="1"/>
  <c r="H53" i="1"/>
  <c r="H65" i="1"/>
  <c r="H75" i="1"/>
  <c r="H85" i="1"/>
  <c r="H97" i="1"/>
  <c r="H107" i="1"/>
  <c r="H117" i="1"/>
  <c r="H128" i="1"/>
  <c r="H137" i="1"/>
  <c r="H146" i="1"/>
  <c r="H155" i="1"/>
  <c r="H163" i="1"/>
  <c r="H171" i="1"/>
  <c r="H179" i="1"/>
  <c r="H187" i="1"/>
  <c r="H195" i="1"/>
  <c r="H203" i="1"/>
  <c r="H211" i="1"/>
  <c r="H219" i="1"/>
  <c r="H227" i="1"/>
  <c r="H235" i="1"/>
  <c r="H243" i="1"/>
  <c r="H251" i="1"/>
  <c r="H259" i="1"/>
  <c r="H267" i="1"/>
  <c r="H275" i="1"/>
  <c r="H283" i="1"/>
  <c r="H291" i="1"/>
  <c r="H299" i="1"/>
  <c r="H307" i="1"/>
  <c r="H315" i="1"/>
  <c r="H323" i="1"/>
  <c r="H331" i="1"/>
  <c r="H339" i="1"/>
  <c r="H347" i="1"/>
  <c r="H355" i="1"/>
  <c r="H363" i="1"/>
  <c r="H371" i="1"/>
  <c r="H379" i="1"/>
  <c r="H387" i="1"/>
  <c r="H395" i="1"/>
  <c r="H403" i="1"/>
  <c r="H411" i="1"/>
  <c r="H419" i="1"/>
  <c r="H427" i="1"/>
  <c r="H435" i="1"/>
  <c r="H443" i="1"/>
  <c r="H451" i="1"/>
  <c r="H459" i="1"/>
  <c r="H467" i="1"/>
  <c r="H475" i="1"/>
  <c r="H483" i="1"/>
  <c r="H491" i="1"/>
  <c r="H499" i="1"/>
  <c r="H507" i="1"/>
  <c r="H515" i="1"/>
  <c r="H523" i="1"/>
  <c r="H531" i="1"/>
  <c r="H539" i="1"/>
  <c r="H547" i="1"/>
  <c r="H555" i="1"/>
  <c r="H563" i="1"/>
  <c r="H571" i="1"/>
  <c r="H579" i="1"/>
  <c r="H587" i="1"/>
  <c r="H595" i="1"/>
  <c r="J184" i="1"/>
  <c r="J469" i="1"/>
  <c r="J575" i="1"/>
  <c r="I61" i="1"/>
  <c r="I118" i="1"/>
  <c r="I160" i="1"/>
  <c r="I204" i="1"/>
  <c r="I246" i="1"/>
  <c r="I288" i="1"/>
  <c r="I332" i="1"/>
  <c r="I370" i="1"/>
  <c r="I407" i="1"/>
  <c r="I440" i="1"/>
  <c r="I472" i="1"/>
  <c r="I496" i="1"/>
  <c r="I512" i="1"/>
  <c r="I527" i="1"/>
  <c r="I541" i="1"/>
  <c r="I552" i="1"/>
  <c r="I566" i="1"/>
  <c r="I577" i="1"/>
  <c r="I591" i="1"/>
  <c r="H12" i="1"/>
  <c r="H22" i="1"/>
  <c r="H34" i="1"/>
  <c r="H44" i="1"/>
  <c r="H54" i="1"/>
  <c r="H66" i="1"/>
  <c r="H76" i="1"/>
  <c r="H86" i="1"/>
  <c r="H98" i="1"/>
  <c r="H108" i="1"/>
  <c r="H118" i="1"/>
  <c r="H129" i="1"/>
  <c r="H138" i="1"/>
  <c r="H147" i="1"/>
  <c r="H156" i="1"/>
  <c r="H164" i="1"/>
  <c r="H172" i="1"/>
  <c r="H180" i="1"/>
  <c r="H188" i="1"/>
  <c r="H196" i="1"/>
  <c r="H204" i="1"/>
  <c r="H212" i="1"/>
  <c r="H220" i="1"/>
  <c r="H228" i="1"/>
  <c r="H236" i="1"/>
  <c r="H244" i="1"/>
  <c r="H252" i="1"/>
  <c r="H260" i="1"/>
  <c r="H268" i="1"/>
  <c r="H276" i="1"/>
  <c r="H284" i="1"/>
  <c r="H292" i="1"/>
  <c r="H300" i="1"/>
  <c r="H308" i="1"/>
  <c r="H316" i="1"/>
  <c r="H324" i="1"/>
  <c r="H332" i="1"/>
  <c r="H340" i="1"/>
  <c r="H348" i="1"/>
  <c r="H356" i="1"/>
  <c r="H364" i="1"/>
  <c r="H372" i="1"/>
  <c r="H380" i="1"/>
  <c r="H388" i="1"/>
  <c r="H396" i="1"/>
  <c r="H404" i="1"/>
  <c r="H412" i="1"/>
  <c r="H420" i="1"/>
  <c r="H428" i="1"/>
  <c r="H436" i="1"/>
  <c r="H444" i="1"/>
  <c r="H452" i="1"/>
  <c r="H460" i="1"/>
  <c r="H468" i="1"/>
  <c r="H476" i="1"/>
  <c r="H484" i="1"/>
  <c r="H492" i="1"/>
  <c r="H500" i="1"/>
  <c r="H508" i="1"/>
  <c r="H516" i="1"/>
  <c r="H524" i="1"/>
  <c r="H532" i="1"/>
  <c r="H540" i="1"/>
  <c r="H548" i="1"/>
  <c r="H556" i="1"/>
  <c r="H564" i="1"/>
  <c r="H572" i="1"/>
  <c r="H580" i="1"/>
  <c r="H588" i="1"/>
  <c r="H596" i="1"/>
  <c r="J197" i="1"/>
  <c r="J474" i="1"/>
  <c r="J582" i="1"/>
  <c r="I64" i="1"/>
  <c r="I119" i="1"/>
  <c r="I161" i="1"/>
  <c r="I205" i="1"/>
  <c r="I247" i="1"/>
  <c r="I289" i="1"/>
  <c r="I333" i="1"/>
  <c r="I372" i="1"/>
  <c r="I408" i="1"/>
  <c r="I441" i="1"/>
  <c r="I473" i="1"/>
  <c r="I497" i="1"/>
  <c r="I513" i="1"/>
  <c r="I528" i="1"/>
  <c r="I542" i="1"/>
  <c r="I553" i="1"/>
  <c r="I567" i="1"/>
  <c r="I581" i="1"/>
  <c r="I592" i="1"/>
  <c r="H3" i="1"/>
  <c r="H13" i="1"/>
  <c r="H25" i="1"/>
  <c r="H35" i="1"/>
  <c r="H45" i="1"/>
  <c r="H57" i="1"/>
  <c r="H67" i="1"/>
  <c r="H77" i="1"/>
  <c r="H89" i="1"/>
  <c r="H99" i="1"/>
  <c r="H109" i="1"/>
  <c r="H121" i="1"/>
  <c r="H130" i="1"/>
  <c r="H139" i="1"/>
  <c r="H148" i="1"/>
  <c r="H157" i="1"/>
  <c r="H165" i="1"/>
  <c r="H173" i="1"/>
  <c r="H181" i="1"/>
  <c r="H189" i="1"/>
  <c r="H197" i="1"/>
  <c r="H205" i="1"/>
  <c r="H213" i="1"/>
  <c r="H221" i="1"/>
  <c r="H229" i="1"/>
  <c r="H237" i="1"/>
  <c r="H245" i="1"/>
  <c r="H253" i="1"/>
  <c r="H261" i="1"/>
  <c r="H269" i="1"/>
  <c r="H277" i="1"/>
  <c r="H285" i="1"/>
  <c r="H293" i="1"/>
  <c r="H301" i="1"/>
  <c r="H309" i="1"/>
  <c r="H317" i="1"/>
  <c r="H325" i="1"/>
  <c r="H333" i="1"/>
  <c r="H341" i="1"/>
  <c r="H349" i="1"/>
  <c r="H357" i="1"/>
  <c r="H365" i="1"/>
  <c r="H373" i="1"/>
  <c r="H381" i="1"/>
  <c r="H389" i="1"/>
  <c r="H397" i="1"/>
  <c r="H405" i="1"/>
  <c r="H413" i="1"/>
  <c r="H421" i="1"/>
  <c r="H429" i="1"/>
  <c r="H437" i="1"/>
  <c r="H445" i="1"/>
  <c r="H453" i="1"/>
  <c r="H461" i="1"/>
  <c r="H469" i="1"/>
  <c r="H477" i="1"/>
  <c r="H485" i="1"/>
  <c r="H493" i="1"/>
  <c r="H501" i="1"/>
  <c r="H509" i="1"/>
  <c r="H517" i="1"/>
  <c r="H525" i="1"/>
  <c r="H533" i="1"/>
  <c r="H541" i="1"/>
  <c r="H549" i="1"/>
  <c r="H557" i="1"/>
  <c r="H565" i="1"/>
  <c r="H573" i="1"/>
  <c r="H581" i="1"/>
  <c r="H589" i="1"/>
  <c r="H597" i="1"/>
  <c r="J287" i="1"/>
  <c r="J497" i="1"/>
  <c r="J597" i="1"/>
  <c r="I79" i="1"/>
  <c r="I128" i="1"/>
  <c r="I172" i="1"/>
  <c r="I214" i="1"/>
  <c r="I256" i="1"/>
  <c r="I300" i="1"/>
  <c r="I342" i="1"/>
  <c r="I380" i="1"/>
  <c r="I416" i="1"/>
  <c r="I448" i="1"/>
  <c r="I480" i="1"/>
  <c r="I501" i="1"/>
  <c r="I517" i="1"/>
  <c r="I529" i="1"/>
  <c r="I543" i="1"/>
  <c r="I557" i="1"/>
  <c r="I568" i="1"/>
  <c r="I582" i="1"/>
  <c r="I593" i="1"/>
  <c r="H4" i="1"/>
  <c r="H14" i="1"/>
  <c r="H26" i="1"/>
  <c r="H36" i="1"/>
  <c r="H46" i="1"/>
  <c r="H58" i="1"/>
  <c r="H68" i="1"/>
  <c r="H78" i="1"/>
  <c r="H90" i="1"/>
  <c r="H100" i="1"/>
  <c r="H110" i="1"/>
  <c r="H122" i="1"/>
  <c r="H131" i="1"/>
  <c r="H140" i="1"/>
  <c r="H149" i="1"/>
  <c r="H158" i="1"/>
  <c r="H166" i="1"/>
  <c r="H174" i="1"/>
  <c r="H182" i="1"/>
  <c r="H190" i="1"/>
  <c r="H198" i="1"/>
  <c r="H206" i="1"/>
  <c r="H214" i="1"/>
  <c r="H222" i="1"/>
  <c r="H230" i="1"/>
  <c r="H238" i="1"/>
  <c r="H246" i="1"/>
  <c r="H254" i="1"/>
  <c r="H262" i="1"/>
  <c r="H270" i="1"/>
  <c r="H278" i="1"/>
  <c r="H286" i="1"/>
  <c r="H294" i="1"/>
  <c r="H302" i="1"/>
  <c r="H310" i="1"/>
  <c r="H318" i="1"/>
  <c r="H326" i="1"/>
  <c r="H334" i="1"/>
  <c r="H342" i="1"/>
  <c r="H350" i="1"/>
  <c r="H358" i="1"/>
  <c r="H366" i="1"/>
  <c r="H374" i="1"/>
  <c r="H382" i="1"/>
  <c r="H390" i="1"/>
  <c r="H398" i="1"/>
  <c r="H406" i="1"/>
  <c r="H414" i="1"/>
  <c r="H422" i="1"/>
  <c r="H430" i="1"/>
  <c r="H438" i="1"/>
  <c r="H446" i="1"/>
  <c r="H454" i="1"/>
  <c r="H462" i="1"/>
  <c r="H470" i="1"/>
  <c r="H478" i="1"/>
  <c r="H486" i="1"/>
  <c r="H494" i="1"/>
  <c r="H502" i="1"/>
  <c r="H510" i="1"/>
  <c r="H518" i="1"/>
  <c r="H526" i="1"/>
  <c r="H534" i="1"/>
  <c r="J298" i="1"/>
  <c r="J501" i="1"/>
  <c r="J602" i="1"/>
  <c r="I80" i="1"/>
  <c r="I129" i="1"/>
  <c r="I173" i="1"/>
  <c r="I215" i="1"/>
  <c r="I257" i="1"/>
  <c r="I301" i="1"/>
  <c r="I343" i="1"/>
  <c r="I381" i="1"/>
  <c r="I417" i="1"/>
  <c r="I449" i="1"/>
  <c r="I481" i="1"/>
  <c r="I502" i="1"/>
  <c r="I518" i="1"/>
  <c r="I533" i="1"/>
  <c r="I544" i="1"/>
  <c r="I558" i="1"/>
  <c r="I569" i="1"/>
  <c r="I583" i="1"/>
  <c r="I597" i="1"/>
  <c r="H5" i="1"/>
  <c r="H17" i="1"/>
  <c r="H27" i="1"/>
  <c r="H37" i="1"/>
  <c r="H49" i="1"/>
  <c r="H59" i="1"/>
  <c r="H69" i="1"/>
  <c r="H81" i="1"/>
  <c r="H91" i="1"/>
  <c r="H101" i="1"/>
  <c r="H113" i="1"/>
  <c r="H123" i="1"/>
  <c r="H132" i="1"/>
  <c r="H141" i="1"/>
  <c r="H150" i="1"/>
  <c r="H159" i="1"/>
  <c r="H167" i="1"/>
  <c r="H175" i="1"/>
  <c r="H183" i="1"/>
  <c r="H191" i="1"/>
  <c r="H199" i="1"/>
  <c r="H207" i="1"/>
  <c r="H215" i="1"/>
  <c r="H223" i="1"/>
  <c r="H231" i="1"/>
  <c r="H239" i="1"/>
  <c r="H247" i="1"/>
  <c r="H255" i="1"/>
  <c r="H263" i="1"/>
  <c r="H271" i="1"/>
  <c r="H279" i="1"/>
  <c r="J389" i="1"/>
  <c r="J528" i="1"/>
  <c r="I17" i="1"/>
  <c r="I92" i="1"/>
  <c r="I140" i="1"/>
  <c r="I182" i="1"/>
  <c r="I224" i="1"/>
  <c r="I268" i="1"/>
  <c r="I310" i="1"/>
  <c r="I352" i="1"/>
  <c r="I389" i="1"/>
  <c r="I424" i="1"/>
  <c r="I456" i="1"/>
  <c r="I485" i="1"/>
  <c r="I504" i="1"/>
  <c r="I520" i="1"/>
  <c r="I534" i="1"/>
  <c r="I545" i="1"/>
  <c r="I559" i="1"/>
  <c r="I573" i="1"/>
  <c r="I584" i="1"/>
  <c r="I598" i="1"/>
  <c r="H6" i="1"/>
  <c r="H18" i="1"/>
  <c r="H28" i="1"/>
  <c r="H38" i="1"/>
  <c r="H50" i="1"/>
  <c r="H60" i="1"/>
  <c r="H70" i="1"/>
  <c r="H82" i="1"/>
  <c r="H92" i="1"/>
  <c r="H102" i="1"/>
  <c r="H114" i="1"/>
  <c r="H124" i="1"/>
  <c r="H133" i="1"/>
  <c r="H142" i="1"/>
  <c r="H152" i="1"/>
  <c r="H160" i="1"/>
  <c r="H168" i="1"/>
  <c r="H176" i="1"/>
  <c r="H184" i="1"/>
  <c r="H192" i="1"/>
  <c r="H200" i="1"/>
  <c r="H208" i="1"/>
  <c r="H216" i="1"/>
  <c r="H224" i="1"/>
  <c r="H232" i="1"/>
  <c r="H240" i="1"/>
  <c r="H248" i="1"/>
  <c r="H256" i="1"/>
  <c r="H264" i="1"/>
  <c r="H272" i="1"/>
  <c r="H280" i="1"/>
  <c r="H288" i="1"/>
  <c r="H296" i="1"/>
  <c r="H304" i="1"/>
  <c r="H312" i="1"/>
  <c r="H320" i="1"/>
  <c r="H328" i="1"/>
  <c r="H336" i="1"/>
  <c r="H344" i="1"/>
  <c r="H352" i="1"/>
  <c r="H360" i="1"/>
  <c r="H368" i="1"/>
  <c r="H376" i="1"/>
  <c r="J401" i="1"/>
  <c r="J529" i="1"/>
  <c r="I24" i="1"/>
  <c r="I94" i="1"/>
  <c r="I141" i="1"/>
  <c r="I183" i="1"/>
  <c r="I225" i="1"/>
  <c r="I269" i="1"/>
  <c r="I311" i="1"/>
  <c r="I353" i="1"/>
  <c r="I390" i="1"/>
  <c r="I425" i="1"/>
  <c r="I457" i="1"/>
  <c r="I488" i="1"/>
  <c r="I505" i="1"/>
  <c r="I521" i="1"/>
  <c r="I535" i="1"/>
  <c r="I549" i="1"/>
  <c r="I560" i="1"/>
  <c r="I574" i="1"/>
  <c r="I585" i="1"/>
  <c r="I599" i="1"/>
  <c r="H9" i="1"/>
  <c r="H19" i="1"/>
  <c r="H29" i="1"/>
  <c r="H41" i="1"/>
  <c r="H51" i="1"/>
  <c r="H61" i="1"/>
  <c r="H73" i="1"/>
  <c r="H83" i="1"/>
  <c r="H93" i="1"/>
  <c r="H105" i="1"/>
  <c r="H115" i="1"/>
  <c r="H125" i="1"/>
  <c r="H134" i="1"/>
  <c r="H144" i="1"/>
  <c r="H153" i="1"/>
  <c r="H161" i="1"/>
  <c r="H169" i="1"/>
  <c r="H177" i="1"/>
  <c r="H185" i="1"/>
  <c r="H193" i="1"/>
  <c r="H201" i="1"/>
  <c r="H209" i="1"/>
  <c r="H217" i="1"/>
  <c r="H225" i="1"/>
  <c r="H233" i="1"/>
  <c r="H241" i="1"/>
  <c r="H249" i="1"/>
  <c r="H257" i="1"/>
  <c r="H265" i="1"/>
  <c r="H273" i="1"/>
  <c r="H281" i="1"/>
  <c r="H289" i="1"/>
  <c r="H297" i="1"/>
  <c r="H305" i="1"/>
  <c r="H313" i="1"/>
  <c r="H321" i="1"/>
  <c r="H329" i="1"/>
  <c r="H337" i="1"/>
  <c r="H345" i="1"/>
  <c r="H353" i="1"/>
  <c r="H361" i="1"/>
  <c r="H369" i="1"/>
  <c r="H377" i="1"/>
  <c r="H385" i="1"/>
  <c r="H393" i="1"/>
  <c r="H401" i="1"/>
  <c r="H409" i="1"/>
  <c r="H417" i="1"/>
  <c r="H593" i="1"/>
  <c r="H582" i="1"/>
  <c r="H568" i="1"/>
  <c r="H554" i="1"/>
  <c r="H543" i="1"/>
  <c r="H528" i="1"/>
  <c r="H512" i="1"/>
  <c r="H496" i="1"/>
  <c r="H480" i="1"/>
  <c r="H464" i="1"/>
  <c r="H448" i="1"/>
  <c r="H432" i="1"/>
  <c r="H415" i="1"/>
  <c r="H392" i="1"/>
  <c r="H367" i="1"/>
  <c r="H335" i="1"/>
  <c r="H303" i="1"/>
  <c r="H258" i="1"/>
  <c r="H194" i="1"/>
  <c r="H126" i="1"/>
  <c r="H42" i="1"/>
  <c r="I550" i="1"/>
  <c r="I361" i="1"/>
  <c r="J553" i="1"/>
  <c r="H592" i="1"/>
  <c r="H578" i="1"/>
  <c r="H567" i="1"/>
  <c r="H553" i="1"/>
  <c r="H542" i="1"/>
  <c r="H527" i="1"/>
  <c r="H511" i="1"/>
  <c r="H495" i="1"/>
  <c r="H479" i="1"/>
  <c r="H463" i="1"/>
  <c r="H447" i="1"/>
  <c r="H431" i="1"/>
  <c r="H410" i="1"/>
  <c r="H391" i="1"/>
  <c r="H362" i="1"/>
  <c r="H330" i="1"/>
  <c r="H298" i="1"/>
  <c r="H250" i="1"/>
  <c r="H186" i="1"/>
  <c r="H116" i="1"/>
  <c r="H30" i="1"/>
  <c r="I536" i="1"/>
  <c r="I320" i="1"/>
  <c r="J442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G4" i="1"/>
  <c r="G5" i="1"/>
  <c r="L2" i="1" l="1"/>
  <c r="M2" i="1"/>
  <c r="N2" i="1"/>
</calcChain>
</file>

<file path=xl/sharedStrings.xml><?xml version="1.0" encoding="utf-8"?>
<sst xmlns="http://schemas.openxmlformats.org/spreadsheetml/2006/main" count="30" uniqueCount="26">
  <si>
    <t>lam, nm</t>
  </si>
  <si>
    <t>I/I_0, %</t>
  </si>
  <si>
    <t>alpha</t>
  </si>
  <si>
    <t>w</t>
  </si>
  <si>
    <t>e'</t>
  </si>
  <si>
    <t>e''(t2)</t>
  </si>
  <si>
    <t>e''(t3)</t>
  </si>
  <si>
    <t xml:space="preserve">d = </t>
  </si>
  <si>
    <t>м</t>
  </si>
  <si>
    <t>нм</t>
  </si>
  <si>
    <t>эВ</t>
  </si>
  <si>
    <t xml:space="preserve">e_a = </t>
  </si>
  <si>
    <t>h()</t>
  </si>
  <si>
    <t xml:space="preserve">w_a = </t>
  </si>
  <si>
    <t>hw</t>
  </si>
  <si>
    <t>t1</t>
  </si>
  <si>
    <t>t2</t>
  </si>
  <si>
    <t>t3</t>
  </si>
  <si>
    <t>e''(t1)</t>
  </si>
  <si>
    <t>thet1</t>
  </si>
  <si>
    <t>thet2</t>
  </si>
  <si>
    <t>thet3</t>
  </si>
  <si>
    <t>e_m</t>
  </si>
  <si>
    <t>a_max</t>
  </si>
  <si>
    <t>l_max</t>
  </si>
  <si>
    <t xml:space="preserve">h*w_a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</si>
</sst>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393435178600502E-2"/>
          <c:y val="8.0721461871632857E-2"/>
          <c:w val="0.92278209305009362"/>
          <c:h val="0.8665556857543202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Лист1!$C$191</c:f>
              <c:numCache>
                <c:formatCode>General</c:formatCode>
                <c:ptCount val="1"/>
                <c:pt idx="0">
                  <c:v>2.6868662374640542E-2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0E-483D-9061-9B68D02029D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Лист1!$A$2:$A$602</c:f>
              <c:numCache>
                <c:formatCode>General</c:formatCode>
                <c:ptCount val="60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</c:numCache>
            </c:numRef>
          </c:xVal>
          <c:yVal>
            <c:numRef>
              <c:f>Лист1!$C$2:$C$602</c:f>
              <c:numCache>
                <c:formatCode>General</c:formatCode>
                <c:ptCount val="601"/>
                <c:pt idx="0">
                  <c:v>0.43865946379265108</c:v>
                </c:pt>
                <c:pt idx="1">
                  <c:v>0.41675004048158409</c:v>
                </c:pt>
                <c:pt idx="2">
                  <c:v>0.40843026801000648</c:v>
                </c:pt>
                <c:pt idx="3">
                  <c:v>0.41312813005086196</c:v>
                </c:pt>
                <c:pt idx="4">
                  <c:v>0.41117694938470839</c:v>
                </c:pt>
                <c:pt idx="5">
                  <c:v>0.41257633465110688</c:v>
                </c:pt>
                <c:pt idx="6">
                  <c:v>0.41231366615176301</c:v>
                </c:pt>
                <c:pt idx="7">
                  <c:v>0.41484107390490232</c:v>
                </c:pt>
                <c:pt idx="8">
                  <c:v>0.4168113359500607</c:v>
                </c:pt>
                <c:pt idx="9">
                  <c:v>0.42168604932905596</c:v>
                </c:pt>
                <c:pt idx="10">
                  <c:v>0.41819721733457338</c:v>
                </c:pt>
                <c:pt idx="11">
                  <c:v>0.41806676990540681</c:v>
                </c:pt>
                <c:pt idx="12">
                  <c:v>0.41568772560882028</c:v>
                </c:pt>
                <c:pt idx="13">
                  <c:v>0.41560477457165734</c:v>
                </c:pt>
                <c:pt idx="14">
                  <c:v>0.41106189681563327</c:v>
                </c:pt>
                <c:pt idx="15">
                  <c:v>0.41363378494733594</c:v>
                </c:pt>
                <c:pt idx="16">
                  <c:v>0.40837701723971381</c:v>
                </c:pt>
                <c:pt idx="17">
                  <c:v>0.41867889067521813</c:v>
                </c:pt>
                <c:pt idx="18">
                  <c:v>0.41576754549009859</c:v>
                </c:pt>
                <c:pt idx="19">
                  <c:v>0.41675399948300101</c:v>
                </c:pt>
                <c:pt idx="20">
                  <c:v>0.41752105347888879</c:v>
                </c:pt>
                <c:pt idx="21">
                  <c:v>0.41952736623555853</c:v>
                </c:pt>
                <c:pt idx="22">
                  <c:v>0.42186552482720335</c:v>
                </c:pt>
                <c:pt idx="23">
                  <c:v>0.42241928352194819</c:v>
                </c:pt>
                <c:pt idx="24">
                  <c:v>0.41860553229888098</c:v>
                </c:pt>
                <c:pt idx="25">
                  <c:v>0.42499345617040218</c:v>
                </c:pt>
                <c:pt idx="26">
                  <c:v>0.41953199193905422</c:v>
                </c:pt>
                <c:pt idx="27">
                  <c:v>0.41558563589337694</c:v>
                </c:pt>
                <c:pt idx="28">
                  <c:v>0.42639577350722568</c:v>
                </c:pt>
                <c:pt idx="29">
                  <c:v>0.42502368718047356</c:v>
                </c:pt>
                <c:pt idx="30">
                  <c:v>0.4267849180387554</c:v>
                </c:pt>
                <c:pt idx="31">
                  <c:v>0.42746464595381728</c:v>
                </c:pt>
                <c:pt idx="32">
                  <c:v>0.43229708771566533</c:v>
                </c:pt>
                <c:pt idx="33">
                  <c:v>0.43314998074581867</c:v>
                </c:pt>
                <c:pt idx="34">
                  <c:v>0.43176675207193987</c:v>
                </c:pt>
                <c:pt idx="35">
                  <c:v>0.42297877193220634</c:v>
                </c:pt>
                <c:pt idx="36">
                  <c:v>0.42921421504853685</c:v>
                </c:pt>
                <c:pt idx="37">
                  <c:v>0.41921600702255185</c:v>
                </c:pt>
                <c:pt idx="38">
                  <c:v>0.41859342445250497</c:v>
                </c:pt>
                <c:pt idx="39">
                  <c:v>0.41612677690556077</c:v>
                </c:pt>
                <c:pt idx="40">
                  <c:v>0.41461595691421876</c:v>
                </c:pt>
                <c:pt idx="41">
                  <c:v>0.41265747843149286</c:v>
                </c:pt>
                <c:pt idx="42">
                  <c:v>0.41256100310633359</c:v>
                </c:pt>
                <c:pt idx="43">
                  <c:v>0.41167125091427964</c:v>
                </c:pt>
                <c:pt idx="44">
                  <c:v>0.41118011800566967</c:v>
                </c:pt>
                <c:pt idx="45">
                  <c:v>0.40568717230607165</c:v>
                </c:pt>
                <c:pt idx="46">
                  <c:v>0.40543878894918745</c:v>
                </c:pt>
                <c:pt idx="47">
                  <c:v>0.39814328236705654</c:v>
                </c:pt>
                <c:pt idx="48">
                  <c:v>0.3984595143518857</c:v>
                </c:pt>
                <c:pt idx="49">
                  <c:v>0.38971380329292027</c:v>
                </c:pt>
                <c:pt idx="50">
                  <c:v>0.38273446933825361</c:v>
                </c:pt>
                <c:pt idx="51">
                  <c:v>0.37833113896829973</c:v>
                </c:pt>
                <c:pt idx="52">
                  <c:v>0.37301669430297735</c:v>
                </c:pt>
                <c:pt idx="53">
                  <c:v>0.36701367730396928</c:v>
                </c:pt>
                <c:pt idx="54">
                  <c:v>0.36294662529783395</c:v>
                </c:pt>
                <c:pt idx="55">
                  <c:v>0.3551633320030983</c:v>
                </c:pt>
                <c:pt idx="56">
                  <c:v>0.35105157428330841</c:v>
                </c:pt>
                <c:pt idx="57">
                  <c:v>0.33802714496508757</c:v>
                </c:pt>
                <c:pt idx="58">
                  <c:v>0.33433950492979891</c:v>
                </c:pt>
                <c:pt idx="59">
                  <c:v>0.32662887859062151</c:v>
                </c:pt>
                <c:pt idx="60">
                  <c:v>0.31839291752114768</c:v>
                </c:pt>
                <c:pt idx="61">
                  <c:v>0.31053404101421511</c:v>
                </c:pt>
                <c:pt idx="62">
                  <c:v>0.30172361309543799</c:v>
                </c:pt>
                <c:pt idx="63">
                  <c:v>0.2917261169326712</c:v>
                </c:pt>
                <c:pt idx="64">
                  <c:v>0.28266639909822261</c:v>
                </c:pt>
                <c:pt idx="65">
                  <c:v>0.27314922420516968</c:v>
                </c:pt>
                <c:pt idx="66">
                  <c:v>0.26523357557181187</c:v>
                </c:pt>
                <c:pt idx="67">
                  <c:v>0.25483989702252791</c:v>
                </c:pt>
                <c:pt idx="68">
                  <c:v>0.24654106909125806</c:v>
                </c:pt>
                <c:pt idx="69">
                  <c:v>0.23809453324612281</c:v>
                </c:pt>
                <c:pt idx="70">
                  <c:v>0.23023451505756204</c:v>
                </c:pt>
                <c:pt idx="71">
                  <c:v>0.22215851956087171</c:v>
                </c:pt>
                <c:pt idx="72">
                  <c:v>0.21368265314161419</c:v>
                </c:pt>
                <c:pt idx="73">
                  <c:v>0.20469493308252693</c:v>
                </c:pt>
                <c:pt idx="74">
                  <c:v>0.1953356066554785</c:v>
                </c:pt>
                <c:pt idx="75">
                  <c:v>0.1859339542676228</c:v>
                </c:pt>
                <c:pt idx="76">
                  <c:v>0.17671547168254129</c:v>
                </c:pt>
                <c:pt idx="77">
                  <c:v>0.16730975619952432</c:v>
                </c:pt>
                <c:pt idx="78">
                  <c:v>0.15875598695034568</c:v>
                </c:pt>
                <c:pt idx="79">
                  <c:v>0.15114982950710903</c:v>
                </c:pt>
                <c:pt idx="80">
                  <c:v>0.14460186721076365</c:v>
                </c:pt>
                <c:pt idx="81">
                  <c:v>0.13856507755001143</c:v>
                </c:pt>
                <c:pt idx="82">
                  <c:v>0.132825263168975</c:v>
                </c:pt>
                <c:pt idx="83">
                  <c:v>0.12714685571709519</c:v>
                </c:pt>
                <c:pt idx="84">
                  <c:v>0.12131645550251891</c:v>
                </c:pt>
                <c:pt idx="85">
                  <c:v>0.11527311139901608</c:v>
                </c:pt>
                <c:pt idx="86">
                  <c:v>0.10913000195579388</c:v>
                </c:pt>
                <c:pt idx="87">
                  <c:v>0.10307458049784286</c:v>
                </c:pt>
                <c:pt idx="88">
                  <c:v>9.7076238943139367E-2</c:v>
                </c:pt>
                <c:pt idx="89">
                  <c:v>9.1618761750745875E-2</c:v>
                </c:pt>
                <c:pt idx="90">
                  <c:v>8.6784365590886231E-2</c:v>
                </c:pt>
                <c:pt idx="91">
                  <c:v>8.2445852948920706E-2</c:v>
                </c:pt>
                <c:pt idx="92">
                  <c:v>7.8708606254227792E-2</c:v>
                </c:pt>
                <c:pt idx="93">
                  <c:v>7.5307076281261764E-2</c:v>
                </c:pt>
                <c:pt idx="94">
                  <c:v>7.2080840715433678E-2</c:v>
                </c:pt>
                <c:pt idx="95">
                  <c:v>6.9050218889340084E-2</c:v>
                </c:pt>
                <c:pt idx="96">
                  <c:v>6.5994628846777148E-2</c:v>
                </c:pt>
                <c:pt idx="97">
                  <c:v>6.2930426024607564E-2</c:v>
                </c:pt>
                <c:pt idx="98">
                  <c:v>5.9733642496910003E-2</c:v>
                </c:pt>
                <c:pt idx="99">
                  <c:v>5.6526824312637683E-2</c:v>
                </c:pt>
                <c:pt idx="100">
                  <c:v>5.343495901341834E-2</c:v>
                </c:pt>
                <c:pt idx="101">
                  <c:v>5.0474744045945798E-2</c:v>
                </c:pt>
                <c:pt idx="102">
                  <c:v>4.7735208548042279E-2</c:v>
                </c:pt>
                <c:pt idx="103">
                  <c:v>4.527396928312525E-2</c:v>
                </c:pt>
                <c:pt idx="104">
                  <c:v>4.2997410316806102E-2</c:v>
                </c:pt>
                <c:pt idx="105">
                  <c:v>4.1003934307295736E-2</c:v>
                </c:pt>
                <c:pt idx="106">
                  <c:v>3.9184128890160978E-2</c:v>
                </c:pt>
                <c:pt idx="107">
                  <c:v>3.7507680297536178E-2</c:v>
                </c:pt>
                <c:pt idx="108">
                  <c:v>3.6008963880563148E-2</c:v>
                </c:pt>
                <c:pt idx="109">
                  <c:v>3.4576125053335495E-2</c:v>
                </c:pt>
                <c:pt idx="110">
                  <c:v>3.3189419916053405E-2</c:v>
                </c:pt>
                <c:pt idx="111">
                  <c:v>3.1871340009734205E-2</c:v>
                </c:pt>
                <c:pt idx="112">
                  <c:v>3.0573475124345852E-2</c:v>
                </c:pt>
                <c:pt idx="113">
                  <c:v>2.9300272610187906E-2</c:v>
                </c:pt>
                <c:pt idx="114">
                  <c:v>2.7971652731608482E-2</c:v>
                </c:pt>
                <c:pt idx="115">
                  <c:v>2.6774874328582027E-2</c:v>
                </c:pt>
                <c:pt idx="116">
                  <c:v>2.5622680744568818E-2</c:v>
                </c:pt>
                <c:pt idx="117">
                  <c:v>2.4535057642109573E-2</c:v>
                </c:pt>
                <c:pt idx="118">
                  <c:v>2.3581367338091686E-2</c:v>
                </c:pt>
                <c:pt idx="119">
                  <c:v>2.2748106101851833E-2</c:v>
                </c:pt>
                <c:pt idx="120">
                  <c:v>2.197077270388581E-2</c:v>
                </c:pt>
                <c:pt idx="121">
                  <c:v>2.1315952391982571E-2</c:v>
                </c:pt>
                <c:pt idx="122">
                  <c:v>2.0774181314301768E-2</c:v>
                </c:pt>
                <c:pt idx="123">
                  <c:v>2.0329061537068205E-2</c:v>
                </c:pt>
                <c:pt idx="124">
                  <c:v>1.986286919105789E-2</c:v>
                </c:pt>
                <c:pt idx="125">
                  <c:v>1.9450610125885226E-2</c:v>
                </c:pt>
                <c:pt idx="126">
                  <c:v>1.9040844337348567E-2</c:v>
                </c:pt>
                <c:pt idx="127">
                  <c:v>1.8624611876165421E-2</c:v>
                </c:pt>
                <c:pt idx="128">
                  <c:v>1.822333245793363E-2</c:v>
                </c:pt>
                <c:pt idx="129">
                  <c:v>1.7923828294268036E-2</c:v>
                </c:pt>
                <c:pt idx="130">
                  <c:v>1.7635213304779917E-2</c:v>
                </c:pt>
                <c:pt idx="131">
                  <c:v>1.7283147103141626E-2</c:v>
                </c:pt>
                <c:pt idx="132">
                  <c:v>1.6952628140065963E-2</c:v>
                </c:pt>
                <c:pt idx="133">
                  <c:v>1.6718562262504146E-2</c:v>
                </c:pt>
                <c:pt idx="134">
                  <c:v>1.6535394123969326E-2</c:v>
                </c:pt>
                <c:pt idx="135">
                  <c:v>1.6388966482878953E-2</c:v>
                </c:pt>
                <c:pt idx="136">
                  <c:v>1.6243589141078155E-2</c:v>
                </c:pt>
                <c:pt idx="137">
                  <c:v>1.610622300039985E-2</c:v>
                </c:pt>
                <c:pt idx="138">
                  <c:v>1.5994838590054888E-2</c:v>
                </c:pt>
                <c:pt idx="139">
                  <c:v>1.5840029914793535E-2</c:v>
                </c:pt>
                <c:pt idx="140">
                  <c:v>1.5764586774995062E-2</c:v>
                </c:pt>
                <c:pt idx="141">
                  <c:v>1.5750059898801638E-2</c:v>
                </c:pt>
                <c:pt idx="142">
                  <c:v>1.5721977436998734E-2</c:v>
                </c:pt>
                <c:pt idx="143">
                  <c:v>1.5676736214712605E-2</c:v>
                </c:pt>
                <c:pt idx="144">
                  <c:v>1.5587195867562971E-2</c:v>
                </c:pt>
                <c:pt idx="145">
                  <c:v>1.560618416062071E-2</c:v>
                </c:pt>
                <c:pt idx="146">
                  <c:v>1.5596210992508342E-2</c:v>
                </c:pt>
                <c:pt idx="147">
                  <c:v>1.5517179123077623E-2</c:v>
                </c:pt>
                <c:pt idx="148">
                  <c:v>1.5702876678555338E-2</c:v>
                </c:pt>
                <c:pt idx="149">
                  <c:v>1.5808878676587756E-2</c:v>
                </c:pt>
                <c:pt idx="150">
                  <c:v>1.577411376347429E-2</c:v>
                </c:pt>
                <c:pt idx="151">
                  <c:v>1.578878476298997E-2</c:v>
                </c:pt>
                <c:pt idx="152">
                  <c:v>1.5853896398493193E-2</c:v>
                </c:pt>
                <c:pt idx="153">
                  <c:v>1.5982929082976442E-2</c:v>
                </c:pt>
                <c:pt idx="154">
                  <c:v>1.6063597428270293E-2</c:v>
                </c:pt>
                <c:pt idx="155">
                  <c:v>1.6235355892434127E-2</c:v>
                </c:pt>
                <c:pt idx="156">
                  <c:v>1.6364545712528718E-2</c:v>
                </c:pt>
                <c:pt idx="157">
                  <c:v>1.6476062539740245E-2</c:v>
                </c:pt>
                <c:pt idx="158">
                  <c:v>1.6514727891671948E-2</c:v>
                </c:pt>
                <c:pt idx="159">
                  <c:v>1.6648409149705019E-2</c:v>
                </c:pt>
                <c:pt idx="160">
                  <c:v>1.675867401851739E-2</c:v>
                </c:pt>
                <c:pt idx="161">
                  <c:v>1.6849078315377946E-2</c:v>
                </c:pt>
                <c:pt idx="162">
                  <c:v>1.6977057044719007E-2</c:v>
                </c:pt>
                <c:pt idx="163">
                  <c:v>1.7212903384753914E-2</c:v>
                </c:pt>
                <c:pt idx="164">
                  <c:v>1.740289459443807E-2</c:v>
                </c:pt>
                <c:pt idx="165">
                  <c:v>1.7631158174931726E-2</c:v>
                </c:pt>
                <c:pt idx="166">
                  <c:v>1.7822105695144592E-2</c:v>
                </c:pt>
                <c:pt idx="167">
                  <c:v>1.8108500711035612E-2</c:v>
                </c:pt>
                <c:pt idx="168">
                  <c:v>1.8428773759855986E-2</c:v>
                </c:pt>
                <c:pt idx="169">
                  <c:v>1.8797839628897289E-2</c:v>
                </c:pt>
                <c:pt idx="170">
                  <c:v>1.927775668163614E-2</c:v>
                </c:pt>
                <c:pt idx="171">
                  <c:v>1.9666131365846311E-2</c:v>
                </c:pt>
                <c:pt idx="172">
                  <c:v>1.994789132324977E-2</c:v>
                </c:pt>
                <c:pt idx="173">
                  <c:v>2.0288757808404848E-2</c:v>
                </c:pt>
                <c:pt idx="174">
                  <c:v>2.0655009062007321E-2</c:v>
                </c:pt>
                <c:pt idx="175">
                  <c:v>2.100873833075674E-2</c:v>
                </c:pt>
                <c:pt idx="176">
                  <c:v>2.1459516938168027E-2</c:v>
                </c:pt>
                <c:pt idx="177">
                  <c:v>2.1814750142280251E-2</c:v>
                </c:pt>
                <c:pt idx="178">
                  <c:v>2.2198551839037475E-2</c:v>
                </c:pt>
                <c:pt idx="179">
                  <c:v>2.2474846806828951E-2</c:v>
                </c:pt>
                <c:pt idx="180">
                  <c:v>2.2837946440582142E-2</c:v>
                </c:pt>
                <c:pt idx="181">
                  <c:v>2.3234090762587985E-2</c:v>
                </c:pt>
                <c:pt idx="182">
                  <c:v>2.364158121283912E-2</c:v>
                </c:pt>
                <c:pt idx="183">
                  <c:v>2.4005203368221775E-2</c:v>
                </c:pt>
                <c:pt idx="184">
                  <c:v>2.4393229539773888E-2</c:v>
                </c:pt>
                <c:pt idx="185">
                  <c:v>2.4813273621733051E-2</c:v>
                </c:pt>
                <c:pt idx="186">
                  <c:v>2.5261399323875972E-2</c:v>
                </c:pt>
                <c:pt idx="187">
                  <c:v>2.570454745714798E-2</c:v>
                </c:pt>
                <c:pt idx="188">
                  <c:v>2.6287065581313791E-2</c:v>
                </c:pt>
                <c:pt idx="189">
                  <c:v>2.6868662374640542E-2</c:v>
                </c:pt>
                <c:pt idx="190">
                  <c:v>2.7416510515363285E-2</c:v>
                </c:pt>
                <c:pt idx="191">
                  <c:v>2.8047558958677041E-2</c:v>
                </c:pt>
                <c:pt idx="192">
                  <c:v>2.8673541362500124E-2</c:v>
                </c:pt>
                <c:pt idx="193">
                  <c:v>2.9166321328503653E-2</c:v>
                </c:pt>
                <c:pt idx="194">
                  <c:v>2.966228692834863E-2</c:v>
                </c:pt>
                <c:pt idx="195">
                  <c:v>3.012895680088E-2</c:v>
                </c:pt>
                <c:pt idx="196">
                  <c:v>3.0568314604529474E-2</c:v>
                </c:pt>
                <c:pt idx="197">
                  <c:v>3.0965383650552476E-2</c:v>
                </c:pt>
                <c:pt idx="198">
                  <c:v>3.1335772633488128E-2</c:v>
                </c:pt>
                <c:pt idx="199">
                  <c:v>3.1709114413702513E-2</c:v>
                </c:pt>
                <c:pt idx="200">
                  <c:v>3.2132590221225575E-2</c:v>
                </c:pt>
                <c:pt idx="201">
                  <c:v>3.2612739425882685E-2</c:v>
                </c:pt>
                <c:pt idx="202">
                  <c:v>3.3191070758905934E-2</c:v>
                </c:pt>
                <c:pt idx="203">
                  <c:v>3.3663894440961122E-2</c:v>
                </c:pt>
                <c:pt idx="204">
                  <c:v>3.4143904431764904E-2</c:v>
                </c:pt>
                <c:pt idx="205">
                  <c:v>3.4678563523668091E-2</c:v>
                </c:pt>
                <c:pt idx="206">
                  <c:v>3.5116561254274446E-2</c:v>
                </c:pt>
                <c:pt idx="207">
                  <c:v>3.5560364346396381E-2</c:v>
                </c:pt>
                <c:pt idx="208">
                  <c:v>3.6068280075699094E-2</c:v>
                </c:pt>
                <c:pt idx="209">
                  <c:v>3.6565614552890195E-2</c:v>
                </c:pt>
                <c:pt idx="210">
                  <c:v>3.7032908161549853E-2</c:v>
                </c:pt>
                <c:pt idx="211">
                  <c:v>3.7418091883038816E-2</c:v>
                </c:pt>
                <c:pt idx="212">
                  <c:v>3.7775177549390457E-2</c:v>
                </c:pt>
                <c:pt idx="213">
                  <c:v>3.8144266484865248E-2</c:v>
                </c:pt>
                <c:pt idx="214">
                  <c:v>3.8525931295017975E-2</c:v>
                </c:pt>
                <c:pt idx="215">
                  <c:v>3.8857318573391801E-2</c:v>
                </c:pt>
                <c:pt idx="216">
                  <c:v>3.9225637528860248E-2</c:v>
                </c:pt>
                <c:pt idx="217">
                  <c:v>3.9504274252012021E-2</c:v>
                </c:pt>
                <c:pt idx="218">
                  <c:v>3.9752904868787797E-2</c:v>
                </c:pt>
                <c:pt idx="219">
                  <c:v>3.996495602112083E-2</c:v>
                </c:pt>
                <c:pt idx="220">
                  <c:v>4.0204942660065718E-2</c:v>
                </c:pt>
                <c:pt idx="221">
                  <c:v>4.0412640184312731E-2</c:v>
                </c:pt>
                <c:pt idx="222">
                  <c:v>4.0570979296908047E-2</c:v>
                </c:pt>
                <c:pt idx="223">
                  <c:v>4.064374279014181E-2</c:v>
                </c:pt>
                <c:pt idx="224">
                  <c:v>4.0736935466409441E-2</c:v>
                </c:pt>
                <c:pt idx="225">
                  <c:v>4.0775233153135949E-2</c:v>
                </c:pt>
                <c:pt idx="226">
                  <c:v>4.0710968477770629E-2</c:v>
                </c:pt>
                <c:pt idx="227">
                  <c:v>4.0688173805461116E-2</c:v>
                </c:pt>
                <c:pt idx="228">
                  <c:v>4.0674975701850441E-2</c:v>
                </c:pt>
                <c:pt idx="229">
                  <c:v>4.0585501009221314E-2</c:v>
                </c:pt>
                <c:pt idx="230">
                  <c:v>4.0588540971211458E-2</c:v>
                </c:pt>
                <c:pt idx="231">
                  <c:v>4.0484274560400955E-2</c:v>
                </c:pt>
                <c:pt idx="232">
                  <c:v>4.0323745293370468E-2</c:v>
                </c:pt>
                <c:pt idx="233">
                  <c:v>4.0169535492935282E-2</c:v>
                </c:pt>
                <c:pt idx="234">
                  <c:v>3.9985309595233644E-2</c:v>
                </c:pt>
                <c:pt idx="235">
                  <c:v>3.9878517893943248E-2</c:v>
                </c:pt>
                <c:pt idx="236">
                  <c:v>3.9742718885993455E-2</c:v>
                </c:pt>
                <c:pt idx="237">
                  <c:v>3.9560938477378217E-2</c:v>
                </c:pt>
                <c:pt idx="238">
                  <c:v>3.9392017537692767E-2</c:v>
                </c:pt>
                <c:pt idx="239">
                  <c:v>3.9125265450902197E-2</c:v>
                </c:pt>
                <c:pt idx="240">
                  <c:v>3.8916847248319869E-2</c:v>
                </c:pt>
                <c:pt idx="241">
                  <c:v>3.8769298225571916E-2</c:v>
                </c:pt>
                <c:pt idx="242">
                  <c:v>3.8521717743585843E-2</c:v>
                </c:pt>
                <c:pt idx="243">
                  <c:v>3.8306650665843808E-2</c:v>
                </c:pt>
                <c:pt idx="244">
                  <c:v>3.8055671817001847E-2</c:v>
                </c:pt>
                <c:pt idx="245">
                  <c:v>3.7739322097453072E-2</c:v>
                </c:pt>
                <c:pt idx="246">
                  <c:v>3.7472545046545444E-2</c:v>
                </c:pt>
                <c:pt idx="247">
                  <c:v>3.7150601099408757E-2</c:v>
                </c:pt>
                <c:pt idx="248">
                  <c:v>3.6879724429762305E-2</c:v>
                </c:pt>
                <c:pt idx="249">
                  <c:v>3.6586708727781782E-2</c:v>
                </c:pt>
                <c:pt idx="250">
                  <c:v>3.6195270090849066E-2</c:v>
                </c:pt>
                <c:pt idx="251">
                  <c:v>3.5879678673243584E-2</c:v>
                </c:pt>
                <c:pt idx="252">
                  <c:v>3.5503274574933755E-2</c:v>
                </c:pt>
                <c:pt idx="253">
                  <c:v>3.5101021583590374E-2</c:v>
                </c:pt>
                <c:pt idx="254">
                  <c:v>3.4733416846594201E-2</c:v>
                </c:pt>
                <c:pt idx="255">
                  <c:v>3.4285544918478676E-2</c:v>
                </c:pt>
                <c:pt idx="256">
                  <c:v>3.3899728175479892E-2</c:v>
                </c:pt>
                <c:pt idx="257">
                  <c:v>3.344273239954567E-2</c:v>
                </c:pt>
                <c:pt idx="258">
                  <c:v>3.3022093871883797E-2</c:v>
                </c:pt>
                <c:pt idx="259">
                  <c:v>3.2602949073763481E-2</c:v>
                </c:pt>
                <c:pt idx="260">
                  <c:v>3.2200615695124044E-2</c:v>
                </c:pt>
                <c:pt idx="261">
                  <c:v>3.1787706379162277E-2</c:v>
                </c:pt>
                <c:pt idx="262">
                  <c:v>3.1375463198953651E-2</c:v>
                </c:pt>
                <c:pt idx="263">
                  <c:v>3.1035000767716675E-2</c:v>
                </c:pt>
                <c:pt idx="264">
                  <c:v>3.0669040937936005E-2</c:v>
                </c:pt>
                <c:pt idx="265">
                  <c:v>3.0286494298300732E-2</c:v>
                </c:pt>
                <c:pt idx="266">
                  <c:v>2.9912854449016219E-2</c:v>
                </c:pt>
                <c:pt idx="267">
                  <c:v>2.9485054812848556E-2</c:v>
                </c:pt>
                <c:pt idx="268">
                  <c:v>2.9122794935865916E-2</c:v>
                </c:pt>
                <c:pt idx="269">
                  <c:v>2.8744213003335559E-2</c:v>
                </c:pt>
                <c:pt idx="270">
                  <c:v>2.8403584425299534E-2</c:v>
                </c:pt>
                <c:pt idx="271">
                  <c:v>2.8066926049412574E-2</c:v>
                </c:pt>
                <c:pt idx="272">
                  <c:v>2.7683437831660669E-2</c:v>
                </c:pt>
                <c:pt idx="273">
                  <c:v>2.7379667397910257E-2</c:v>
                </c:pt>
                <c:pt idx="274">
                  <c:v>2.7054105133031765E-2</c:v>
                </c:pt>
                <c:pt idx="275">
                  <c:v>2.6732526479472704E-2</c:v>
                </c:pt>
                <c:pt idx="276">
                  <c:v>2.6484030011254846E-2</c:v>
                </c:pt>
                <c:pt idx="277">
                  <c:v>2.623135470398355E-2</c:v>
                </c:pt>
                <c:pt idx="278">
                  <c:v>2.5928107012441717E-2</c:v>
                </c:pt>
                <c:pt idx="279">
                  <c:v>2.5592307215999872E-2</c:v>
                </c:pt>
                <c:pt idx="280">
                  <c:v>2.5296050221626776E-2</c:v>
                </c:pt>
                <c:pt idx="281">
                  <c:v>2.4985794963142835E-2</c:v>
                </c:pt>
                <c:pt idx="282">
                  <c:v>2.4671392329478514E-2</c:v>
                </c:pt>
                <c:pt idx="283">
                  <c:v>2.4362616828680902E-2</c:v>
                </c:pt>
                <c:pt idx="284">
                  <c:v>2.4032121051687824E-2</c:v>
                </c:pt>
                <c:pt idx="285">
                  <c:v>2.3654980843667212E-2</c:v>
                </c:pt>
                <c:pt idx="286">
                  <c:v>2.322486086980358E-2</c:v>
                </c:pt>
                <c:pt idx="287">
                  <c:v>2.2813163097006973E-2</c:v>
                </c:pt>
                <c:pt idx="288">
                  <c:v>2.2370793222020402E-2</c:v>
                </c:pt>
                <c:pt idx="289">
                  <c:v>2.1894792270503931E-2</c:v>
                </c:pt>
                <c:pt idx="290">
                  <c:v>2.1380014685225698E-2</c:v>
                </c:pt>
                <c:pt idx="291">
                  <c:v>2.08132104532394E-2</c:v>
                </c:pt>
                <c:pt idx="292">
                  <c:v>2.0239941506032366E-2</c:v>
                </c:pt>
                <c:pt idx="293">
                  <c:v>1.9709866431998745E-2</c:v>
                </c:pt>
                <c:pt idx="294">
                  <c:v>1.9230357775536451E-2</c:v>
                </c:pt>
                <c:pt idx="295">
                  <c:v>1.8717220972518715E-2</c:v>
                </c:pt>
                <c:pt idx="296">
                  <c:v>1.8304888554465142E-2</c:v>
                </c:pt>
                <c:pt idx="297">
                  <c:v>1.7914669789139425E-2</c:v>
                </c:pt>
                <c:pt idx="298">
                  <c:v>1.7506534503548034E-2</c:v>
                </c:pt>
                <c:pt idx="299">
                  <c:v>1.7142687763353964E-2</c:v>
                </c:pt>
                <c:pt idx="300">
                  <c:v>1.678342798280389E-2</c:v>
                </c:pt>
                <c:pt idx="301">
                  <c:v>1.6473073479006506E-2</c:v>
                </c:pt>
                <c:pt idx="302">
                  <c:v>1.6154548324696663E-2</c:v>
                </c:pt>
                <c:pt idx="303">
                  <c:v>1.5830353113076689E-2</c:v>
                </c:pt>
                <c:pt idx="304">
                  <c:v>1.55914983380715E-2</c:v>
                </c:pt>
                <c:pt idx="305">
                  <c:v>1.5311722082322267E-2</c:v>
                </c:pt>
                <c:pt idx="306">
                  <c:v>1.5084993210999249E-2</c:v>
                </c:pt>
                <c:pt idx="307">
                  <c:v>1.4895173335299007E-2</c:v>
                </c:pt>
                <c:pt idx="308">
                  <c:v>1.4710231574982444E-2</c:v>
                </c:pt>
                <c:pt idx="309">
                  <c:v>1.4540548116320781E-2</c:v>
                </c:pt>
                <c:pt idx="310">
                  <c:v>1.4369439106612914E-2</c:v>
                </c:pt>
                <c:pt idx="311">
                  <c:v>1.4234128772202113E-2</c:v>
                </c:pt>
                <c:pt idx="312">
                  <c:v>1.4137711710774208E-2</c:v>
                </c:pt>
                <c:pt idx="313">
                  <c:v>1.4040553265594502E-2</c:v>
                </c:pt>
                <c:pt idx="314">
                  <c:v>1.3900714488120559E-2</c:v>
                </c:pt>
                <c:pt idx="315">
                  <c:v>1.3834600913594239E-2</c:v>
                </c:pt>
                <c:pt idx="316">
                  <c:v>1.3703687686644556E-2</c:v>
                </c:pt>
                <c:pt idx="317">
                  <c:v>1.3619775479706539E-2</c:v>
                </c:pt>
                <c:pt idx="318">
                  <c:v>1.3531809132179069E-2</c:v>
                </c:pt>
                <c:pt idx="319">
                  <c:v>1.3450278459570099E-2</c:v>
                </c:pt>
                <c:pt idx="320">
                  <c:v>1.3339949165657098E-2</c:v>
                </c:pt>
                <c:pt idx="321">
                  <c:v>1.3197691357656451E-2</c:v>
                </c:pt>
                <c:pt idx="322">
                  <c:v>1.3066290192720403E-2</c:v>
                </c:pt>
                <c:pt idx="323">
                  <c:v>1.2979291394982179E-2</c:v>
                </c:pt>
                <c:pt idx="324">
                  <c:v>1.2838830227803161E-2</c:v>
                </c:pt>
                <c:pt idx="325">
                  <c:v>1.2783918249406556E-2</c:v>
                </c:pt>
                <c:pt idx="326">
                  <c:v>1.2667768336122463E-2</c:v>
                </c:pt>
                <c:pt idx="327">
                  <c:v>1.2573357711431712E-2</c:v>
                </c:pt>
                <c:pt idx="328">
                  <c:v>1.2478868320911765E-2</c:v>
                </c:pt>
                <c:pt idx="329">
                  <c:v>1.2386606903272828E-2</c:v>
                </c:pt>
                <c:pt idx="330">
                  <c:v>1.2310502462297812E-2</c:v>
                </c:pt>
                <c:pt idx="331">
                  <c:v>1.2220210801526833E-2</c:v>
                </c:pt>
                <c:pt idx="332">
                  <c:v>1.2128743627650814E-2</c:v>
                </c:pt>
                <c:pt idx="333">
                  <c:v>1.2022942478980449E-2</c:v>
                </c:pt>
                <c:pt idx="334">
                  <c:v>1.1913493978005551E-2</c:v>
                </c:pt>
                <c:pt idx="335">
                  <c:v>1.1813909208997969E-2</c:v>
                </c:pt>
                <c:pt idx="336">
                  <c:v>1.1729819268009579E-2</c:v>
                </c:pt>
                <c:pt idx="337">
                  <c:v>1.1627760114072154E-2</c:v>
                </c:pt>
                <c:pt idx="338">
                  <c:v>1.1568363680709194E-2</c:v>
                </c:pt>
                <c:pt idx="339">
                  <c:v>1.1497394923379683E-2</c:v>
                </c:pt>
                <c:pt idx="340">
                  <c:v>1.1401712063275626E-2</c:v>
                </c:pt>
                <c:pt idx="341">
                  <c:v>1.1356700129248989E-2</c:v>
                </c:pt>
                <c:pt idx="342">
                  <c:v>1.1310850979137735E-2</c:v>
                </c:pt>
                <c:pt idx="343">
                  <c:v>1.1206076468944942E-2</c:v>
                </c:pt>
                <c:pt idx="344">
                  <c:v>1.118162103957112E-2</c:v>
                </c:pt>
                <c:pt idx="345">
                  <c:v>1.1154240151996175E-2</c:v>
                </c:pt>
                <c:pt idx="346">
                  <c:v>1.1115444986638509E-2</c:v>
                </c:pt>
                <c:pt idx="347">
                  <c:v>1.1079300745201628E-2</c:v>
                </c:pt>
                <c:pt idx="348">
                  <c:v>1.1019180672449891E-2</c:v>
                </c:pt>
                <c:pt idx="349">
                  <c:v>1.1015503470910794E-2</c:v>
                </c:pt>
                <c:pt idx="350">
                  <c:v>1.0938718007316255E-2</c:v>
                </c:pt>
                <c:pt idx="351">
                  <c:v>1.0868698868090504E-2</c:v>
                </c:pt>
                <c:pt idx="352">
                  <c:v>1.0804921329378622E-2</c:v>
                </c:pt>
                <c:pt idx="353">
                  <c:v>1.0710305474880747E-2</c:v>
                </c:pt>
                <c:pt idx="354">
                  <c:v>1.0617661340992464E-2</c:v>
                </c:pt>
                <c:pt idx="355">
                  <c:v>1.0543953424711384E-2</c:v>
                </c:pt>
                <c:pt idx="356">
                  <c:v>1.0477752233784167E-2</c:v>
                </c:pt>
                <c:pt idx="357">
                  <c:v>1.0422661717089277E-2</c:v>
                </c:pt>
                <c:pt idx="358">
                  <c:v>1.0347703059542988E-2</c:v>
                </c:pt>
                <c:pt idx="359">
                  <c:v>1.0310695983477981E-2</c:v>
                </c:pt>
                <c:pt idx="360">
                  <c:v>1.0276172552861E-2</c:v>
                </c:pt>
                <c:pt idx="361">
                  <c:v>1.0269295286268883E-2</c:v>
                </c:pt>
                <c:pt idx="362">
                  <c:v>1.0245968749946868E-2</c:v>
                </c:pt>
                <c:pt idx="363">
                  <c:v>1.0206829180422079E-2</c:v>
                </c:pt>
                <c:pt idx="364">
                  <c:v>1.0212839223333665E-2</c:v>
                </c:pt>
                <c:pt idx="365">
                  <c:v>1.017562536825308E-2</c:v>
                </c:pt>
                <c:pt idx="366">
                  <c:v>1.0160428991736572E-2</c:v>
                </c:pt>
                <c:pt idx="367">
                  <c:v>1.0127294849926222E-2</c:v>
                </c:pt>
                <c:pt idx="368">
                  <c:v>1.0103238892735983E-2</c:v>
                </c:pt>
                <c:pt idx="369">
                  <c:v>1.0077481858691421E-2</c:v>
                </c:pt>
                <c:pt idx="370">
                  <c:v>1.0061764963266499E-2</c:v>
                </c:pt>
                <c:pt idx="371">
                  <c:v>1.0038107204394693E-2</c:v>
                </c:pt>
                <c:pt idx="372">
                  <c:v>1.0036151508246056E-2</c:v>
                </c:pt>
                <c:pt idx="373">
                  <c:v>1.000322174154138E-2</c:v>
                </c:pt>
                <c:pt idx="374">
                  <c:v>1.0021547321323515E-2</c:v>
                </c:pt>
                <c:pt idx="375">
                  <c:v>9.9273032599718793E-3</c:v>
                </c:pt>
                <c:pt idx="376">
                  <c:v>9.9387690796818567E-3</c:v>
                </c:pt>
                <c:pt idx="377">
                  <c:v>9.8723891757865022E-3</c:v>
                </c:pt>
                <c:pt idx="378">
                  <c:v>9.8208212193276606E-3</c:v>
                </c:pt>
                <c:pt idx="379">
                  <c:v>9.7776351821548778E-3</c:v>
                </c:pt>
                <c:pt idx="380">
                  <c:v>9.7587302228123937E-3</c:v>
                </c:pt>
                <c:pt idx="381">
                  <c:v>9.7473663723263316E-3</c:v>
                </c:pt>
                <c:pt idx="382">
                  <c:v>9.6950773410294372E-3</c:v>
                </c:pt>
                <c:pt idx="383">
                  <c:v>9.6267771200491421E-3</c:v>
                </c:pt>
                <c:pt idx="384">
                  <c:v>9.6879153911217167E-3</c:v>
                </c:pt>
                <c:pt idx="385">
                  <c:v>9.6323541011865479E-3</c:v>
                </c:pt>
                <c:pt idx="386">
                  <c:v>9.6449045835971942E-3</c:v>
                </c:pt>
                <c:pt idx="387">
                  <c:v>9.617018899626642E-3</c:v>
                </c:pt>
                <c:pt idx="388">
                  <c:v>9.6090803861238923E-3</c:v>
                </c:pt>
                <c:pt idx="389">
                  <c:v>9.537932458510515E-3</c:v>
                </c:pt>
                <c:pt idx="390">
                  <c:v>9.4957759033909954E-3</c:v>
                </c:pt>
                <c:pt idx="391">
                  <c:v>9.4316113627084513E-3</c:v>
                </c:pt>
                <c:pt idx="392">
                  <c:v>9.3905095915693525E-3</c:v>
                </c:pt>
                <c:pt idx="393">
                  <c:v>9.3554700122989217E-3</c:v>
                </c:pt>
                <c:pt idx="394">
                  <c:v>9.3271426972599235E-3</c:v>
                </c:pt>
                <c:pt idx="395">
                  <c:v>9.2939538636316876E-3</c:v>
                </c:pt>
                <c:pt idx="396">
                  <c:v>9.2675871587503626E-3</c:v>
                </c:pt>
                <c:pt idx="397">
                  <c:v>9.2162180534077695E-3</c:v>
                </c:pt>
                <c:pt idx="398">
                  <c:v>9.2519422640332024E-3</c:v>
                </c:pt>
                <c:pt idx="399">
                  <c:v>9.1782965353063E-3</c:v>
                </c:pt>
                <c:pt idx="400">
                  <c:v>9.1907936364044127E-3</c:v>
                </c:pt>
                <c:pt idx="401">
                  <c:v>9.1649617282575993E-3</c:v>
                </c:pt>
                <c:pt idx="402">
                  <c:v>9.1149578522415464E-3</c:v>
                </c:pt>
                <c:pt idx="403">
                  <c:v>9.0738756549536333E-3</c:v>
                </c:pt>
                <c:pt idx="404">
                  <c:v>9.0786718352793006E-3</c:v>
                </c:pt>
                <c:pt idx="405">
                  <c:v>9.0667421877707703E-3</c:v>
                </c:pt>
                <c:pt idx="406">
                  <c:v>9.0626064417967198E-3</c:v>
                </c:pt>
                <c:pt idx="407">
                  <c:v>9.0153393902385661E-3</c:v>
                </c:pt>
                <c:pt idx="408">
                  <c:v>9.0141418198692782E-3</c:v>
                </c:pt>
                <c:pt idx="409">
                  <c:v>8.9792452422079085E-3</c:v>
                </c:pt>
                <c:pt idx="410">
                  <c:v>8.9325351315450042E-3</c:v>
                </c:pt>
                <c:pt idx="411">
                  <c:v>8.879777100768196E-3</c:v>
                </c:pt>
                <c:pt idx="412">
                  <c:v>8.8595967912220523E-3</c:v>
                </c:pt>
                <c:pt idx="413">
                  <c:v>8.8091219897296867E-3</c:v>
                </c:pt>
                <c:pt idx="414">
                  <c:v>8.7860494276041524E-3</c:v>
                </c:pt>
                <c:pt idx="415">
                  <c:v>8.781698432206898E-3</c:v>
                </c:pt>
                <c:pt idx="416">
                  <c:v>8.7671581262574443E-3</c:v>
                </c:pt>
                <c:pt idx="417">
                  <c:v>8.7368992451269459E-3</c:v>
                </c:pt>
                <c:pt idx="418">
                  <c:v>8.7168955537028272E-3</c:v>
                </c:pt>
                <c:pt idx="419">
                  <c:v>8.6991013767932588E-3</c:v>
                </c:pt>
                <c:pt idx="420">
                  <c:v>8.6879757951084952E-3</c:v>
                </c:pt>
                <c:pt idx="421">
                  <c:v>8.6396350443744222E-3</c:v>
                </c:pt>
                <c:pt idx="422">
                  <c:v>8.61206666935453E-3</c:v>
                </c:pt>
                <c:pt idx="423">
                  <c:v>8.6234724293127417E-3</c:v>
                </c:pt>
                <c:pt idx="424">
                  <c:v>8.5640365818489914E-3</c:v>
                </c:pt>
                <c:pt idx="425">
                  <c:v>8.5119028609645358E-3</c:v>
                </c:pt>
                <c:pt idx="426">
                  <c:v>8.4845825446966377E-3</c:v>
                </c:pt>
                <c:pt idx="427">
                  <c:v>8.4704837535449305E-3</c:v>
                </c:pt>
                <c:pt idx="428">
                  <c:v>8.4789543992238713E-3</c:v>
                </c:pt>
                <c:pt idx="429">
                  <c:v>8.449283812918788E-3</c:v>
                </c:pt>
                <c:pt idx="430">
                  <c:v>8.4835161105915619E-3</c:v>
                </c:pt>
                <c:pt idx="431">
                  <c:v>8.4543757158502004E-3</c:v>
                </c:pt>
                <c:pt idx="432">
                  <c:v>8.3971512554109704E-3</c:v>
                </c:pt>
                <c:pt idx="433">
                  <c:v>8.3821901983982434E-3</c:v>
                </c:pt>
                <c:pt idx="434">
                  <c:v>8.3579545088026085E-3</c:v>
                </c:pt>
                <c:pt idx="435">
                  <c:v>8.3319585375924606E-3</c:v>
                </c:pt>
                <c:pt idx="436">
                  <c:v>8.2962951558769593E-3</c:v>
                </c:pt>
                <c:pt idx="437">
                  <c:v>8.2672636393447893E-3</c:v>
                </c:pt>
                <c:pt idx="438">
                  <c:v>8.2724550306069126E-3</c:v>
                </c:pt>
                <c:pt idx="439">
                  <c:v>8.1905764625442769E-3</c:v>
                </c:pt>
                <c:pt idx="440">
                  <c:v>8.2181490829246733E-3</c:v>
                </c:pt>
                <c:pt idx="441">
                  <c:v>8.2318821487558508E-3</c:v>
                </c:pt>
                <c:pt idx="442">
                  <c:v>8.2357728873850618E-3</c:v>
                </c:pt>
                <c:pt idx="443">
                  <c:v>8.2182080150625496E-3</c:v>
                </c:pt>
                <c:pt idx="444">
                  <c:v>8.2025345139926167E-3</c:v>
                </c:pt>
                <c:pt idx="445">
                  <c:v>8.1979983647089572E-3</c:v>
                </c:pt>
                <c:pt idx="446">
                  <c:v>8.1580155804951409E-3</c:v>
                </c:pt>
                <c:pt idx="447">
                  <c:v>8.148716364662965E-3</c:v>
                </c:pt>
                <c:pt idx="448">
                  <c:v>8.1702013481675679E-3</c:v>
                </c:pt>
                <c:pt idx="449">
                  <c:v>8.1283582977625876E-3</c:v>
                </c:pt>
                <c:pt idx="450">
                  <c:v>8.0655124241176077E-3</c:v>
                </c:pt>
                <c:pt idx="451">
                  <c:v>7.9819188197493823E-3</c:v>
                </c:pt>
                <c:pt idx="452">
                  <c:v>7.996115182525446E-3</c:v>
                </c:pt>
                <c:pt idx="453">
                  <c:v>7.9514864861862707E-3</c:v>
                </c:pt>
                <c:pt idx="454">
                  <c:v>7.882071604321722E-3</c:v>
                </c:pt>
                <c:pt idx="455">
                  <c:v>7.8750476197442052E-3</c:v>
                </c:pt>
                <c:pt idx="456">
                  <c:v>7.9180264409765815E-3</c:v>
                </c:pt>
                <c:pt idx="457">
                  <c:v>7.9012755315266674E-3</c:v>
                </c:pt>
                <c:pt idx="458">
                  <c:v>7.8684342695459642E-3</c:v>
                </c:pt>
                <c:pt idx="459">
                  <c:v>7.8226330343311151E-3</c:v>
                </c:pt>
                <c:pt idx="460">
                  <c:v>7.7924143306645419E-3</c:v>
                </c:pt>
                <c:pt idx="461">
                  <c:v>7.7465658889563378E-3</c:v>
                </c:pt>
                <c:pt idx="462">
                  <c:v>7.7442307879511231E-3</c:v>
                </c:pt>
                <c:pt idx="463">
                  <c:v>7.7236866001496891E-3</c:v>
                </c:pt>
                <c:pt idx="464">
                  <c:v>7.7396192838211399E-3</c:v>
                </c:pt>
                <c:pt idx="465">
                  <c:v>7.684489302755608E-3</c:v>
                </c:pt>
                <c:pt idx="466">
                  <c:v>7.7029175378192389E-3</c:v>
                </c:pt>
                <c:pt idx="467">
                  <c:v>7.7000012254837009E-3</c:v>
                </c:pt>
                <c:pt idx="468">
                  <c:v>7.7089840123883259E-3</c:v>
                </c:pt>
                <c:pt idx="469">
                  <c:v>7.7423627856626018E-3</c:v>
                </c:pt>
                <c:pt idx="470">
                  <c:v>7.7528128202324553E-3</c:v>
                </c:pt>
                <c:pt idx="471">
                  <c:v>7.7623890711595051E-3</c:v>
                </c:pt>
                <c:pt idx="472">
                  <c:v>7.7748292575811756E-3</c:v>
                </c:pt>
                <c:pt idx="473">
                  <c:v>7.763381836238036E-3</c:v>
                </c:pt>
                <c:pt idx="474">
                  <c:v>7.822399163797164E-3</c:v>
                </c:pt>
                <c:pt idx="475">
                  <c:v>7.7846434194482166E-3</c:v>
                </c:pt>
                <c:pt idx="476">
                  <c:v>7.8312285353384341E-3</c:v>
                </c:pt>
                <c:pt idx="477">
                  <c:v>7.8279538845261419E-3</c:v>
                </c:pt>
                <c:pt idx="478">
                  <c:v>7.8094795163322767E-3</c:v>
                </c:pt>
                <c:pt idx="479">
                  <c:v>7.8224576313281006E-3</c:v>
                </c:pt>
                <c:pt idx="480">
                  <c:v>7.7758222696965367E-3</c:v>
                </c:pt>
                <c:pt idx="481">
                  <c:v>7.7438221564870768E-3</c:v>
                </c:pt>
                <c:pt idx="482">
                  <c:v>7.7260207418745315E-3</c:v>
                </c:pt>
                <c:pt idx="483">
                  <c:v>7.6927695048114673E-3</c:v>
                </c:pt>
                <c:pt idx="484">
                  <c:v>7.7124842364040894E-3</c:v>
                </c:pt>
                <c:pt idx="485">
                  <c:v>7.6716052365430071E-3</c:v>
                </c:pt>
                <c:pt idx="486">
                  <c:v>7.7038507936923635E-3</c:v>
                </c:pt>
                <c:pt idx="487">
                  <c:v>7.7151679074333379E-3</c:v>
                </c:pt>
                <c:pt idx="488">
                  <c:v>7.7060090146186949E-3</c:v>
                </c:pt>
                <c:pt idx="489">
                  <c:v>7.7546812129828495E-3</c:v>
                </c:pt>
                <c:pt idx="490">
                  <c:v>7.7613963257922389E-3</c:v>
                </c:pt>
                <c:pt idx="491">
                  <c:v>7.7432384030458531E-3</c:v>
                </c:pt>
                <c:pt idx="492">
                  <c:v>7.7239783619063767E-3</c:v>
                </c:pt>
                <c:pt idx="493">
                  <c:v>7.6994179834277386E-3</c:v>
                </c:pt>
                <c:pt idx="494">
                  <c:v>7.6734705971465691E-3</c:v>
                </c:pt>
                <c:pt idx="495">
                  <c:v>7.6127655254192772E-3</c:v>
                </c:pt>
                <c:pt idx="496">
                  <c:v>7.5791822075568496E-3</c:v>
                </c:pt>
                <c:pt idx="497">
                  <c:v>7.5570190995190734E-3</c:v>
                </c:pt>
                <c:pt idx="498">
                  <c:v>7.5332381351219035E-3</c:v>
                </c:pt>
                <c:pt idx="499">
                  <c:v>7.5169642879802951E-3</c:v>
                </c:pt>
                <c:pt idx="500">
                  <c:v>7.5203929796219668E-3</c:v>
                </c:pt>
                <c:pt idx="501">
                  <c:v>7.5073187218311944E-3</c:v>
                </c:pt>
                <c:pt idx="502">
                  <c:v>7.489543215826267E-3</c:v>
                </c:pt>
                <c:pt idx="503">
                  <c:v>7.5084807396519461E-3</c:v>
                </c:pt>
                <c:pt idx="504">
                  <c:v>7.536261004290723E-3</c:v>
                </c:pt>
                <c:pt idx="505">
                  <c:v>7.5511454868625403E-3</c:v>
                </c:pt>
                <c:pt idx="506">
                  <c:v>7.5524248288621259E-3</c:v>
                </c:pt>
                <c:pt idx="507">
                  <c:v>7.5500987768465288E-3</c:v>
                </c:pt>
                <c:pt idx="508">
                  <c:v>7.550156926828127E-3</c:v>
                </c:pt>
                <c:pt idx="509">
                  <c:v>7.5357378023178968E-3</c:v>
                </c:pt>
                <c:pt idx="510">
                  <c:v>7.5018575997859525E-3</c:v>
                </c:pt>
                <c:pt idx="511">
                  <c:v>7.5131290810108945E-3</c:v>
                </c:pt>
                <c:pt idx="512">
                  <c:v>7.5052852556250884E-3</c:v>
                </c:pt>
                <c:pt idx="513">
                  <c:v>7.4974426605582097E-3</c:v>
                </c:pt>
                <c:pt idx="514">
                  <c:v>7.4976169270849205E-3</c:v>
                </c:pt>
                <c:pt idx="515">
                  <c:v>7.471541791777267E-3</c:v>
                </c:pt>
                <c:pt idx="516">
                  <c:v>7.4664328909063941E-3</c:v>
                </c:pt>
                <c:pt idx="517">
                  <c:v>7.4818773010237056E-3</c:v>
                </c:pt>
                <c:pt idx="518">
                  <c:v>7.4625435095540789E-3</c:v>
                </c:pt>
                <c:pt idx="519">
                  <c:v>7.4087037680737574E-3</c:v>
                </c:pt>
                <c:pt idx="520">
                  <c:v>7.3465237509619868E-3</c:v>
                </c:pt>
                <c:pt idx="521">
                  <c:v>7.3278790254082257E-3</c:v>
                </c:pt>
                <c:pt idx="522">
                  <c:v>7.2718708729122925E-3</c:v>
                </c:pt>
                <c:pt idx="523">
                  <c:v>7.1750461831006493E-3</c:v>
                </c:pt>
                <c:pt idx="524">
                  <c:v>7.1356420999984646E-3</c:v>
                </c:pt>
                <c:pt idx="525">
                  <c:v>7.1001300388177195E-3</c:v>
                </c:pt>
                <c:pt idx="526">
                  <c:v>7.0408073927270736E-3</c:v>
                </c:pt>
                <c:pt idx="527">
                  <c:v>6.9993233789527988E-3</c:v>
                </c:pt>
                <c:pt idx="528">
                  <c:v>6.978105617125481E-3</c:v>
                </c:pt>
                <c:pt idx="529">
                  <c:v>6.9714373945303281E-3</c:v>
                </c:pt>
                <c:pt idx="530">
                  <c:v>6.9209372434479739E-3</c:v>
                </c:pt>
                <c:pt idx="531">
                  <c:v>6.9182958635905295E-3</c:v>
                </c:pt>
                <c:pt idx="532">
                  <c:v>6.9583909450733703E-3</c:v>
                </c:pt>
                <c:pt idx="533">
                  <c:v>6.9709200696060087E-3</c:v>
                </c:pt>
                <c:pt idx="534">
                  <c:v>6.9761510459581486E-3</c:v>
                </c:pt>
                <c:pt idx="535">
                  <c:v>7.027455105205211E-3</c:v>
                </c:pt>
                <c:pt idx="536">
                  <c:v>7.0873380412371963E-3</c:v>
                </c:pt>
                <c:pt idx="537">
                  <c:v>7.195192913916776E-3</c:v>
                </c:pt>
                <c:pt idx="538">
                  <c:v>7.234701758675301E-3</c:v>
                </c:pt>
                <c:pt idx="539">
                  <c:v>7.2691530651994088E-3</c:v>
                </c:pt>
                <c:pt idx="540">
                  <c:v>7.3413696998442914E-3</c:v>
                </c:pt>
                <c:pt idx="541">
                  <c:v>7.3858046461301816E-3</c:v>
                </c:pt>
                <c:pt idx="542">
                  <c:v>7.3935138123440609E-3</c:v>
                </c:pt>
                <c:pt idx="543">
                  <c:v>7.4166484453017135E-3</c:v>
                </c:pt>
                <c:pt idx="544">
                  <c:v>7.4335858397499791E-3</c:v>
                </c:pt>
                <c:pt idx="545">
                  <c:v>7.4395617007597245E-3</c:v>
                </c:pt>
                <c:pt idx="546">
                  <c:v>7.3889925030625574E-3</c:v>
                </c:pt>
                <c:pt idx="547">
                  <c:v>7.3799511108489967E-3</c:v>
                </c:pt>
                <c:pt idx="548">
                  <c:v>7.3860364834175008E-3</c:v>
                </c:pt>
                <c:pt idx="549">
                  <c:v>7.3311789828573379E-3</c:v>
                </c:pt>
                <c:pt idx="550">
                  <c:v>7.308604678283398E-3</c:v>
                </c:pt>
                <c:pt idx="551">
                  <c:v>7.3296737120937469E-3</c:v>
                </c:pt>
                <c:pt idx="552">
                  <c:v>7.3325106063090425E-3</c:v>
                </c:pt>
                <c:pt idx="553">
                  <c:v>7.2673605494727837E-3</c:v>
                </c:pt>
                <c:pt idx="554">
                  <c:v>7.2096296614294238E-3</c:v>
                </c:pt>
                <c:pt idx="555">
                  <c:v>7.1656394588232326E-3</c:v>
                </c:pt>
                <c:pt idx="556">
                  <c:v>7.1421015490856499E-3</c:v>
                </c:pt>
                <c:pt idx="557">
                  <c:v>7.1179982156699545E-3</c:v>
                </c:pt>
                <c:pt idx="558">
                  <c:v>7.1178252672276223E-3</c:v>
                </c:pt>
                <c:pt idx="559">
                  <c:v>7.087914186960584E-3</c:v>
                </c:pt>
                <c:pt idx="560">
                  <c:v>7.0278579237843496E-3</c:v>
                </c:pt>
                <c:pt idx="561">
                  <c:v>6.9504038301689275E-3</c:v>
                </c:pt>
                <c:pt idx="562">
                  <c:v>6.8924636347279149E-3</c:v>
                </c:pt>
                <c:pt idx="563">
                  <c:v>6.891201067883543E-3</c:v>
                </c:pt>
                <c:pt idx="564">
                  <c:v>6.9301257385591458E-3</c:v>
                </c:pt>
                <c:pt idx="565">
                  <c:v>6.9352950092026328E-3</c:v>
                </c:pt>
                <c:pt idx="566">
                  <c:v>6.9455777028910072E-3</c:v>
                </c:pt>
                <c:pt idx="567">
                  <c:v>6.9133005918694326E-3</c:v>
                </c:pt>
                <c:pt idx="568">
                  <c:v>6.9225451082037251E-3</c:v>
                </c:pt>
                <c:pt idx="569">
                  <c:v>6.9271967224033464E-3</c:v>
                </c:pt>
                <c:pt idx="570">
                  <c:v>6.9205352853377563E-3</c:v>
                </c:pt>
                <c:pt idx="571">
                  <c:v>6.9483928871915297E-3</c:v>
                </c:pt>
                <c:pt idx="572">
                  <c:v>6.9414413930974309E-3</c:v>
                </c:pt>
                <c:pt idx="573">
                  <c:v>6.8874709429915014E-3</c:v>
                </c:pt>
                <c:pt idx="574">
                  <c:v>6.8478340401657281E-3</c:v>
                </c:pt>
                <c:pt idx="575">
                  <c:v>6.8190581826591823E-3</c:v>
                </c:pt>
                <c:pt idx="576">
                  <c:v>6.8413551615874729E-3</c:v>
                </c:pt>
                <c:pt idx="577">
                  <c:v>6.7971721067810091E-3</c:v>
                </c:pt>
                <c:pt idx="578">
                  <c:v>6.8255341725060913E-3</c:v>
                </c:pt>
                <c:pt idx="579">
                  <c:v>6.8881595604885883E-3</c:v>
                </c:pt>
                <c:pt idx="580">
                  <c:v>6.8940131921572268E-3</c:v>
                </c:pt>
                <c:pt idx="581">
                  <c:v>6.9273690127217213E-3</c:v>
                </c:pt>
                <c:pt idx="582">
                  <c:v>6.9635056671444083E-3</c:v>
                </c:pt>
                <c:pt idx="583">
                  <c:v>6.9585633429147184E-3</c:v>
                </c:pt>
                <c:pt idx="584">
                  <c:v>6.906066945065451E-3</c:v>
                </c:pt>
                <c:pt idx="585">
                  <c:v>6.8590737323831197E-3</c:v>
                </c:pt>
                <c:pt idx="586">
                  <c:v>6.9114059641721577E-3</c:v>
                </c:pt>
                <c:pt idx="587">
                  <c:v>6.9172048995859827E-3</c:v>
                </c:pt>
                <c:pt idx="588">
                  <c:v>6.8867823349781521E-3</c:v>
                </c:pt>
                <c:pt idx="589">
                  <c:v>6.9684484799537698E-3</c:v>
                </c:pt>
                <c:pt idx="590">
                  <c:v>6.9527596090961721E-3</c:v>
                </c:pt>
                <c:pt idx="591">
                  <c:v>6.963850498694202E-3</c:v>
                </c:pt>
                <c:pt idx="592">
                  <c:v>6.973851648284961E-3</c:v>
                </c:pt>
                <c:pt idx="593">
                  <c:v>7.0253259751961719E-3</c:v>
                </c:pt>
                <c:pt idx="594">
                  <c:v>7.0601515121833996E-3</c:v>
                </c:pt>
                <c:pt idx="595">
                  <c:v>7.0169254278750013E-3</c:v>
                </c:pt>
                <c:pt idx="596">
                  <c:v>6.9842572662063883E-3</c:v>
                </c:pt>
                <c:pt idx="597">
                  <c:v>6.9215688984357359E-3</c:v>
                </c:pt>
                <c:pt idx="598">
                  <c:v>6.8520199567950347E-3</c:v>
                </c:pt>
                <c:pt idx="599">
                  <c:v>6.8691686707235706E-3</c:v>
                </c:pt>
                <c:pt idx="600">
                  <c:v>6.8373994449729544E-3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0E-483D-9061-9B68D0202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3872"/>
        <c:axId val="181399408"/>
      </c:scatterChart>
      <c:valAx>
        <c:axId val="18829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399408"/>
        <c:crosses val="autoZero"/>
        <c:crossBetween val="midCat"/>
      </c:valAx>
      <c:valAx>
        <c:axId val="18139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29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5356266398434231E-2"/>
          <c:y val="1.6796696284524067E-2"/>
          <c:w val="0.90643378464072499"/>
          <c:h val="0.8471114161188567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Лист1!$A$152:$A$302</c:f>
              <c:numCache>
                <c:formatCode>General</c:formatCode>
                <c:ptCount val="15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</c:numCache>
            </c:numRef>
          </c:xVal>
          <c:yVal>
            <c:numRef>
              <c:f>Лист1!$C$152:$C$302</c:f>
              <c:numCache>
                <c:formatCode>General</c:formatCode>
                <c:ptCount val="151"/>
                <c:pt idx="0">
                  <c:v>1.577411376347429E-2</c:v>
                </c:pt>
                <c:pt idx="1">
                  <c:v>1.578878476298997E-2</c:v>
                </c:pt>
                <c:pt idx="2">
                  <c:v>1.5853896398493193E-2</c:v>
                </c:pt>
                <c:pt idx="3">
                  <c:v>1.5982929082976442E-2</c:v>
                </c:pt>
                <c:pt idx="4">
                  <c:v>1.6063597428270293E-2</c:v>
                </c:pt>
                <c:pt idx="5">
                  <c:v>1.6235355892434127E-2</c:v>
                </c:pt>
                <c:pt idx="6">
                  <c:v>1.6364545712528718E-2</c:v>
                </c:pt>
                <c:pt idx="7">
                  <c:v>1.6476062539740245E-2</c:v>
                </c:pt>
                <c:pt idx="8">
                  <c:v>1.6514727891671948E-2</c:v>
                </c:pt>
                <c:pt idx="9">
                  <c:v>1.6648409149705019E-2</c:v>
                </c:pt>
                <c:pt idx="10">
                  <c:v>1.675867401851739E-2</c:v>
                </c:pt>
                <c:pt idx="11">
                  <c:v>1.6849078315377946E-2</c:v>
                </c:pt>
                <c:pt idx="12">
                  <c:v>1.6977057044719007E-2</c:v>
                </c:pt>
                <c:pt idx="13">
                  <c:v>1.7212903384753914E-2</c:v>
                </c:pt>
                <c:pt idx="14">
                  <c:v>1.740289459443807E-2</c:v>
                </c:pt>
                <c:pt idx="15">
                  <c:v>1.7631158174931726E-2</c:v>
                </c:pt>
                <c:pt idx="16">
                  <c:v>1.7822105695144592E-2</c:v>
                </c:pt>
                <c:pt idx="17">
                  <c:v>1.8108500711035612E-2</c:v>
                </c:pt>
                <c:pt idx="18">
                  <c:v>1.8428773759855986E-2</c:v>
                </c:pt>
                <c:pt idx="19">
                  <c:v>1.8797839628897289E-2</c:v>
                </c:pt>
                <c:pt idx="20">
                  <c:v>1.927775668163614E-2</c:v>
                </c:pt>
                <c:pt idx="21">
                  <c:v>1.9666131365846311E-2</c:v>
                </c:pt>
                <c:pt idx="22">
                  <c:v>1.994789132324977E-2</c:v>
                </c:pt>
                <c:pt idx="23">
                  <c:v>2.0288757808404848E-2</c:v>
                </c:pt>
                <c:pt idx="24">
                  <c:v>2.0655009062007321E-2</c:v>
                </c:pt>
                <c:pt idx="25">
                  <c:v>2.100873833075674E-2</c:v>
                </c:pt>
                <c:pt idx="26">
                  <c:v>2.1459516938168027E-2</c:v>
                </c:pt>
                <c:pt idx="27">
                  <c:v>2.1814750142280251E-2</c:v>
                </c:pt>
                <c:pt idx="28">
                  <c:v>2.2198551839037475E-2</c:v>
                </c:pt>
                <c:pt idx="29">
                  <c:v>2.2474846806828951E-2</c:v>
                </c:pt>
                <c:pt idx="30">
                  <c:v>2.2837946440582142E-2</c:v>
                </c:pt>
                <c:pt idx="31">
                  <c:v>2.3234090762587985E-2</c:v>
                </c:pt>
                <c:pt idx="32">
                  <c:v>2.364158121283912E-2</c:v>
                </c:pt>
                <c:pt idx="33">
                  <c:v>2.4005203368221775E-2</c:v>
                </c:pt>
                <c:pt idx="34">
                  <c:v>2.4393229539773888E-2</c:v>
                </c:pt>
                <c:pt idx="35">
                  <c:v>2.4813273621733051E-2</c:v>
                </c:pt>
                <c:pt idx="36">
                  <c:v>2.5261399323875972E-2</c:v>
                </c:pt>
                <c:pt idx="37">
                  <c:v>2.570454745714798E-2</c:v>
                </c:pt>
                <c:pt idx="38">
                  <c:v>2.6287065581313791E-2</c:v>
                </c:pt>
                <c:pt idx="39">
                  <c:v>2.6868662374640542E-2</c:v>
                </c:pt>
                <c:pt idx="40">
                  <c:v>2.7416510515363285E-2</c:v>
                </c:pt>
                <c:pt idx="41">
                  <c:v>2.8047558958677041E-2</c:v>
                </c:pt>
                <c:pt idx="42">
                  <c:v>2.8673541362500124E-2</c:v>
                </c:pt>
                <c:pt idx="43">
                  <c:v>2.9166321328503653E-2</c:v>
                </c:pt>
                <c:pt idx="44">
                  <c:v>2.966228692834863E-2</c:v>
                </c:pt>
                <c:pt idx="45">
                  <c:v>3.012895680088E-2</c:v>
                </c:pt>
                <c:pt idx="46">
                  <c:v>3.0568314604529474E-2</c:v>
                </c:pt>
                <c:pt idx="47">
                  <c:v>3.0965383650552476E-2</c:v>
                </c:pt>
                <c:pt idx="48">
                  <c:v>3.1335772633488128E-2</c:v>
                </c:pt>
                <c:pt idx="49">
                  <c:v>3.1709114413702513E-2</c:v>
                </c:pt>
                <c:pt idx="50">
                  <c:v>3.2132590221225575E-2</c:v>
                </c:pt>
                <c:pt idx="51">
                  <c:v>3.2612739425882685E-2</c:v>
                </c:pt>
                <c:pt idx="52">
                  <c:v>3.3191070758905934E-2</c:v>
                </c:pt>
                <c:pt idx="53">
                  <c:v>3.3663894440961122E-2</c:v>
                </c:pt>
                <c:pt idx="54">
                  <c:v>3.4143904431764904E-2</c:v>
                </c:pt>
                <c:pt idx="55">
                  <c:v>3.4678563523668091E-2</c:v>
                </c:pt>
                <c:pt idx="56">
                  <c:v>3.5116561254274446E-2</c:v>
                </c:pt>
                <c:pt idx="57">
                  <c:v>3.5560364346396381E-2</c:v>
                </c:pt>
                <c:pt idx="58">
                  <c:v>3.6068280075699094E-2</c:v>
                </c:pt>
                <c:pt idx="59">
                  <c:v>3.6565614552890195E-2</c:v>
                </c:pt>
                <c:pt idx="60">
                  <c:v>3.7032908161549853E-2</c:v>
                </c:pt>
                <c:pt idx="61">
                  <c:v>3.7418091883038816E-2</c:v>
                </c:pt>
                <c:pt idx="62">
                  <c:v>3.7775177549390457E-2</c:v>
                </c:pt>
                <c:pt idx="63">
                  <c:v>3.8144266484865248E-2</c:v>
                </c:pt>
                <c:pt idx="64">
                  <c:v>3.8525931295017975E-2</c:v>
                </c:pt>
                <c:pt idx="65">
                  <c:v>3.8857318573391801E-2</c:v>
                </c:pt>
                <c:pt idx="66">
                  <c:v>3.9225637528860248E-2</c:v>
                </c:pt>
                <c:pt idx="67">
                  <c:v>3.9504274252012021E-2</c:v>
                </c:pt>
                <c:pt idx="68">
                  <c:v>3.9752904868787797E-2</c:v>
                </c:pt>
                <c:pt idx="69">
                  <c:v>3.996495602112083E-2</c:v>
                </c:pt>
                <c:pt idx="70">
                  <c:v>4.0204942660065718E-2</c:v>
                </c:pt>
                <c:pt idx="71">
                  <c:v>4.0412640184312731E-2</c:v>
                </c:pt>
                <c:pt idx="72">
                  <c:v>4.0570979296908047E-2</c:v>
                </c:pt>
                <c:pt idx="73">
                  <c:v>4.064374279014181E-2</c:v>
                </c:pt>
                <c:pt idx="74">
                  <c:v>4.0736935466409441E-2</c:v>
                </c:pt>
                <c:pt idx="75">
                  <c:v>4.0775233153135949E-2</c:v>
                </c:pt>
                <c:pt idx="76">
                  <c:v>4.0710968477770629E-2</c:v>
                </c:pt>
                <c:pt idx="77">
                  <c:v>4.0688173805461116E-2</c:v>
                </c:pt>
                <c:pt idx="78">
                  <c:v>4.0674975701850441E-2</c:v>
                </c:pt>
                <c:pt idx="79">
                  <c:v>4.0585501009221314E-2</c:v>
                </c:pt>
                <c:pt idx="80">
                  <c:v>4.0588540971211458E-2</c:v>
                </c:pt>
                <c:pt idx="81">
                  <c:v>4.0484274560400955E-2</c:v>
                </c:pt>
                <c:pt idx="82">
                  <c:v>4.0323745293370468E-2</c:v>
                </c:pt>
                <c:pt idx="83">
                  <c:v>4.0169535492935282E-2</c:v>
                </c:pt>
                <c:pt idx="84">
                  <c:v>3.9985309595233644E-2</c:v>
                </c:pt>
                <c:pt idx="85">
                  <c:v>3.9878517893943248E-2</c:v>
                </c:pt>
                <c:pt idx="86">
                  <c:v>3.9742718885993455E-2</c:v>
                </c:pt>
                <c:pt idx="87">
                  <c:v>3.9560938477378217E-2</c:v>
                </c:pt>
                <c:pt idx="88">
                  <c:v>3.9392017537692767E-2</c:v>
                </c:pt>
                <c:pt idx="89">
                  <c:v>3.9125265450902197E-2</c:v>
                </c:pt>
                <c:pt idx="90">
                  <c:v>3.8916847248319869E-2</c:v>
                </c:pt>
                <c:pt idx="91">
                  <c:v>3.8769298225571916E-2</c:v>
                </c:pt>
                <c:pt idx="92">
                  <c:v>3.8521717743585843E-2</c:v>
                </c:pt>
                <c:pt idx="93">
                  <c:v>3.8306650665843808E-2</c:v>
                </c:pt>
                <c:pt idx="94">
                  <c:v>3.8055671817001847E-2</c:v>
                </c:pt>
                <c:pt idx="95">
                  <c:v>3.7739322097453072E-2</c:v>
                </c:pt>
                <c:pt idx="96">
                  <c:v>3.7472545046545444E-2</c:v>
                </c:pt>
                <c:pt idx="97">
                  <c:v>3.7150601099408757E-2</c:v>
                </c:pt>
                <c:pt idx="98">
                  <c:v>3.6879724429762305E-2</c:v>
                </c:pt>
                <c:pt idx="99">
                  <c:v>3.6586708727781782E-2</c:v>
                </c:pt>
                <c:pt idx="100">
                  <c:v>3.6195270090849066E-2</c:v>
                </c:pt>
                <c:pt idx="101">
                  <c:v>3.5879678673243584E-2</c:v>
                </c:pt>
                <c:pt idx="102">
                  <c:v>3.5503274574933755E-2</c:v>
                </c:pt>
                <c:pt idx="103">
                  <c:v>3.5101021583590374E-2</c:v>
                </c:pt>
                <c:pt idx="104">
                  <c:v>3.4733416846594201E-2</c:v>
                </c:pt>
                <c:pt idx="105">
                  <c:v>3.4285544918478676E-2</c:v>
                </c:pt>
                <c:pt idx="106">
                  <c:v>3.3899728175479892E-2</c:v>
                </c:pt>
                <c:pt idx="107">
                  <c:v>3.344273239954567E-2</c:v>
                </c:pt>
                <c:pt idx="108">
                  <c:v>3.3022093871883797E-2</c:v>
                </c:pt>
                <c:pt idx="109">
                  <c:v>3.2602949073763481E-2</c:v>
                </c:pt>
                <c:pt idx="110">
                  <c:v>3.2200615695124044E-2</c:v>
                </c:pt>
                <c:pt idx="111">
                  <c:v>3.1787706379162277E-2</c:v>
                </c:pt>
                <c:pt idx="112">
                  <c:v>3.1375463198953651E-2</c:v>
                </c:pt>
                <c:pt idx="113">
                  <c:v>3.1035000767716675E-2</c:v>
                </c:pt>
                <c:pt idx="114">
                  <c:v>3.0669040937936005E-2</c:v>
                </c:pt>
                <c:pt idx="115">
                  <c:v>3.0286494298300732E-2</c:v>
                </c:pt>
                <c:pt idx="116">
                  <c:v>2.9912854449016219E-2</c:v>
                </c:pt>
                <c:pt idx="117">
                  <c:v>2.9485054812848556E-2</c:v>
                </c:pt>
                <c:pt idx="118">
                  <c:v>2.9122794935865916E-2</c:v>
                </c:pt>
                <c:pt idx="119">
                  <c:v>2.8744213003335559E-2</c:v>
                </c:pt>
                <c:pt idx="120">
                  <c:v>2.8403584425299534E-2</c:v>
                </c:pt>
                <c:pt idx="121">
                  <c:v>2.8066926049412574E-2</c:v>
                </c:pt>
                <c:pt idx="122">
                  <c:v>2.7683437831660669E-2</c:v>
                </c:pt>
                <c:pt idx="123">
                  <c:v>2.7379667397910257E-2</c:v>
                </c:pt>
                <c:pt idx="124">
                  <c:v>2.7054105133031765E-2</c:v>
                </c:pt>
                <c:pt idx="125">
                  <c:v>2.6732526479472704E-2</c:v>
                </c:pt>
                <c:pt idx="126">
                  <c:v>2.6484030011254846E-2</c:v>
                </c:pt>
                <c:pt idx="127">
                  <c:v>2.623135470398355E-2</c:v>
                </c:pt>
                <c:pt idx="128">
                  <c:v>2.5928107012441717E-2</c:v>
                </c:pt>
                <c:pt idx="129">
                  <c:v>2.5592307215999872E-2</c:v>
                </c:pt>
                <c:pt idx="130">
                  <c:v>2.5296050221626776E-2</c:v>
                </c:pt>
                <c:pt idx="131">
                  <c:v>2.4985794963142835E-2</c:v>
                </c:pt>
                <c:pt idx="132">
                  <c:v>2.4671392329478514E-2</c:v>
                </c:pt>
                <c:pt idx="133">
                  <c:v>2.4362616828680902E-2</c:v>
                </c:pt>
                <c:pt idx="134">
                  <c:v>2.4032121051687824E-2</c:v>
                </c:pt>
                <c:pt idx="135">
                  <c:v>2.3654980843667212E-2</c:v>
                </c:pt>
                <c:pt idx="136">
                  <c:v>2.322486086980358E-2</c:v>
                </c:pt>
                <c:pt idx="137">
                  <c:v>2.2813163097006973E-2</c:v>
                </c:pt>
                <c:pt idx="138">
                  <c:v>2.2370793222020402E-2</c:v>
                </c:pt>
                <c:pt idx="139">
                  <c:v>2.1894792270503931E-2</c:v>
                </c:pt>
                <c:pt idx="140">
                  <c:v>2.1380014685225698E-2</c:v>
                </c:pt>
                <c:pt idx="141">
                  <c:v>2.08132104532394E-2</c:v>
                </c:pt>
                <c:pt idx="142">
                  <c:v>2.0239941506032366E-2</c:v>
                </c:pt>
                <c:pt idx="143">
                  <c:v>1.9709866431998745E-2</c:v>
                </c:pt>
                <c:pt idx="144">
                  <c:v>1.9230357775536451E-2</c:v>
                </c:pt>
                <c:pt idx="145">
                  <c:v>1.8717220972518715E-2</c:v>
                </c:pt>
                <c:pt idx="146">
                  <c:v>1.8304888554465142E-2</c:v>
                </c:pt>
                <c:pt idx="147">
                  <c:v>1.7914669789139425E-2</c:v>
                </c:pt>
                <c:pt idx="148">
                  <c:v>1.7506534503548034E-2</c:v>
                </c:pt>
                <c:pt idx="149">
                  <c:v>1.7142687763353964E-2</c:v>
                </c:pt>
                <c:pt idx="150">
                  <c:v>1.678342798280389E-2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05-4739-AB61-2475FB0AA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56432"/>
        <c:axId val="176719920"/>
      </c:scatterChart>
      <c:valAx>
        <c:axId val="188256432"/>
        <c:scaling>
          <c:orientation val="minMax"/>
          <c:max val="520"/>
          <c:min val="3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719920"/>
        <c:crossesAt val="-0.21500000000000002"/>
        <c:crossBetween val="midCat"/>
      </c:valAx>
      <c:valAx>
        <c:axId val="176719920"/>
        <c:scaling>
          <c:orientation val="minMax"/>
          <c:min val="-0.215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25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88277072"/>
        <c:axId val="1413021760"/>
      </c:scatterChart>
      <c:valAx>
        <c:axId val="18827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3021760"/>
        <c:crosses val="autoZero"/>
        <c:crossBetween val="midCat"/>
      </c:valAx>
      <c:valAx>
        <c:axId val="14130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27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514349</xdr:colOff>
      <xdr:row>602</xdr:row>
      <xdr:rowOff>138111</xdr:rowOff>
    </xdr:from>
    <xdr:to>
      <xdr:col>19</xdr:col>
      <xdr:colOff>266699</xdr:colOff>
      <xdr:row>626</xdr:row>
      <xdr:rowOff>142874</xdr:rowOff>
    </xdr:to>
    <xdr:graphicFrame macro="">
      <xdr:nvGraphicFramePr>
        <xdr:cNvPr id="19" name="Диаграмма 2">
          <a:extLst>
            <a:ext uri="{FF2B5EF4-FFF2-40B4-BE49-F238E27FC236}">
              <a16:creationId xmlns:a16="http://schemas.microsoft.com/office/drawing/2014/main" id="{AA93C60F-1E2C-1C2D-1B56-7E63FA22F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257174</xdr:colOff>
      <xdr:row>26</xdr:row>
      <xdr:rowOff>104775</xdr:rowOff>
    </xdr:from>
    <xdr:to>
      <xdr:col>35</xdr:col>
      <xdr:colOff>180975</xdr:colOff>
      <xdr:row>53</xdr:row>
      <xdr:rowOff>28575</xdr:rowOff>
    </xdr:to>
    <xdr:graphicFrame macro="">
      <xdr:nvGraphicFramePr>
        <xdr:cNvPr id="26" name="Диаграмма 4">
          <a:extLst>
            <a:ext uri="{FF2B5EF4-FFF2-40B4-BE49-F238E27FC236}">
              <a16:creationId xmlns:a16="http://schemas.microsoft.com/office/drawing/2014/main" id="{10A31135-4CEE-FE32-B967-1D018551D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600075</xdr:colOff>
      <xdr:row>152</xdr:row>
      <xdr:rowOff>128587</xdr:rowOff>
    </xdr:from>
    <xdr:to>
      <xdr:col>14</xdr:col>
      <xdr:colOff>133350</xdr:colOff>
      <xdr:row>167</xdr:row>
      <xdr:rowOff>14287</xdr:rowOff>
    </xdr:to>
    <xdr:graphicFrame macro="">
      <xdr:nvGraphicFramePr>
        <xdr:cNvPr id="24" name="Диаграмма 5">
          <a:extLst>
            <a:ext uri="{FF2B5EF4-FFF2-40B4-BE49-F238E27FC236}">
              <a16:creationId xmlns:a16="http://schemas.microsoft.com/office/drawing/2014/main" id="{2EC24D47-22B8-50F6-4B0A-446E76228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16</xdr:col>
      <xdr:colOff>352425</xdr:colOff>
      <xdr:row>19</xdr:row>
      <xdr:rowOff>133350</xdr:rowOff>
    </xdr:from>
    <xdr:ext cx="2305372" cy="285790"/>
    <xdr:pic>
      <xdr:nvPicPr>
        <xdr:cNvPr id="23" name="Рисунок 6">
          <a:extLst>
            <a:ext uri="{FF2B5EF4-FFF2-40B4-BE49-F238E27FC236}">
              <a16:creationId xmlns:a16="http://schemas.microsoft.com/office/drawing/2014/main" id="{72DC04AD-BC37-C6BE-CC02-866923987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43925" y="3752850"/>
          <a:ext cx="2305372" cy="2857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02"/>
  <sheetViews>
    <sheetView tabSelected="1" workbookViewId="0">
      <selection activeCell="Q8" sqref="Q8"/>
    </sheetView>
  </sheetViews>
  <sheetFormatPr defaultRowHeight="15" x14ac:dyDescent="0.25"/>
  <cols>
    <col min="1" max="1" width="7.42578125" customWidth="1"/>
    <col min="2" max="2" width="18.7109375" customWidth="1"/>
    <col min="3" max="3" width="19.5703125" customWidth="1"/>
    <col min="5" max="5" width="15" customWidth="1"/>
    <col min="8" max="8" width="11.42578125" customWidth="1"/>
    <col min="15" max="15" width="18.85546875" customWidth="1"/>
    <col min="16" max="16" width="11" bestFit="1" customWidth="1"/>
    <col min="17" max="17" width="13" customWidth="1"/>
  </cols>
  <sheetData>
    <row r="1" spans="1:30" x14ac:dyDescent="0.25">
      <c r="A1" t="s">
        <v>0</v>
      </c>
      <c r="B1" t="s">
        <v>1</v>
      </c>
      <c r="C1" t="s">
        <v>2</v>
      </c>
      <c r="E1" t="s">
        <v>3</v>
      </c>
      <c r="G1" t="s">
        <v>4</v>
      </c>
      <c r="H1" s="2" t="s">
        <v>18</v>
      </c>
      <c r="I1" t="s">
        <v>5</v>
      </c>
      <c r="J1" t="s">
        <v>6</v>
      </c>
      <c r="L1" t="s">
        <v>19</v>
      </c>
      <c r="M1" t="s">
        <v>20</v>
      </c>
      <c r="N1" t="s">
        <v>21</v>
      </c>
    </row>
    <row r="2" spans="1:30" x14ac:dyDescent="0.25">
      <c r="A2">
        <v>200</v>
      </c>
      <c r="B2">
        <v>1.5482900000000001E-2</v>
      </c>
      <c r="C2">
        <f>-(1/$R$3)*LN(B2/100)</f>
        <v>0.43865946379265108</v>
      </c>
      <c r="E2">
        <f t="shared" ref="E2:E65" si="0">2*3.14*3*100000000000000000/A2</f>
        <v>9420000000000000</v>
      </c>
      <c r="G2">
        <f>6-($R$17^2)/E2^2</f>
        <v>5.998623119617065</v>
      </c>
      <c r="H2" s="1">
        <f>$R$17^2/($E2^3*$Y$2)</f>
        <v>1.4616564574678972E-4</v>
      </c>
      <c r="I2" s="1">
        <f>$R$17^2/($E2^3*$Y$3)</f>
        <v>7.308282287339486E-5</v>
      </c>
      <c r="J2" s="1">
        <f>$R$17^2/($E2^3*$Y$4)</f>
        <v>2.9233129149357945E-5</v>
      </c>
      <c r="L2" s="1">
        <f>$C2*$Q$6*(($G2+2*$R$11)^2+H2^2)/H2</f>
        <v>747802.00631884497</v>
      </c>
      <c r="M2" s="1">
        <f t="shared" ref="M2:N2" si="1">$R$12*$Q$6*(($G2+2*$R$11)^2+I2^2)/I2</f>
        <v>139038.90525694145</v>
      </c>
      <c r="N2" s="1">
        <f t="shared" si="1"/>
        <v>347597.26312793134</v>
      </c>
      <c r="Q2" t="s">
        <v>7</v>
      </c>
      <c r="R2">
        <f>20*0.000000001</f>
        <v>2E-8</v>
      </c>
      <c r="S2" t="s">
        <v>8</v>
      </c>
      <c r="X2" t="s">
        <v>15</v>
      </c>
      <c r="Y2" s="1">
        <v>1.0000000000000001E-15</v>
      </c>
      <c r="AC2" t="s">
        <v>24</v>
      </c>
      <c r="AD2" t="s">
        <v>23</v>
      </c>
    </row>
    <row r="3" spans="1:30" x14ac:dyDescent="0.25">
      <c r="A3">
        <v>201</v>
      </c>
      <c r="B3">
        <v>2.3996900000000002E-2</v>
      </c>
      <c r="C3">
        <f>-(1/$R$3)*LN(B3/100)</f>
        <v>0.41675004048158409</v>
      </c>
      <c r="E3">
        <f t="shared" si="0"/>
        <v>9373134328358208</v>
      </c>
      <c r="G3">
        <f>6-($R$17*$R$17)/E3/E3</f>
        <v>5.9986093163912262</v>
      </c>
      <c r="H3" s="1">
        <f>$R$17^2/(E3^3*$Y$2)</f>
        <v>1.4836911112712833E-4</v>
      </c>
      <c r="I3" s="1">
        <f>$R$17^2/($E3^3*$Y$3)</f>
        <v>7.4184555563564167E-5</v>
      </c>
      <c r="J3" s="1">
        <f>$R$17^2/($E3^3*$Y$4)</f>
        <v>2.9673822225425673E-5</v>
      </c>
      <c r="L3" s="1">
        <f t="shared" ref="L3:L66" si="2">$C3*$Q$6*(($G3+2*$R$11)^2+H3^2)/H3</f>
        <v>699899.09997773019</v>
      </c>
      <c r="M3" s="1">
        <f t="shared" ref="M3:M66" si="3">$R$12*$Q$6*(($G3+2*$R$11)^2+I3^2)/I3</f>
        <v>136973.64136906495</v>
      </c>
      <c r="N3" s="1">
        <f t="shared" ref="N3:N66" si="4">$R$12*$Q$6*(($G3+2*$R$11)^2+J3^2)/J3</f>
        <v>342434.10340802255</v>
      </c>
      <c r="R3">
        <v>20</v>
      </c>
      <c r="S3" t="s">
        <v>9</v>
      </c>
      <c r="X3" t="s">
        <v>16</v>
      </c>
      <c r="Y3" s="1">
        <v>2.0000000000000002E-15</v>
      </c>
      <c r="AC3">
        <v>425</v>
      </c>
      <c r="AD3">
        <v>4.0775233153135949E-2</v>
      </c>
    </row>
    <row r="4" spans="1:30" x14ac:dyDescent="0.25">
      <c r="A4">
        <v>202</v>
      </c>
      <c r="B4">
        <v>2.83413E-2</v>
      </c>
      <c r="C4">
        <f>-(1/$R$3)*LN(B4/100)</f>
        <v>0.40843026801000648</v>
      </c>
      <c r="E4">
        <f t="shared" si="0"/>
        <v>9326732673267326</v>
      </c>
      <c r="G4">
        <f>6-($R$17*$R$17)/E4/E4</f>
        <v>5.998595444321368</v>
      </c>
      <c r="H4" s="1">
        <f>$R$17^2/(E4^3*$Y$2)</f>
        <v>1.5059461097856322E-4</v>
      </c>
      <c r="I4" s="1">
        <f>$R$17^2/($E4^3*$Y$3)</f>
        <v>7.5297305489281611E-5</v>
      </c>
      <c r="J4" s="1">
        <f>$R$17^2/($E4^3*$Y$4)</f>
        <v>3.0118922195712645E-5</v>
      </c>
      <c r="L4" s="1">
        <f t="shared" si="2"/>
        <v>675788.20726834936</v>
      </c>
      <c r="M4" s="1">
        <f t="shared" si="3"/>
        <v>134949.07330126234</v>
      </c>
      <c r="N4" s="1">
        <f t="shared" si="4"/>
        <v>337372.68323829648</v>
      </c>
      <c r="X4" t="s">
        <v>17</v>
      </c>
      <c r="Y4" s="1">
        <v>5E-15</v>
      </c>
    </row>
    <row r="5" spans="1:30" x14ac:dyDescent="0.25">
      <c r="A5">
        <v>203</v>
      </c>
      <c r="B5">
        <v>2.5799699999999998E-2</v>
      </c>
      <c r="C5">
        <f>-(1/$R$3)*LN(B5/100)</f>
        <v>0.41312813005086196</v>
      </c>
      <c r="E5">
        <f t="shared" si="0"/>
        <v>9280788177339902</v>
      </c>
      <c r="G5">
        <f>6-($R$17*$R$17)/E5/E5</f>
        <v>5.9985815034074914</v>
      </c>
      <c r="H5" s="1">
        <f>$R$17^2/(E5^3*$Y$2)</f>
        <v>1.5284225492532872E-4</v>
      </c>
      <c r="I5" s="1">
        <f>$R$17^2/($E5^3*$Y$3)</f>
        <v>7.6421127462664358E-5</v>
      </c>
      <c r="J5" s="1">
        <f>$R$17^2/($E5^3*$Y$4)</f>
        <v>3.0568450985065742E-5</v>
      </c>
      <c r="L5" s="1">
        <f t="shared" si="2"/>
        <v>673507.26840951038</v>
      </c>
      <c r="M5" s="1">
        <f t="shared" si="3"/>
        <v>132964.20361357683</v>
      </c>
      <c r="N5" s="1">
        <f t="shared" si="4"/>
        <v>332410.50901886099</v>
      </c>
    </row>
    <row r="6" spans="1:30" x14ac:dyDescent="0.25">
      <c r="A6">
        <v>204</v>
      </c>
      <c r="B6">
        <v>2.68264E-2</v>
      </c>
      <c r="C6">
        <f>-(1/$R$3)*LN(B6/100)</f>
        <v>0.41117694938470839</v>
      </c>
      <c r="E6">
        <f t="shared" si="0"/>
        <v>9235294117647058</v>
      </c>
      <c r="G6">
        <f>6-($R$17*$R$17)/E6/E6</f>
        <v>5.9985674936495945</v>
      </c>
      <c r="H6" s="1">
        <f>$R$17^2/(E6^3*$Y$2)</f>
        <v>1.5511215259165925E-4</v>
      </c>
      <c r="I6" s="1">
        <f>$R$17^2/($E6^3*$Y$3)</f>
        <v>7.7556076295829627E-5</v>
      </c>
      <c r="J6" s="1">
        <f>$R$17^2/($E6^3*$Y$4)</f>
        <v>3.1022430518331856E-5</v>
      </c>
      <c r="L6" s="1">
        <f t="shared" si="2"/>
        <v>660515.05521088175</v>
      </c>
      <c r="M6" s="1">
        <f t="shared" si="3"/>
        <v>131018.06405885277</v>
      </c>
      <c r="N6" s="1">
        <f t="shared" si="4"/>
        <v>327545.16013182682</v>
      </c>
      <c r="Q6">
        <f>425/(18*3.14*2.2^(3/2))</f>
        <v>2.304372881255853</v>
      </c>
    </row>
    <row r="7" spans="1:30" x14ac:dyDescent="0.25">
      <c r="A7">
        <v>205</v>
      </c>
      <c r="B7">
        <v>2.6086000000000002E-2</v>
      </c>
      <c r="C7">
        <f>-(1/$R$3)*LN(B7/100)</f>
        <v>0.41257633465110688</v>
      </c>
      <c r="E7">
        <f t="shared" si="0"/>
        <v>9190243902439024</v>
      </c>
      <c r="G7">
        <f>6-($R$17*$R$17)/E7/E7</f>
        <v>5.9985534150476791</v>
      </c>
      <c r="H7" s="1">
        <f>$R$17^2/(E7^3*$Y$2)</f>
        <v>1.5740441360178901E-4</v>
      </c>
      <c r="I7" s="1">
        <f>$R$17^2/($E7^3*$Y$3)</f>
        <v>7.8702206800894503E-5</v>
      </c>
      <c r="J7" s="1">
        <f>$R$17^2/($E7^3*$Y$4)</f>
        <v>3.1480882720357804E-5</v>
      </c>
      <c r="L7" s="1">
        <f t="shared" si="2"/>
        <v>653109.5245569658</v>
      </c>
      <c r="M7" s="1">
        <f t="shared" si="3"/>
        <v>129109.71459077406</v>
      </c>
      <c r="N7" s="1">
        <f t="shared" si="4"/>
        <v>322774.28646140383</v>
      </c>
    </row>
    <row r="8" spans="1:30" x14ac:dyDescent="0.25">
      <c r="A8">
        <v>206</v>
      </c>
      <c r="B8">
        <v>2.6223400000000001E-2</v>
      </c>
      <c r="C8">
        <f>-(1/$R$3)*LN(B8/100)</f>
        <v>0.41231366615176301</v>
      </c>
      <c r="E8">
        <f t="shared" si="0"/>
        <v>9145631067961166</v>
      </c>
      <c r="G8">
        <f>6-($R$17*$R$17)/E8/E8</f>
        <v>5.9985392676017444</v>
      </c>
      <c r="H8" s="1">
        <f>$R$17^2/(E8^3*$Y$2)</f>
        <v>1.5971914757995223E-4</v>
      </c>
      <c r="I8" s="1">
        <f>$R$17^2/($E8^3*$Y$3)</f>
        <v>7.9859573789976113E-5</v>
      </c>
      <c r="J8" s="1">
        <f>$R$17^2/($E8^3*$Y$4)</f>
        <v>3.1943829515990452E-5</v>
      </c>
      <c r="L8" s="1">
        <f t="shared" si="2"/>
        <v>643232.78828046157</v>
      </c>
      <c r="M8" s="1">
        <f t="shared" si="3"/>
        <v>127238.24241023736</v>
      </c>
      <c r="N8" s="1">
        <f t="shared" si="4"/>
        <v>318095.60600983369</v>
      </c>
      <c r="Q8" t="s">
        <v>25</v>
      </c>
      <c r="R8">
        <v>9</v>
      </c>
      <c r="S8" t="s">
        <v>10</v>
      </c>
      <c r="U8" t="s">
        <v>14</v>
      </c>
      <c r="V8">
        <v>9</v>
      </c>
    </row>
    <row r="9" spans="1:30" x14ac:dyDescent="0.25">
      <c r="A9">
        <v>207</v>
      </c>
      <c r="B9">
        <v>2.4930799999999999E-2</v>
      </c>
      <c r="C9">
        <f>-(1/$R$3)*LN(B9/100)</f>
        <v>0.41484107390490232</v>
      </c>
      <c r="E9">
        <f t="shared" si="0"/>
        <v>9101449275362318</v>
      </c>
      <c r="G9">
        <f>6-($R$17*$R$17)/E9/E9</f>
        <v>5.9985250513117911</v>
      </c>
      <c r="H9" s="1">
        <f>$R$17^2/(E9^3*$Y$2)</f>
        <v>1.6205646415038351E-4</v>
      </c>
      <c r="I9" s="1">
        <f>$R$17^2/($E9^3*$Y$3)</f>
        <v>8.1028232075191757E-5</v>
      </c>
      <c r="J9" s="1">
        <f>$R$17^2/($E9^3*$Y$4)</f>
        <v>3.2411292830076707E-5</v>
      </c>
      <c r="L9" s="1">
        <f t="shared" si="2"/>
        <v>637839.82434325153</v>
      </c>
      <c r="M9" s="1">
        <f t="shared" si="3"/>
        <v>125402.7610484028</v>
      </c>
      <c r="N9" s="1">
        <f t="shared" si="4"/>
        <v>313506.90260501672</v>
      </c>
    </row>
    <row r="10" spans="1:30" x14ac:dyDescent="0.25">
      <c r="A10">
        <v>208</v>
      </c>
      <c r="B10">
        <v>2.3967499999999999E-2</v>
      </c>
      <c r="C10">
        <f>-(1/$R$3)*LN(B10/100)</f>
        <v>0.4168113359500607</v>
      </c>
      <c r="E10">
        <f t="shared" si="0"/>
        <v>9057692307692308</v>
      </c>
      <c r="G10">
        <f>6-($R$17*$R$17)/E10/E10</f>
        <v>5.9985107661778176</v>
      </c>
      <c r="H10" s="1">
        <f>$R$17^2/(E10^3*$Y$2)</f>
        <v>1.6441647293731685E-4</v>
      </c>
      <c r="I10" s="1">
        <f>$R$17^2/($E10^3*$Y$3)</f>
        <v>8.2208236468658426E-5</v>
      </c>
      <c r="J10" s="1">
        <f>$R$17^2/($E10^3*$Y$4)</f>
        <v>3.2883294587463374E-5</v>
      </c>
      <c r="L10" s="1">
        <f t="shared" si="2"/>
        <v>631668.53155570815</v>
      </c>
      <c r="M10" s="1">
        <f t="shared" si="3"/>
        <v>123602.4094848423</v>
      </c>
      <c r="N10" s="1">
        <f t="shared" si="4"/>
        <v>309006.02369588258</v>
      </c>
      <c r="Q10" t="s">
        <v>11</v>
      </c>
      <c r="R10">
        <v>6</v>
      </c>
    </row>
    <row r="11" spans="1:30" x14ac:dyDescent="0.25">
      <c r="A11">
        <v>209</v>
      </c>
      <c r="B11">
        <v>2.1741099999999999E-2</v>
      </c>
      <c r="C11">
        <f>-(1/$R$3)*LN(B11/100)</f>
        <v>0.42168604932905596</v>
      </c>
      <c r="E11">
        <f t="shared" si="0"/>
        <v>9014354066985646</v>
      </c>
      <c r="G11">
        <f>6-($R$17*$R$17)/E11/E11</f>
        <v>5.9984964121998257</v>
      </c>
      <c r="H11" s="1">
        <f>$R$17^2/(E11^3*$Y$2)</f>
        <v>1.6679928356498673E-4</v>
      </c>
      <c r="I11" s="1">
        <f>$R$17^2/($E11^3*$Y$3)</f>
        <v>8.3399641782493366E-5</v>
      </c>
      <c r="J11" s="1">
        <f>$R$17^2/($E11^3*$Y$4)</f>
        <v>3.3359856712997348E-5</v>
      </c>
      <c r="L11" s="1">
        <f t="shared" si="2"/>
        <v>629925.0815838034</v>
      </c>
      <c r="M11" s="1">
        <f t="shared" si="3"/>
        <v>121836.35129928008</v>
      </c>
      <c r="N11" s="1">
        <f t="shared" si="4"/>
        <v>304590.87823174195</v>
      </c>
      <c r="Q11" t="s">
        <v>22</v>
      </c>
      <c r="R11">
        <v>2.2000000000000002</v>
      </c>
    </row>
    <row r="12" spans="1:30" x14ac:dyDescent="0.25">
      <c r="A12">
        <v>210</v>
      </c>
      <c r="B12">
        <v>2.3312300000000001E-2</v>
      </c>
      <c r="C12">
        <f>-(1/$R$3)*LN(B12/100)</f>
        <v>0.41819721733457338</v>
      </c>
      <c r="E12">
        <f t="shared" si="0"/>
        <v>8971428571428571</v>
      </c>
      <c r="G12">
        <f>6-($R$17*$R$17)/E12/E12</f>
        <v>5.9984819893778143</v>
      </c>
      <c r="H12" s="1">
        <f>$R$17^2/(E12^3*$Y$2)</f>
        <v>1.6920500565762749E-4</v>
      </c>
      <c r="I12" s="1">
        <f>$R$17^2/($E12^3*$Y$3)</f>
        <v>8.4602502828813744E-5</v>
      </c>
      <c r="J12" s="1">
        <f>$R$17^2/($E12^3*$Y$4)</f>
        <v>3.3841001131525493E-5</v>
      </c>
      <c r="L12" s="1">
        <f t="shared" si="2"/>
        <v>615829.62270381546</v>
      </c>
      <c r="M12" s="1">
        <f t="shared" si="3"/>
        <v>120103.7738554948</v>
      </c>
      <c r="N12" s="1">
        <f t="shared" si="4"/>
        <v>300259.43462204147</v>
      </c>
      <c r="Q12" t="s">
        <v>23</v>
      </c>
      <c r="R12">
        <v>4.0779999999999997E-2</v>
      </c>
    </row>
    <row r="13" spans="1:30" x14ac:dyDescent="0.25">
      <c r="A13">
        <v>211</v>
      </c>
      <c r="B13">
        <v>2.33732E-2</v>
      </c>
      <c r="C13">
        <f>-(1/$R$3)*LN(B13/100)</f>
        <v>0.41806676990540681</v>
      </c>
      <c r="E13">
        <f t="shared" si="0"/>
        <v>8928909952606635</v>
      </c>
      <c r="G13">
        <f>6-($R$17*$R$17)/E13/E13</f>
        <v>5.9984674977117844</v>
      </c>
      <c r="H13" s="1">
        <f>$R$17^2/(E13^3*$Y$2)</f>
        <v>1.7163374883947326E-4</v>
      </c>
      <c r="I13" s="1">
        <f>$R$17^2/($E13^3*$Y$3)</f>
        <v>8.581687441973663E-5</v>
      </c>
      <c r="J13" s="1">
        <f>$R$17^2/($E13^3*$Y$4)</f>
        <v>3.4326749767894651E-5</v>
      </c>
      <c r="L13" s="1">
        <f t="shared" si="2"/>
        <v>606924.11486241536</v>
      </c>
      <c r="M13" s="1">
        <f t="shared" si="3"/>
        <v>118403.88751601665</v>
      </c>
      <c r="N13" s="1">
        <f t="shared" si="4"/>
        <v>296009.71877310635</v>
      </c>
      <c r="Q13" t="s">
        <v>24</v>
      </c>
      <c r="R13">
        <v>425</v>
      </c>
    </row>
    <row r="14" spans="1:30" x14ac:dyDescent="0.25">
      <c r="A14">
        <v>212</v>
      </c>
      <c r="B14">
        <v>2.4512200000000001E-2</v>
      </c>
      <c r="C14">
        <f>-(1/$R$3)*LN(B14/100)</f>
        <v>0.41568772560882028</v>
      </c>
      <c r="E14">
        <f t="shared" si="0"/>
        <v>8886792452830189</v>
      </c>
      <c r="G14">
        <f>6-($R$17*$R$17)/E14/E14</f>
        <v>5.9984529372017343</v>
      </c>
      <c r="H14" s="1">
        <f>$R$17^2/(E14^3*$Y$2)</f>
        <v>1.7408562273475852E-4</v>
      </c>
      <c r="I14" s="1">
        <f>$R$17^2/($E14^3*$Y$3)</f>
        <v>8.704281136737926E-5</v>
      </c>
      <c r="J14" s="1">
        <f>$R$17^2/($E14^3*$Y$4)</f>
        <v>3.48171245469517E-5</v>
      </c>
      <c r="L14" s="1">
        <f t="shared" si="2"/>
        <v>594969.23887979297</v>
      </c>
      <c r="M14" s="1">
        <f t="shared" si="3"/>
        <v>116735.92488631752</v>
      </c>
      <c r="N14" s="1">
        <f t="shared" si="4"/>
        <v>291839.81219861662</v>
      </c>
      <c r="Q14" t="s">
        <v>12</v>
      </c>
      <c r="R14">
        <f>2*3.14*4.1*0.000000000000001</f>
        <v>2.5748000000000001E-14</v>
      </c>
    </row>
    <row r="15" spans="1:30" x14ac:dyDescent="0.25">
      <c r="A15">
        <v>213</v>
      </c>
      <c r="B15">
        <v>2.4552899999999999E-2</v>
      </c>
      <c r="C15">
        <f>-(1/$R$3)*LN(B15/100)</f>
        <v>0.41560477457165734</v>
      </c>
      <c r="E15">
        <f t="shared" si="0"/>
        <v>8845070422535211</v>
      </c>
      <c r="G15">
        <f>6-($R$17*$R$17)/E15/E15</f>
        <v>5.9984383078476657</v>
      </c>
      <c r="H15" s="1">
        <f>$R$17^2/(E15^3*$Y$2)</f>
        <v>1.7656073696771751E-4</v>
      </c>
      <c r="I15" s="1">
        <f>$R$17^2/($E15^3*$Y$3)</f>
        <v>8.8280368483858757E-5</v>
      </c>
      <c r="J15" s="1">
        <f>$R$17^2/($E15^3*$Y$4)</f>
        <v>3.5312147393543507E-5</v>
      </c>
      <c r="L15" s="1">
        <f t="shared" si="2"/>
        <v>586509.95806399372</v>
      </c>
      <c r="M15" s="1">
        <f t="shared" si="3"/>
        <v>115099.14008725653</v>
      </c>
      <c r="N15" s="1">
        <f t="shared" si="4"/>
        <v>287747.85020071984</v>
      </c>
    </row>
    <row r="16" spans="1:30" x14ac:dyDescent="0.25">
      <c r="A16">
        <v>214</v>
      </c>
      <c r="B16">
        <v>2.6888200000000001E-2</v>
      </c>
      <c r="C16">
        <f>-(1/$R$3)*LN(B16/100)</f>
        <v>0.41106189681563327</v>
      </c>
      <c r="E16">
        <f t="shared" si="0"/>
        <v>8803738317757009</v>
      </c>
      <c r="G16">
        <f>6-($R$17*$R$17)/E16/E16</f>
        <v>5.9984236096495778</v>
      </c>
      <c r="H16" s="1">
        <f>$R$17^2/(E16^3*$Y$2)</f>
        <v>1.7905920116258455E-4</v>
      </c>
      <c r="I16" s="1">
        <f>$R$17^2/($E16^3*$Y$3)</f>
        <v>8.9529600581292275E-5</v>
      </c>
      <c r="J16" s="1">
        <f>$R$17^2/($E16^3*$Y$4)</f>
        <v>3.5811840232516911E-5</v>
      </c>
      <c r="L16" s="1">
        <f t="shared" si="2"/>
        <v>572003.05252856424</v>
      </c>
      <c r="M16" s="1">
        <f t="shared" si="3"/>
        <v>113492.8080545953</v>
      </c>
      <c r="N16" s="1">
        <f t="shared" si="4"/>
        <v>283732.02011882025</v>
      </c>
    </row>
    <row r="17" spans="1:18" x14ac:dyDescent="0.25">
      <c r="A17">
        <v>215</v>
      </c>
      <c r="B17">
        <v>2.55401E-2</v>
      </c>
      <c r="C17">
        <f>-(1/$R$3)*LN(B17/100)</f>
        <v>0.41363378494733594</v>
      </c>
      <c r="E17">
        <f t="shared" si="0"/>
        <v>8762790697674419</v>
      </c>
      <c r="G17">
        <f>6-($R$17*$R$17)/E17/E17</f>
        <v>5.9984088426074713</v>
      </c>
      <c r="H17" s="1">
        <f>$R$17^2/(E17^3*$Y$2)</f>
        <v>1.8158112494359388E-4</v>
      </c>
      <c r="I17" s="1">
        <f>$R$17^2/($E17^3*$Y$3)</f>
        <v>9.0790562471796939E-5</v>
      </c>
      <c r="J17" s="1">
        <f>$R$17^2/($E17^3*$Y$4)</f>
        <v>3.631622498871878E-5</v>
      </c>
      <c r="L17" s="1">
        <f t="shared" si="2"/>
        <v>567586.20996390074</v>
      </c>
      <c r="M17" s="1">
        <f t="shared" si="3"/>
        <v>111916.22386445677</v>
      </c>
      <c r="N17" s="1">
        <f t="shared" si="4"/>
        <v>279790.55964322516</v>
      </c>
      <c r="Q17" t="s">
        <v>13</v>
      </c>
      <c r="R17">
        <f>R8/R14</f>
        <v>349541711977629.31</v>
      </c>
    </row>
    <row r="18" spans="1:18" x14ac:dyDescent="0.25">
      <c r="A18">
        <v>216</v>
      </c>
      <c r="B18">
        <v>2.8371500000000001E-2</v>
      </c>
      <c r="C18">
        <f>-(1/$R$3)*LN(B18/100)</f>
        <v>0.40837701723971381</v>
      </c>
      <c r="E18">
        <f t="shared" si="0"/>
        <v>8722222222222222</v>
      </c>
      <c r="G18">
        <f>6-($R$17*$R$17)/E18/E18</f>
        <v>5.9983940067213446</v>
      </c>
      <c r="H18" s="1">
        <f>$R$17^2/(E18^3*$Y$2)</f>
        <v>1.8412661793497999E-4</v>
      </c>
      <c r="I18" s="1">
        <f>$R$17^2/($E18^3*$Y$3)</f>
        <v>9.2063308967489996E-5</v>
      </c>
      <c r="J18" s="1">
        <f>$R$17^2/($E18^3*$Y$4)</f>
        <v>3.6825323586995998E-5</v>
      </c>
      <c r="L18" s="1">
        <f t="shared" si="2"/>
        <v>552624.34237541852</v>
      </c>
      <c r="M18" s="1">
        <f t="shared" si="3"/>
        <v>110368.70208365111</v>
      </c>
      <c r="N18" s="1">
        <f t="shared" si="4"/>
        <v>275921.75519095978</v>
      </c>
    </row>
    <row r="19" spans="1:18" x14ac:dyDescent="0.25">
      <c r="A19">
        <v>217</v>
      </c>
      <c r="B19">
        <v>2.30888E-2</v>
      </c>
      <c r="C19">
        <f>-(1/$R$3)*LN(B19/100)</f>
        <v>0.41867889067521813</v>
      </c>
      <c r="E19">
        <f t="shared" si="0"/>
        <v>8682027649769585</v>
      </c>
      <c r="G19">
        <f>6-($R$17*$R$17)/E19/E19</f>
        <v>5.9983791019911994</v>
      </c>
      <c r="H19" s="1">
        <f>$R$17^2/(E19^3*$Y$2)</f>
        <v>1.8669578976097703E-4</v>
      </c>
      <c r="I19" s="1">
        <f>$R$17^2/($E19^3*$Y$3)</f>
        <v>9.3347894880488517E-5</v>
      </c>
      <c r="J19" s="1">
        <f>$R$17^2/($E19^3*$Y$4)</f>
        <v>3.7339157952195407E-5</v>
      </c>
      <c r="L19" s="1">
        <f t="shared" si="2"/>
        <v>558766.79501458758</v>
      </c>
      <c r="M19" s="1">
        <f t="shared" si="3"/>
        <v>108849.57614384247</v>
      </c>
      <c r="N19" s="1">
        <f t="shared" si="4"/>
        <v>272123.94034118473</v>
      </c>
    </row>
    <row r="20" spans="1:18" x14ac:dyDescent="0.25">
      <c r="A20">
        <v>218</v>
      </c>
      <c r="B20">
        <v>2.4473100000000001E-2</v>
      </c>
      <c r="C20">
        <f>-(1/$R$3)*LN(B20/100)</f>
        <v>0.41576754549009859</v>
      </c>
      <c r="E20">
        <f t="shared" si="0"/>
        <v>8642201834862385</v>
      </c>
      <c r="G20">
        <f>6-($R$17*$R$17)/E20/E20</f>
        <v>5.9983641284170348</v>
      </c>
      <c r="H20" s="1">
        <f>$R$17^2/(E20^3*$Y$2)</f>
        <v>1.8928875004581937E-4</v>
      </c>
      <c r="I20" s="1">
        <f>$R$17^2/($E20^3*$Y$3)</f>
        <v>9.4644375022909683E-5</v>
      </c>
      <c r="J20" s="1">
        <f>$R$17^2/($E20^3*$Y$4)</f>
        <v>3.7857750009163872E-5</v>
      </c>
      <c r="L20" s="1">
        <f t="shared" si="2"/>
        <v>547278.74415279401</v>
      </c>
      <c r="M20" s="1">
        <f t="shared" si="3"/>
        <v>107358.19773857607</v>
      </c>
      <c r="N20" s="1">
        <f t="shared" si="4"/>
        <v>268395.49432776286</v>
      </c>
    </row>
    <row r="21" spans="1:18" x14ac:dyDescent="0.25">
      <c r="A21">
        <v>219</v>
      </c>
      <c r="B21">
        <v>2.3994999999999999E-2</v>
      </c>
      <c r="C21">
        <f>-(1/$R$3)*LN(B21/100)</f>
        <v>0.41675399948300101</v>
      </c>
      <c r="E21">
        <f t="shared" si="0"/>
        <v>8602739726027397</v>
      </c>
      <c r="G21">
        <f>6-($R$17*$R$17)/E21/E21</f>
        <v>5.9983490859988517</v>
      </c>
      <c r="H21" s="1">
        <f>$R$17^2/(E21^3*$Y$2)</f>
        <v>1.9190560841374126E-4</v>
      </c>
      <c r="I21" s="1">
        <f>$R$17^2/($E21^3*$Y$3)</f>
        <v>9.5952804206870631E-5</v>
      </c>
      <c r="J21" s="1">
        <f>$R$17^2/($E21^3*$Y$4)</f>
        <v>3.8381121682748259E-5</v>
      </c>
      <c r="L21" s="1">
        <f t="shared" si="2"/>
        <v>541095.16259467066</v>
      </c>
      <c r="M21" s="1">
        <f t="shared" si="3"/>
        <v>105893.93624223139</v>
      </c>
      <c r="N21" s="1">
        <f t="shared" si="4"/>
        <v>264734.84058664291</v>
      </c>
    </row>
    <row r="22" spans="1:18" x14ac:dyDescent="0.25">
      <c r="A22">
        <v>220</v>
      </c>
      <c r="B22">
        <v>2.36297E-2</v>
      </c>
      <c r="C22">
        <f>-(1/$R$3)*LN(B22/100)</f>
        <v>0.41752105347888879</v>
      </c>
      <c r="E22">
        <f t="shared" si="0"/>
        <v>8563636363636364</v>
      </c>
      <c r="G22">
        <f>6-($R$17*$R$17)/E22/E22</f>
        <v>5.9983339747366493</v>
      </c>
      <c r="H22" s="1">
        <f>$R$17^2/(E22^3*$Y$2)</f>
        <v>1.9454647448897708E-4</v>
      </c>
      <c r="I22" s="1">
        <f>$R$17^2/($E22^3*$Y$3)</f>
        <v>9.7273237244488542E-5</v>
      </c>
      <c r="J22" s="1">
        <f>$R$17^2/($E22^3*$Y$4)</f>
        <v>3.8909294897795422E-5</v>
      </c>
      <c r="L22" s="1">
        <f t="shared" si="2"/>
        <v>534730.91656473093</v>
      </c>
      <c r="M22" s="1">
        <f t="shared" si="3"/>
        <v>104456.17815000788</v>
      </c>
      <c r="N22" s="1">
        <f t="shared" si="4"/>
        <v>261140.44535582358</v>
      </c>
    </row>
    <row r="23" spans="1:18" x14ac:dyDescent="0.25">
      <c r="A23">
        <v>221</v>
      </c>
      <c r="B23">
        <v>2.27003E-2</v>
      </c>
      <c r="C23">
        <f>-(1/$R$3)*LN(B23/100)</f>
        <v>0.41952736623555853</v>
      </c>
      <c r="E23">
        <f t="shared" si="0"/>
        <v>8524886877828054</v>
      </c>
      <c r="G23">
        <f>6-($R$17*$R$17)/E23/E23</f>
        <v>5.9983187946304275</v>
      </c>
      <c r="H23" s="1">
        <f>$R$17^2/(E23^3*$Y$2)</f>
        <v>1.9721145789576116E-4</v>
      </c>
      <c r="I23" s="1">
        <f>$R$17^2/($E23^3*$Y$3)</f>
        <v>9.8605728947880582E-5</v>
      </c>
      <c r="J23" s="1">
        <f>$R$17^2/($E23^3*$Y$4)</f>
        <v>3.9442291579152241E-5</v>
      </c>
      <c r="L23" s="1">
        <f t="shared" si="2"/>
        <v>530038.19187965302</v>
      </c>
      <c r="M23" s="1">
        <f t="shared" si="3"/>
        <v>103044.32653809107</v>
      </c>
      <c r="N23" s="1">
        <f t="shared" si="4"/>
        <v>257610.81632576854</v>
      </c>
    </row>
    <row r="24" spans="1:18" x14ac:dyDescent="0.25">
      <c r="A24">
        <v>222</v>
      </c>
      <c r="B24">
        <v>2.1663200000000001E-2</v>
      </c>
      <c r="C24">
        <f>-(1/$R$3)*LN(B24/100)</f>
        <v>0.42186552482720335</v>
      </c>
      <c r="E24">
        <f t="shared" si="0"/>
        <v>8486486486486486</v>
      </c>
      <c r="G24">
        <f>6-($R$17*$R$17)/E24/E24</f>
        <v>5.9983035456801863</v>
      </c>
      <c r="H24" s="1">
        <f>$R$17^2/(E24^3*$Y$2)</f>
        <v>1.999006682583278E-4</v>
      </c>
      <c r="I24" s="1">
        <f>$R$17^2/($E24^3*$Y$3)</f>
        <v>9.9950334129163902E-5</v>
      </c>
      <c r="J24" s="1">
        <f>$R$17^2/($E24^3*$Y$4)</f>
        <v>3.9980133651665561E-5</v>
      </c>
      <c r="L24" s="1">
        <f t="shared" si="2"/>
        <v>525820.51729790028</v>
      </c>
      <c r="M24" s="1">
        <f t="shared" si="3"/>
        <v>101657.80054318417</v>
      </c>
      <c r="N24" s="1">
        <f t="shared" si="4"/>
        <v>254144.501338236</v>
      </c>
    </row>
    <row r="25" spans="1:18" x14ac:dyDescent="0.25">
      <c r="A25">
        <v>223</v>
      </c>
      <c r="B25">
        <v>2.1424599999999999E-2</v>
      </c>
      <c r="C25">
        <f>-(1/$R$3)*LN(B25/100)</f>
        <v>0.42241928352194819</v>
      </c>
      <c r="E25">
        <f t="shared" si="0"/>
        <v>8448430493273543</v>
      </c>
      <c r="G25">
        <f>6-($R$17*$R$17)/E25/E25</f>
        <v>5.9982882278859257</v>
      </c>
      <c r="H25" s="1">
        <f>$R$17^2/(E25^3*$Y$2)</f>
        <v>2.026142152009112E-4</v>
      </c>
      <c r="I25" s="1">
        <f>$R$17^2/($E25^3*$Y$3)</f>
        <v>1.013071076004556E-4</v>
      </c>
      <c r="J25" s="1">
        <f>$R$17^2/($E25^3*$Y$4)</f>
        <v>4.0522843040182242E-5</v>
      </c>
      <c r="L25" s="1">
        <f t="shared" si="2"/>
        <v>519457.81262853084</v>
      </c>
      <c r="M25" s="1">
        <f t="shared" si="3"/>
        <v>100296.03486062748</v>
      </c>
      <c r="N25" s="1">
        <f t="shared" si="4"/>
        <v>250740.08713157653</v>
      </c>
    </row>
    <row r="26" spans="1:18" x14ac:dyDescent="0.25">
      <c r="A26">
        <v>224</v>
      </c>
      <c r="B26">
        <v>2.31227E-2</v>
      </c>
      <c r="C26">
        <f>-(1/$R$3)*LN(B26/100)</f>
        <v>0.41860553229888098</v>
      </c>
      <c r="E26">
        <f t="shared" si="0"/>
        <v>8410714285714286</v>
      </c>
      <c r="G26">
        <f>6-($R$17*$R$17)/E26/E26</f>
        <v>5.9982728412476467</v>
      </c>
      <c r="H26" s="1">
        <f>$R$17^2/(E26^3*$Y$2)</f>
        <v>2.0535220834774578E-4</v>
      </c>
      <c r="I26" s="1">
        <f>$R$17^2/($E26^3*$Y$3)</f>
        <v>1.0267610417387289E-4</v>
      </c>
      <c r="J26" s="1">
        <f>$R$17^2/($E26^3*$Y$4)</f>
        <v>4.1070441669549151E-5</v>
      </c>
      <c r="L26" s="1">
        <f t="shared" si="2"/>
        <v>507902.97815581772</v>
      </c>
      <c r="M26" s="1">
        <f t="shared" si="3"/>
        <v>98958.479260361681</v>
      </c>
      <c r="N26" s="1">
        <f t="shared" si="4"/>
        <v>247396.19813064195</v>
      </c>
    </row>
    <row r="27" spans="1:18" x14ac:dyDescent="0.25">
      <c r="A27">
        <v>225</v>
      </c>
      <c r="B27">
        <v>2.03495E-2</v>
      </c>
      <c r="C27">
        <f>-(1/$R$3)*LN(B27/100)</f>
        <v>0.42499345617040218</v>
      </c>
      <c r="E27">
        <f t="shared" si="0"/>
        <v>8373333333333333</v>
      </c>
      <c r="G27">
        <f>6-($R$17*$R$17)/E27/E27</f>
        <v>5.9982573857653483</v>
      </c>
      <c r="H27" s="1">
        <f>$R$17^2/(E27^3*$Y$2)</f>
        <v>2.0811475732306585E-4</v>
      </c>
      <c r="I27" s="1">
        <f>$R$17^2/($E27^3*$Y$3)</f>
        <v>1.0405737866153293E-4</v>
      </c>
      <c r="J27" s="1">
        <f>$R$17^2/($E27^3*$Y$4)</f>
        <v>4.1622951464613181E-5</v>
      </c>
      <c r="L27" s="1">
        <f t="shared" si="2"/>
        <v>508807.2001454992</v>
      </c>
      <c r="M27" s="1">
        <f t="shared" si="3"/>
        <v>97644.598120025272</v>
      </c>
      <c r="N27" s="1">
        <f t="shared" si="4"/>
        <v>244111.49527952826</v>
      </c>
    </row>
    <row r="28" spans="1:18" x14ac:dyDescent="0.25">
      <c r="A28">
        <v>226</v>
      </c>
      <c r="B28">
        <v>2.2698200000000002E-2</v>
      </c>
      <c r="C28">
        <f>-(1/$R$3)*LN(B28/100)</f>
        <v>0.41953199193905422</v>
      </c>
      <c r="E28">
        <f t="shared" si="0"/>
        <v>8336283185840708</v>
      </c>
      <c r="G28">
        <f>6-($R$17*$R$17)/E28/E28</f>
        <v>5.9982418614390305</v>
      </c>
      <c r="H28" s="1">
        <f>$R$17^2/(E28^3*$Y$2)</f>
        <v>2.1090197175110563E-4</v>
      </c>
      <c r="I28" s="1">
        <f>$R$17^2/($E28^3*$Y$3)</f>
        <v>1.0545098587555281E-4</v>
      </c>
      <c r="J28" s="1">
        <f>$R$17^2/($E28^3*$Y$4)</f>
        <v>4.2180394350221131E-5</v>
      </c>
      <c r="L28" s="1">
        <f t="shared" si="2"/>
        <v>495629.36505533452</v>
      </c>
      <c r="M28" s="1">
        <f t="shared" si="3"/>
        <v>96353.869974505811</v>
      </c>
      <c r="N28" s="1">
        <f t="shared" si="4"/>
        <v>240884.67491545464</v>
      </c>
    </row>
    <row r="29" spans="1:18" x14ac:dyDescent="0.25">
      <c r="A29">
        <v>227</v>
      </c>
      <c r="B29">
        <v>2.4562299999999999E-2</v>
      </c>
      <c r="C29">
        <f>-(1/$R$3)*LN(B29/100)</f>
        <v>0.41558563589337694</v>
      </c>
      <c r="E29">
        <f t="shared" si="0"/>
        <v>8299559471365639</v>
      </c>
      <c r="G29">
        <f>6-($R$17*$R$17)/E29/E29</f>
        <v>5.9982262682686942</v>
      </c>
      <c r="H29" s="1">
        <f>$R$17^2/(E29^3*$Y$2)</f>
        <v>2.1371396125609952E-4</v>
      </c>
      <c r="I29" s="1">
        <f>$R$17^2/($E29^3*$Y$3)</f>
        <v>1.0685698062804976E-4</v>
      </c>
      <c r="J29" s="1">
        <f>$R$17^2/($E29^3*$Y$4)</f>
        <v>4.2742792251219908E-5</v>
      </c>
      <c r="L29" s="1">
        <f t="shared" si="2"/>
        <v>484505.72953803447</v>
      </c>
      <c r="M29" s="1">
        <f t="shared" si="3"/>
        <v>95085.787081296032</v>
      </c>
      <c r="N29" s="1">
        <f t="shared" si="4"/>
        <v>237714.4676821527</v>
      </c>
    </row>
    <row r="30" spans="1:18" x14ac:dyDescent="0.25">
      <c r="A30">
        <v>228</v>
      </c>
      <c r="B30">
        <v>1.9786700000000001E-2</v>
      </c>
      <c r="C30">
        <f>-(1/$R$3)*LN(B30/100)</f>
        <v>0.42639577350722568</v>
      </c>
      <c r="E30">
        <f t="shared" si="0"/>
        <v>8263157894736842</v>
      </c>
      <c r="G30">
        <f>6-($R$17*$R$17)/E30/E30</f>
        <v>5.9982106062543377</v>
      </c>
      <c r="H30" s="1">
        <f>$R$17^2/(E30^3*$Y$2)</f>
        <v>2.1655083546228183E-4</v>
      </c>
      <c r="I30" s="1">
        <f>$R$17^2/($E30^3*$Y$3)</f>
        <v>1.0827541773114091E-4</v>
      </c>
      <c r="J30" s="1">
        <f>$R$17^2/($E30^3*$Y$4)</f>
        <v>4.3310167092456364E-5</v>
      </c>
      <c r="L30" s="1">
        <f t="shared" si="2"/>
        <v>490594.86969086982</v>
      </c>
      <c r="M30" s="1">
        <f t="shared" si="3"/>
        <v>93839.855001033895</v>
      </c>
      <c r="N30" s="1">
        <f t="shared" si="4"/>
        <v>234599.63748121751</v>
      </c>
    </row>
    <row r="31" spans="1:18" x14ac:dyDescent="0.25">
      <c r="A31">
        <v>229</v>
      </c>
      <c r="B31">
        <v>2.03372E-2</v>
      </c>
      <c r="C31">
        <f>-(1/$R$3)*LN(B31/100)</f>
        <v>0.42502368718047356</v>
      </c>
      <c r="E31">
        <f t="shared" si="0"/>
        <v>8227074235807860</v>
      </c>
      <c r="G31">
        <f>6-($R$17*$R$17)/E31/E31</f>
        <v>5.9981948753959626</v>
      </c>
      <c r="H31" s="1">
        <f>$R$17^2/(E31^3*$Y$2)</f>
        <v>2.1941270399388681E-4</v>
      </c>
      <c r="I31" s="1">
        <f>$R$17^2/($E31^3*$Y$3)</f>
        <v>1.097063519969434E-4</v>
      </c>
      <c r="J31" s="1">
        <f>$R$17^2/($E31^3*$Y$4)</f>
        <v>4.3882540798777367E-5</v>
      </c>
      <c r="L31" s="1">
        <f t="shared" si="2"/>
        <v>482636.34744066623</v>
      </c>
      <c r="M31" s="1">
        <f t="shared" si="3"/>
        <v>92615.592192632088</v>
      </c>
      <c r="N31" s="1">
        <f t="shared" si="4"/>
        <v>231538.98045993049</v>
      </c>
    </row>
    <row r="32" spans="1:18" x14ac:dyDescent="0.25">
      <c r="A32">
        <v>230</v>
      </c>
      <c r="B32">
        <v>1.9633299999999999E-2</v>
      </c>
      <c r="C32">
        <f>-(1/$R$3)*LN(B32/100)</f>
        <v>0.4267849180387554</v>
      </c>
      <c r="E32">
        <f t="shared" si="0"/>
        <v>8191304347826087</v>
      </c>
      <c r="G32">
        <f>6-($R$17*$R$17)/E32/E32</f>
        <v>5.9981790756935691</v>
      </c>
      <c r="H32" s="1">
        <f>$R$17^2/(E32^3*$Y$2)</f>
        <v>2.2229967647514881E-4</v>
      </c>
      <c r="I32" s="1">
        <f>$R$17^2/($E32^3*$Y$3)</f>
        <v>1.1114983823757441E-4</v>
      </c>
      <c r="J32" s="1">
        <f>$R$17^2/($E32^3*$Y$4)</f>
        <v>4.4459935295029768E-5</v>
      </c>
      <c r="L32" s="1">
        <f t="shared" si="2"/>
        <v>478340.96341339807</v>
      </c>
      <c r="M32" s="1">
        <f t="shared" si="3"/>
        <v>91412.529622428454</v>
      </c>
      <c r="N32" s="1">
        <f t="shared" si="4"/>
        <v>228531.32403413655</v>
      </c>
    </row>
    <row r="33" spans="1:14" x14ac:dyDescent="0.25">
      <c r="A33">
        <v>231</v>
      </c>
      <c r="B33">
        <v>1.9368199999999999E-2</v>
      </c>
      <c r="C33">
        <f>-(1/$R$3)*LN(B33/100)</f>
        <v>0.42746464595381728</v>
      </c>
      <c r="E33">
        <f t="shared" si="0"/>
        <v>8155844155844156</v>
      </c>
      <c r="G33">
        <f>6-($R$17*$R$17)/E33/E33</f>
        <v>5.9981632071471553</v>
      </c>
      <c r="H33" s="1">
        <f>$R$17^2/(E33^3*$Y$2)</f>
        <v>2.252118625303021E-4</v>
      </c>
      <c r="I33" s="1">
        <f>$R$17^2/($E33^3*$Y$3)</f>
        <v>1.1260593126515105E-4</v>
      </c>
      <c r="J33" s="1">
        <f>$R$17^2/($E33^3*$Y$4)</f>
        <v>4.5042372506060428E-5</v>
      </c>
      <c r="L33" s="1">
        <f t="shared" si="2"/>
        <v>472906.14211510465</v>
      </c>
      <c r="M33" s="1">
        <f t="shared" si="3"/>
        <v>90230.210386813866</v>
      </c>
      <c r="N33" s="1">
        <f t="shared" si="4"/>
        <v>225575.52594481278</v>
      </c>
    </row>
    <row r="34" spans="1:14" x14ac:dyDescent="0.25">
      <c r="A34">
        <v>232</v>
      </c>
      <c r="B34">
        <v>1.75839E-2</v>
      </c>
      <c r="C34">
        <f>-(1/$R$3)*LN(B34/100)</f>
        <v>0.43229708771566533</v>
      </c>
      <c r="E34">
        <f t="shared" si="0"/>
        <v>8120689655172414</v>
      </c>
      <c r="G34">
        <f>6-($R$17*$R$17)/E34/E34</f>
        <v>5.9981472697567231</v>
      </c>
      <c r="H34" s="1">
        <f>$R$17^2/(E34^3*$Y$2)</f>
        <v>2.2814937178358108E-4</v>
      </c>
      <c r="I34" s="1">
        <f>$R$17^2/($E34^3*$Y$3)</f>
        <v>1.1407468589179054E-4</v>
      </c>
      <c r="J34" s="1">
        <f>$R$17^2/($E34^3*$Y$4)</f>
        <v>4.5629874356716213E-5</v>
      </c>
      <c r="L34" s="1">
        <f t="shared" si="2"/>
        <v>472093.16916467826</v>
      </c>
      <c r="M34" s="1">
        <f t="shared" si="3"/>
        <v>89068.189347816835</v>
      </c>
      <c r="N34" s="1">
        <f t="shared" si="4"/>
        <v>222670.47334703038</v>
      </c>
    </row>
    <row r="35" spans="1:14" x14ac:dyDescent="0.25">
      <c r="A35">
        <v>233</v>
      </c>
      <c r="B35">
        <v>1.72865E-2</v>
      </c>
      <c r="C35">
        <f>-(1/$R$3)*LN(B35/100)</f>
        <v>0.43314998074581867</v>
      </c>
      <c r="E35">
        <f t="shared" si="0"/>
        <v>8085836909871245</v>
      </c>
      <c r="G35">
        <f>6-($R$17*$R$17)/E35/E35</f>
        <v>5.9981312635222714</v>
      </c>
      <c r="H35" s="1">
        <f>$R$17^2/(E35^3*$Y$2)</f>
        <v>2.3111231385921995E-4</v>
      </c>
      <c r="I35" s="1">
        <f>$R$17^2/($E35^3*$Y$3)</f>
        <v>1.1555615692960998E-4</v>
      </c>
      <c r="J35" s="1">
        <f>$R$17^2/($E35^3*$Y$4)</f>
        <v>4.622246277184399E-5</v>
      </c>
      <c r="L35" s="1">
        <f t="shared" si="2"/>
        <v>466958.79622757004</v>
      </c>
      <c r="M35" s="1">
        <f t="shared" si="3"/>
        <v>87926.032781146379</v>
      </c>
      <c r="N35" s="1">
        <f t="shared" si="4"/>
        <v>219815.08193006186</v>
      </c>
    </row>
    <row r="36" spans="1:14" x14ac:dyDescent="0.25">
      <c r="A36">
        <v>234</v>
      </c>
      <c r="B36">
        <v>1.77714E-2</v>
      </c>
      <c r="C36">
        <f>-(1/$R$3)*LN(B36/100)</f>
        <v>0.43176675207193987</v>
      </c>
      <c r="E36">
        <f t="shared" si="0"/>
        <v>8051282051282051</v>
      </c>
      <c r="G36">
        <f>6-($R$17*$R$17)/E36/E36</f>
        <v>5.9981151884438004</v>
      </c>
      <c r="H36" s="1">
        <f>$R$17^2/(E36^3*$Y$2)</f>
        <v>2.3410079838145312E-4</v>
      </c>
      <c r="I36" s="1">
        <f>$R$17^2/($E36^3*$Y$3)</f>
        <v>1.1705039919072656E-4</v>
      </c>
      <c r="J36" s="1">
        <f>$R$17^2/($E36^3*$Y$4)</f>
        <v>4.6820159676290631E-5</v>
      </c>
      <c r="L36" s="1">
        <f t="shared" si="2"/>
        <v>459524.11368087569</v>
      </c>
      <c r="M36" s="1">
        <f t="shared" si="3"/>
        <v>86803.31803621586</v>
      </c>
      <c r="N36" s="1">
        <f t="shared" si="4"/>
        <v>217008.29506744069</v>
      </c>
    </row>
    <row r="37" spans="1:14" x14ac:dyDescent="0.25">
      <c r="A37">
        <v>235</v>
      </c>
      <c r="B37">
        <v>2.1186199999999999E-2</v>
      </c>
      <c r="C37">
        <f>-(1/$R$3)*LN(B37/100)</f>
        <v>0.42297877193220634</v>
      </c>
      <c r="E37">
        <f t="shared" si="0"/>
        <v>8017021276595745</v>
      </c>
      <c r="G37">
        <f>6-($R$17*$R$17)/E37/E37</f>
        <v>5.9980990445213109</v>
      </c>
      <c r="H37" s="1">
        <f>$R$17^2/(E37^3*$Y$2)</f>
        <v>2.371149349745148E-4</v>
      </c>
      <c r="I37" s="1">
        <f>$R$17^2/($E37^3*$Y$3)</f>
        <v>1.185574674872574E-4</v>
      </c>
      <c r="J37" s="1">
        <f>$R$17^2/($E37^3*$Y$4)</f>
        <v>4.7422986994902963E-5</v>
      </c>
      <c r="L37" s="1">
        <f t="shared" si="2"/>
        <v>444447.34702510334</v>
      </c>
      <c r="M37" s="1">
        <f t="shared" si="3"/>
        <v>85699.633207691906</v>
      </c>
      <c r="N37" s="1">
        <f t="shared" si="4"/>
        <v>214249.08299583339</v>
      </c>
    </row>
    <row r="38" spans="1:14" x14ac:dyDescent="0.25">
      <c r="A38">
        <v>236</v>
      </c>
      <c r="B38">
        <v>1.8702199999999999E-2</v>
      </c>
      <c r="C38">
        <f>-(1/$R$3)*LN(B38/100)</f>
        <v>0.42921421504853685</v>
      </c>
      <c r="E38">
        <f t="shared" si="0"/>
        <v>7983050847457627</v>
      </c>
      <c r="G38">
        <f>6-($R$17*$R$17)/E38/E38</f>
        <v>5.9980828317548021</v>
      </c>
      <c r="H38" s="1">
        <f>$R$17^2/(E38^3*$Y$2)</f>
        <v>2.4015483326263944E-4</v>
      </c>
      <c r="I38" s="1">
        <f>$R$17^2/($E38^3*$Y$3)</f>
        <v>1.2007741663131972E-4</v>
      </c>
      <c r="J38" s="1">
        <f>$R$17^2/($E38^3*$Y$4)</f>
        <v>4.8030966652527886E-5</v>
      </c>
      <c r="L38" s="1">
        <f t="shared" si="2"/>
        <v>445289.10231960588</v>
      </c>
      <c r="M38" s="1">
        <f t="shared" si="3"/>
        <v>84614.57681812896</v>
      </c>
      <c r="N38" s="1">
        <f t="shared" si="4"/>
        <v>211536.44202162611</v>
      </c>
    </row>
    <row r="39" spans="1:14" x14ac:dyDescent="0.25">
      <c r="A39">
        <v>237</v>
      </c>
      <c r="B39">
        <v>2.2842100000000001E-2</v>
      </c>
      <c r="C39">
        <f>-(1/$R$3)*LN(B39/100)</f>
        <v>0.41921600702255185</v>
      </c>
      <c r="E39">
        <f t="shared" si="0"/>
        <v>7949367088607595</v>
      </c>
      <c r="G39">
        <f>6-($R$17*$R$17)/E39/E39</f>
        <v>5.9980665501442738</v>
      </c>
      <c r="H39" s="1">
        <f>$R$17^2/(E39^3*$Y$2)</f>
        <v>2.4322060287006113E-4</v>
      </c>
      <c r="I39" s="1">
        <f>$R$17^2/($E39^3*$Y$3)</f>
        <v>1.2161030143503056E-4</v>
      </c>
      <c r="J39" s="1">
        <f>$R$17^2/($E39^3*$Y$4)</f>
        <v>4.8644120574012225E-5</v>
      </c>
      <c r="L39" s="1">
        <f t="shared" si="2"/>
        <v>429433.02248573431</v>
      </c>
      <c r="M39" s="1">
        <f t="shared" si="3"/>
        <v>83547.757511272532</v>
      </c>
      <c r="N39" s="1">
        <f t="shared" si="4"/>
        <v>208869.39375418253</v>
      </c>
    </row>
    <row r="40" spans="1:14" x14ac:dyDescent="0.25">
      <c r="A40">
        <v>238</v>
      </c>
      <c r="B40">
        <v>2.3128300000000001E-2</v>
      </c>
      <c r="C40">
        <f>-(1/$R$3)*LN(B40/100)</f>
        <v>0.41859342445250497</v>
      </c>
      <c r="E40">
        <f t="shared" si="0"/>
        <v>7915966386554622</v>
      </c>
      <c r="G40">
        <f>6-($R$17*$R$17)/E40/E40</f>
        <v>5.9980501996897262</v>
      </c>
      <c r="H40" s="1">
        <f>$R$17^2/(E40^3*$Y$2)</f>
        <v>2.4631235342101435E-4</v>
      </c>
      <c r="I40" s="1">
        <f>$R$17^2/($E40^3*$Y$3)</f>
        <v>1.2315617671050717E-4</v>
      </c>
      <c r="J40" s="1">
        <f>$R$17^2/($E40^3*$Y$4)</f>
        <v>4.926247068420288E-5</v>
      </c>
      <c r="L40" s="1">
        <f t="shared" si="2"/>
        <v>423411.63077369257</v>
      </c>
      <c r="M40" s="1">
        <f t="shared" si="3"/>
        <v>82498.793755627092</v>
      </c>
      <c r="N40" s="1">
        <f t="shared" si="4"/>
        <v>206246.98436476378</v>
      </c>
    </row>
    <row r="41" spans="1:14" x14ac:dyDescent="0.25">
      <c r="A41">
        <v>239</v>
      </c>
      <c r="B41">
        <v>2.4297900000000001E-2</v>
      </c>
      <c r="C41">
        <f>-(1/$R$3)*LN(B41/100)</f>
        <v>0.41612677690556077</v>
      </c>
      <c r="E41">
        <f t="shared" si="0"/>
        <v>7882845188284519</v>
      </c>
      <c r="G41">
        <f>6-($R$17*$R$17)/E41/E41</f>
        <v>5.9980337803911592</v>
      </c>
      <c r="H41" s="1">
        <f>$R$17^2/(E41^3*$Y$2)</f>
        <v>2.4943019453973342E-4</v>
      </c>
      <c r="I41" s="1">
        <f>$R$17^2/($E41^3*$Y$3)</f>
        <v>1.2471509726986671E-4</v>
      </c>
      <c r="J41" s="1">
        <f>$R$17^2/($E41^3*$Y$4)</f>
        <v>4.9886038907946692E-5</v>
      </c>
      <c r="L41" s="1">
        <f t="shared" si="2"/>
        <v>415653.88215591857</v>
      </c>
      <c r="M41" s="1">
        <f t="shared" si="3"/>
        <v>81467.313557905683</v>
      </c>
      <c r="N41" s="1">
        <f t="shared" si="4"/>
        <v>203668.28387015269</v>
      </c>
    </row>
    <row r="42" spans="1:14" x14ac:dyDescent="0.25">
      <c r="A42">
        <v>240</v>
      </c>
      <c r="B42">
        <v>2.5043300000000001E-2</v>
      </c>
      <c r="C42">
        <f>-(1/$R$3)*LN(B42/100)</f>
        <v>0.41461595691421876</v>
      </c>
      <c r="E42">
        <f t="shared" si="0"/>
        <v>7850000000000000</v>
      </c>
      <c r="G42">
        <f>6-($R$17*$R$17)/E42/E42</f>
        <v>5.9980172922485737</v>
      </c>
      <c r="H42" s="1">
        <f>$R$17^2/(E42^3*$Y$2)</f>
        <v>2.525742358504526E-4</v>
      </c>
      <c r="I42" s="1">
        <f>$R$17^2/($E42^3*$Y$3)</f>
        <v>1.262871179252263E-4</v>
      </c>
      <c r="J42" s="1">
        <f>$R$17^2/($E42^3*$Y$4)</f>
        <v>5.0514847170090526E-5</v>
      </c>
      <c r="L42" s="1">
        <f t="shared" si="2"/>
        <v>408988.21237324463</v>
      </c>
      <c r="M42" s="1">
        <f t="shared" si="3"/>
        <v>80452.954185991024</v>
      </c>
      <c r="N42" s="1">
        <f t="shared" si="4"/>
        <v>201132.38544005578</v>
      </c>
    </row>
    <row r="43" spans="1:14" x14ac:dyDescent="0.25">
      <c r="A43">
        <v>241</v>
      </c>
      <c r="B43">
        <v>2.6043699999999999E-2</v>
      </c>
      <c r="C43">
        <f>-(1/$R$3)*LN(B43/100)</f>
        <v>0.41265747843149286</v>
      </c>
      <c r="E43">
        <f t="shared" si="0"/>
        <v>7817427385892116</v>
      </c>
      <c r="G43">
        <f>6-($R$17*$R$17)/E43/E43</f>
        <v>5.9980007352619689</v>
      </c>
      <c r="H43" s="1">
        <f>$R$17^2/(E43^3*$Y$2)</f>
        <v>2.5574458697740621E-4</v>
      </c>
      <c r="I43" s="1">
        <f>$R$17^2/($E43^3*$Y$3)</f>
        <v>1.2787229348870311E-4</v>
      </c>
      <c r="J43" s="1">
        <f>$R$17^2/($E43^3*$Y$4)</f>
        <v>5.1148917395481242E-5</v>
      </c>
      <c r="L43" s="1">
        <f t="shared" si="2"/>
        <v>402008.94194245827</v>
      </c>
      <c r="M43" s="1">
        <f t="shared" si="3"/>
        <v>79455.361901054494</v>
      </c>
      <c r="N43" s="1">
        <f t="shared" si="4"/>
        <v>198638.40472740168</v>
      </c>
    </row>
    <row r="44" spans="1:14" x14ac:dyDescent="0.25">
      <c r="A44">
        <v>242</v>
      </c>
      <c r="B44">
        <v>2.6093999999999999E-2</v>
      </c>
      <c r="C44">
        <f>-(1/$R$3)*LN(B44/100)</f>
        <v>0.41256100310633359</v>
      </c>
      <c r="E44">
        <f t="shared" si="0"/>
        <v>7785123966942149</v>
      </c>
      <c r="G44">
        <f>6-($R$17*$R$17)/E44/E44</f>
        <v>5.9979841094313455</v>
      </c>
      <c r="H44" s="1">
        <f>$R$17^2/(E44^3*$Y$2)</f>
        <v>2.5894135754482854E-4</v>
      </c>
      <c r="I44" s="1">
        <f>$R$17^2/($E44^3*$Y$3)</f>
        <v>1.2947067877241427E-4</v>
      </c>
      <c r="J44" s="1">
        <f>$R$17^2/($E44^3*$Y$4)</f>
        <v>5.1788271508965707E-5</v>
      </c>
      <c r="L44" s="1">
        <f t="shared" si="2"/>
        <v>396951.83006557229</v>
      </c>
      <c r="M44" s="1">
        <f t="shared" si="3"/>
        <v>78474.191698494498</v>
      </c>
      <c r="N44" s="1">
        <f t="shared" si="4"/>
        <v>196185.47922068628</v>
      </c>
    </row>
    <row r="45" spans="1:14" x14ac:dyDescent="0.25">
      <c r="A45">
        <v>243</v>
      </c>
      <c r="B45">
        <v>2.6562499999999999E-2</v>
      </c>
      <c r="C45">
        <f>-(1/$R$3)*LN(B45/100)</f>
        <v>0.41167125091427964</v>
      </c>
      <c r="E45">
        <f t="shared" si="0"/>
        <v>7753086419753086</v>
      </c>
      <c r="G45">
        <f>6-($R$17*$R$17)/E45/E45</f>
        <v>5.9979674147567019</v>
      </c>
      <c r="H45" s="1">
        <f>$R$17^2/(E45^3*$Y$2)</f>
        <v>2.6216465717695392E-4</v>
      </c>
      <c r="I45" s="1">
        <f>$R$17^2/($E45^3*$Y$3)</f>
        <v>1.3108232858847696E-4</v>
      </c>
      <c r="J45" s="1">
        <f>$R$17^2/($E45^3*$Y$4)</f>
        <v>5.2432931435390794E-5</v>
      </c>
      <c r="L45" s="1">
        <f t="shared" si="2"/>
        <v>391224.51048024325</v>
      </c>
      <c r="M45" s="1">
        <f t="shared" si="3"/>
        <v>77509.107057368237</v>
      </c>
      <c r="N45" s="1">
        <f t="shared" si="4"/>
        <v>193772.76761755251</v>
      </c>
    </row>
    <row r="46" spans="1:14" x14ac:dyDescent="0.25">
      <c r="A46">
        <v>244</v>
      </c>
      <c r="B46">
        <v>2.68247E-2</v>
      </c>
      <c r="C46">
        <f>-(1/$R$3)*LN(B46/100)</f>
        <v>0.41118011800566967</v>
      </c>
      <c r="E46">
        <f t="shared" si="0"/>
        <v>7721311475409836</v>
      </c>
      <c r="G46">
        <f>6-($R$17*$R$17)/E46/E46</f>
        <v>5.9979506512380398</v>
      </c>
      <c r="H46" s="1">
        <f>$R$17^2/(E46^3*$Y$2)</f>
        <v>2.6541459549801668E-4</v>
      </c>
      <c r="I46" s="1">
        <f>$R$17^2/($E46^3*$Y$3)</f>
        <v>1.3270729774900834E-4</v>
      </c>
      <c r="J46" s="1">
        <f>$R$17^2/($E46^3*$Y$4)</f>
        <v>5.3082919099603328E-5</v>
      </c>
      <c r="L46" s="1">
        <f t="shared" si="2"/>
        <v>385971.79090359306</v>
      </c>
      <c r="M46" s="1">
        <f t="shared" si="3"/>
        <v>76559.779698005063</v>
      </c>
      <c r="N46" s="1">
        <f t="shared" si="4"/>
        <v>191399.44921882401</v>
      </c>
    </row>
    <row r="47" spans="1:14" x14ac:dyDescent="0.25">
      <c r="A47">
        <v>245</v>
      </c>
      <c r="B47">
        <v>2.99396E-2</v>
      </c>
      <c r="C47">
        <f>-(1/$R$3)*LN(B47/100)</f>
        <v>0.40568717230607165</v>
      </c>
      <c r="E47">
        <f t="shared" si="0"/>
        <v>7689795918367347</v>
      </c>
      <c r="G47">
        <f>6-($R$17*$R$17)/E47/E47</f>
        <v>5.9979338188753584</v>
      </c>
      <c r="H47" s="1">
        <f>$R$17^2/(E47^3*$Y$2)</f>
        <v>2.6869128213225093E-4</v>
      </c>
      <c r="I47" s="1">
        <f>$R$17^2/($E47^3*$Y$3)</f>
        <v>1.3434564106612547E-4</v>
      </c>
      <c r="J47" s="1">
        <f>$R$17^2/($E47^3*$Y$4)</f>
        <v>5.3738256426450196E-5</v>
      </c>
      <c r="L47" s="1">
        <f t="shared" si="2"/>
        <v>376170.34352483158</v>
      </c>
      <c r="M47" s="1">
        <f t="shared" si="3"/>
        <v>75625.889347502452</v>
      </c>
      <c r="N47" s="1">
        <f t="shared" si="4"/>
        <v>189064.72334224408</v>
      </c>
    </row>
    <row r="48" spans="1:14" x14ac:dyDescent="0.25">
      <c r="A48">
        <v>246</v>
      </c>
      <c r="B48">
        <v>3.0088699999999999E-2</v>
      </c>
      <c r="C48">
        <f>-(1/$R$3)*LN(B48/100)</f>
        <v>0.40543878894918745</v>
      </c>
      <c r="E48">
        <f t="shared" si="0"/>
        <v>7658536585365854</v>
      </c>
      <c r="G48">
        <f>6-($R$17*$R$17)/E48/E48</f>
        <v>5.9979169176686584</v>
      </c>
      <c r="H48" s="1">
        <f>$R$17^2/(E48^3*$Y$2)</f>
        <v>2.7199482670389134E-4</v>
      </c>
      <c r="I48" s="1">
        <f>$R$17^2/($E48^3*$Y$3)</f>
        <v>1.3599741335194567E-4</v>
      </c>
      <c r="J48" s="1">
        <f>$R$17^2/($E48^3*$Y$4)</f>
        <v>5.4398965340778265E-5</v>
      </c>
      <c r="L48" s="1">
        <f t="shared" si="2"/>
        <v>371372.80159953731</v>
      </c>
      <c r="M48" s="1">
        <f t="shared" si="3"/>
        <v>74707.123512816645</v>
      </c>
      <c r="N48" s="1">
        <f t="shared" si="4"/>
        <v>186767.80875520367</v>
      </c>
    </row>
    <row r="49" spans="1:14" x14ac:dyDescent="0.25">
      <c r="A49">
        <v>247</v>
      </c>
      <c r="B49">
        <v>3.4815400000000003E-2</v>
      </c>
      <c r="C49">
        <f>-(1/$R$3)*LN(B49/100)</f>
        <v>0.39814328236705654</v>
      </c>
      <c r="E49">
        <f t="shared" si="0"/>
        <v>7627530364372470</v>
      </c>
      <c r="G49">
        <f>6-($R$17*$R$17)/E49/E49</f>
        <v>5.9978999476179382</v>
      </c>
      <c r="H49" s="1">
        <f>$R$17^2/(E49^3*$Y$2)</f>
        <v>2.7532533883717195E-4</v>
      </c>
      <c r="I49" s="1">
        <f>$R$17^2/($E49^3*$Y$3)</f>
        <v>1.3766266941858598E-4</v>
      </c>
      <c r="J49" s="1">
        <f>$R$17^2/($E49^3*$Y$4)</f>
        <v>5.5065067767434387E-5</v>
      </c>
      <c r="L49" s="1">
        <f t="shared" si="2"/>
        <v>360277.57797122322</v>
      </c>
      <c r="M49" s="1">
        <f t="shared" si="3"/>
        <v>73803.177261173289</v>
      </c>
      <c r="N49" s="1">
        <f t="shared" si="4"/>
        <v>184507.94312576661</v>
      </c>
    </row>
    <row r="50" spans="1:14" x14ac:dyDescent="0.25">
      <c r="A50">
        <v>248</v>
      </c>
      <c r="B50">
        <v>3.4595899999999999E-2</v>
      </c>
      <c r="C50">
        <f>-(1/$R$3)*LN(B50/100)</f>
        <v>0.3984595143518857</v>
      </c>
      <c r="E50">
        <f t="shared" si="0"/>
        <v>7596774193548387</v>
      </c>
      <c r="G50">
        <f>6-($R$17*$R$17)/E50/E50</f>
        <v>5.9978829087231995</v>
      </c>
      <c r="H50" s="1">
        <f>$R$17^2/(E50^3*$Y$2)</f>
        <v>2.7868292815632723E-4</v>
      </c>
      <c r="I50" s="1">
        <f>$R$17^2/($E50^3*$Y$3)</f>
        <v>1.3934146407816361E-4</v>
      </c>
      <c r="J50" s="1">
        <f>$R$17^2/($E50^3*$Y$4)</f>
        <v>5.5736585631265449E-5</v>
      </c>
      <c r="L50" s="1">
        <f t="shared" si="2"/>
        <v>356218.47264109127</v>
      </c>
      <c r="M50" s="1">
        <f t="shared" si="3"/>
        <v>72913.753007532723</v>
      </c>
      <c r="N50" s="1">
        <f t="shared" si="4"/>
        <v>182284.38249133388</v>
      </c>
    </row>
    <row r="51" spans="1:14" x14ac:dyDescent="0.25">
      <c r="A51">
        <v>249</v>
      </c>
      <c r="B51">
        <v>4.1208700000000001E-2</v>
      </c>
      <c r="C51">
        <f>-(1/$R$3)*LN(B51/100)</f>
        <v>0.38971380329292027</v>
      </c>
      <c r="E51">
        <f t="shared" si="0"/>
        <v>7566265060240964</v>
      </c>
      <c r="G51">
        <f>6-($R$17*$R$17)/E51/E51</f>
        <v>5.9978658009844414</v>
      </c>
      <c r="H51" s="1">
        <f>$R$17^2/(E51^3*$Y$2)</f>
        <v>2.8206770428559127E-4</v>
      </c>
      <c r="I51" s="1">
        <f>$R$17^2/($E51^3*$Y$3)</f>
        <v>1.4103385214279563E-4</v>
      </c>
      <c r="J51" s="1">
        <f>$R$17^2/($E51^3*$Y$4)</f>
        <v>5.6413540857118264E-5</v>
      </c>
      <c r="L51" s="1">
        <f t="shared" si="2"/>
        <v>344218.01541448903</v>
      </c>
      <c r="M51" s="1">
        <f t="shared" si="3"/>
        <v>72038.56030885622</v>
      </c>
      <c r="N51" s="1">
        <f t="shared" si="4"/>
        <v>180096.40074430866</v>
      </c>
    </row>
    <row r="52" spans="1:14" x14ac:dyDescent="0.25">
      <c r="A52">
        <v>250</v>
      </c>
      <c r="B52">
        <v>4.7381699999999999E-2</v>
      </c>
      <c r="C52">
        <f>-(1/$R$3)*LN(B52/100)</f>
        <v>0.38273446933825361</v>
      </c>
      <c r="E52">
        <f t="shared" si="0"/>
        <v>7536000000000000</v>
      </c>
      <c r="G52">
        <f>6-($R$17*$R$17)/E52/E52</f>
        <v>5.997848624401664</v>
      </c>
      <c r="H52" s="1">
        <f>$R$17^2/(E52^3*$Y$2)</f>
        <v>2.8547977684919873E-4</v>
      </c>
      <c r="I52" s="1">
        <f>$R$17^2/($E52^3*$Y$3)</f>
        <v>1.4273988842459937E-4</v>
      </c>
      <c r="J52" s="1">
        <f>$R$17^2/($E52^3*$Y$4)</f>
        <v>5.7095955369839745E-5</v>
      </c>
      <c r="L52" s="1">
        <f t="shared" si="2"/>
        <v>334011.91951127641</v>
      </c>
      <c r="M52" s="1">
        <f t="shared" si="3"/>
        <v>71177.315664929498</v>
      </c>
      <c r="N52" s="1">
        <f t="shared" si="4"/>
        <v>177943.28913415517</v>
      </c>
    </row>
    <row r="53" spans="1:14" x14ac:dyDescent="0.25">
      <c r="A53">
        <v>251</v>
      </c>
      <c r="B53">
        <v>5.1743699999999997E-2</v>
      </c>
      <c r="C53">
        <f>-(1/$R$3)*LN(B53/100)</f>
        <v>0.37833113896829973</v>
      </c>
      <c r="E53">
        <f t="shared" si="0"/>
        <v>7505976095617530</v>
      </c>
      <c r="G53">
        <f>6-($R$17*$R$17)/E53/E53</f>
        <v>5.9978313789748681</v>
      </c>
      <c r="H53" s="1">
        <f>$R$17^2/(E53^3*$Y$2)</f>
        <v>2.8891925547138353E-4</v>
      </c>
      <c r="I53" s="1">
        <f>$R$17^2/($E53^3*$Y$3)</f>
        <v>1.4445962773569176E-4</v>
      </c>
      <c r="J53" s="1">
        <f>$R$17^2/($E53^3*$Y$4)</f>
        <v>5.7783851094276712E-5</v>
      </c>
      <c r="L53" s="1">
        <f t="shared" si="2"/>
        <v>326237.51266263745</v>
      </c>
      <c r="M53" s="1">
        <f t="shared" si="3"/>
        <v>70329.742325509214</v>
      </c>
      <c r="N53" s="1">
        <f t="shared" si="4"/>
        <v>175824.35578526507</v>
      </c>
    </row>
    <row r="54" spans="1:14" x14ac:dyDescent="0.25">
      <c r="A54">
        <v>252</v>
      </c>
      <c r="B54">
        <v>5.7546399999999998E-2</v>
      </c>
      <c r="C54">
        <f>-(1/$R$3)*LN(B54/100)</f>
        <v>0.37301669430297735</v>
      </c>
      <c r="E54">
        <f t="shared" si="0"/>
        <v>7476190476190476</v>
      </c>
      <c r="G54">
        <f>6-($R$17*$R$17)/E54/E54</f>
        <v>5.9978140647040528</v>
      </c>
      <c r="H54" s="1">
        <f>$R$17^2/(E54^3*$Y$2)</f>
        <v>2.9238624977638025E-4</v>
      </c>
      <c r="I54" s="1">
        <f>$R$17^2/($E54^3*$Y$3)</f>
        <v>1.4619312488819012E-4</v>
      </c>
      <c r="J54" s="1">
        <f>$R$17^2/($E54^3*$Y$4)</f>
        <v>5.8477249955276057E-5</v>
      </c>
      <c r="L54" s="1">
        <f t="shared" si="2"/>
        <v>317839.72344417695</v>
      </c>
      <c r="M54" s="1">
        <f t="shared" si="3"/>
        <v>69495.570103567152</v>
      </c>
      <c r="N54" s="1">
        <f t="shared" si="4"/>
        <v>173738.92523006783</v>
      </c>
    </row>
    <row r="55" spans="1:14" x14ac:dyDescent="0.25">
      <c r="A55">
        <v>253</v>
      </c>
      <c r="B55">
        <v>6.4887299999999995E-2</v>
      </c>
      <c r="C55">
        <f>-(1/$R$3)*LN(B55/100)</f>
        <v>0.36701367730396928</v>
      </c>
      <c r="E55">
        <f t="shared" si="0"/>
        <v>7446640316205534</v>
      </c>
      <c r="G55">
        <f>6-($R$17*$R$17)/E55/E55</f>
        <v>5.9977966815892181</v>
      </c>
      <c r="H55" s="1">
        <f>$R$17^2/(E55^3*$Y$2)</f>
        <v>2.9588086938842306E-4</v>
      </c>
      <c r="I55" s="1">
        <f>$R$17^2/($E55^3*$Y$3)</f>
        <v>1.4794043469421153E-4</v>
      </c>
      <c r="J55" s="1">
        <f>$R$17^2/($E55^3*$Y$4)</f>
        <v>5.9176173877684614E-5</v>
      </c>
      <c r="L55" s="1">
        <f t="shared" si="2"/>
        <v>309030.08477379545</v>
      </c>
      <c r="M55" s="1">
        <f t="shared" si="3"/>
        <v>68674.535194416734</v>
      </c>
      <c r="N55" s="1">
        <f t="shared" si="4"/>
        <v>171686.33795684701</v>
      </c>
    </row>
    <row r="56" spans="1:14" x14ac:dyDescent="0.25">
      <c r="A56">
        <v>254</v>
      </c>
      <c r="B56">
        <v>7.0385900000000001E-2</v>
      </c>
      <c r="C56">
        <f>-(1/$R$3)*LN(B56/100)</f>
        <v>0.36294662529783395</v>
      </c>
      <c r="E56">
        <f t="shared" si="0"/>
        <v>7417322834645669</v>
      </c>
      <c r="G56">
        <f>6-($R$17*$R$17)/E56/E56</f>
        <v>5.9977792296303649</v>
      </c>
      <c r="H56" s="1">
        <f>$R$17^2/(E56^3*$Y$2)</f>
        <v>2.9940322393174642E-4</v>
      </c>
      <c r="I56" s="1">
        <f>$R$17^2/($E56^3*$Y$3)</f>
        <v>1.4970161196587321E-4</v>
      </c>
      <c r="J56" s="1">
        <f>$R$17^2/($E56^3*$Y$4)</f>
        <v>5.9880644786349282E-5</v>
      </c>
      <c r="L56" s="1">
        <f t="shared" si="2"/>
        <v>302009.23991766153</v>
      </c>
      <c r="M56" s="1">
        <f t="shared" si="3"/>
        <v>67866.38000051376</v>
      </c>
      <c r="N56" s="1">
        <f t="shared" si="4"/>
        <v>169665.949971742</v>
      </c>
    </row>
    <row r="57" spans="1:14" x14ac:dyDescent="0.25">
      <c r="A57">
        <v>255</v>
      </c>
      <c r="B57">
        <v>8.2241400000000006E-2</v>
      </c>
      <c r="C57">
        <f>-(1/$R$3)*LN(B57/100)</f>
        <v>0.3551633320030983</v>
      </c>
      <c r="E57">
        <f t="shared" si="0"/>
        <v>7388235294117647</v>
      </c>
      <c r="G57">
        <f>6-($R$17*$R$17)/E57/E57</f>
        <v>5.9977617088274915</v>
      </c>
      <c r="H57" s="1">
        <f>$R$17^2/(E57^3*$Y$2)</f>
        <v>3.0295342303058442E-4</v>
      </c>
      <c r="I57" s="1">
        <f>$R$17^2/($E57^3*$Y$3)</f>
        <v>1.5147671151529221E-4</v>
      </c>
      <c r="J57" s="1">
        <f>$R$17^2/($E57^3*$Y$4)</f>
        <v>6.0590684606116894E-5</v>
      </c>
      <c r="L57" s="1">
        <f t="shared" si="2"/>
        <v>292068.50948192074</v>
      </c>
      <c r="M57" s="1">
        <f t="shared" si="3"/>
        <v>67070.852961731987</v>
      </c>
      <c r="N57" s="1">
        <f t="shared" si="4"/>
        <v>167677.13237443726</v>
      </c>
    </row>
    <row r="58" spans="1:14" x14ac:dyDescent="0.25">
      <c r="A58">
        <v>256</v>
      </c>
      <c r="B58">
        <v>8.9290400000000006E-2</v>
      </c>
      <c r="C58">
        <f>-(1/$R$3)*LN(B58/100)</f>
        <v>0.35105157428330841</v>
      </c>
      <c r="E58">
        <f t="shared" si="0"/>
        <v>7359375000000000</v>
      </c>
      <c r="G58">
        <f>6-($R$17*$R$17)/E58/E58</f>
        <v>5.9977441191805996</v>
      </c>
      <c r="H58" s="1">
        <f>$R$17^2/(E58^3*$Y$2)</f>
        <v>3.0653157630917152E-4</v>
      </c>
      <c r="I58" s="1">
        <f>$R$17^2/($E58^3*$Y$3)</f>
        <v>1.5326578815458576E-4</v>
      </c>
      <c r="J58" s="1">
        <f>$R$17^2/($E58^3*$Y$4)</f>
        <v>6.130631526183431E-5</v>
      </c>
      <c r="L58" s="1">
        <f t="shared" si="2"/>
        <v>285316.38550066605</v>
      </c>
      <c r="M58" s="1">
        <f t="shared" si="3"/>
        <v>66287.708390921878</v>
      </c>
      <c r="N58" s="1">
        <f t="shared" si="4"/>
        <v>165719.27094705895</v>
      </c>
    </row>
    <row r="59" spans="1:14" x14ac:dyDescent="0.25">
      <c r="A59">
        <v>257</v>
      </c>
      <c r="B59">
        <v>0.11586</v>
      </c>
      <c r="C59">
        <f>-(1/$R$3)*LN(B59/100)</f>
        <v>0.33802714496508757</v>
      </c>
      <c r="E59">
        <f t="shared" si="0"/>
        <v>7330739299610895</v>
      </c>
      <c r="G59">
        <f>6-($R$17*$R$17)/E59/E59</f>
        <v>5.9977264606896883</v>
      </c>
      <c r="H59" s="1">
        <f>$R$17^2/(E59^3*$Y$2)</f>
        <v>3.10137793391742E-4</v>
      </c>
      <c r="I59" s="1">
        <f>$R$17^2/($E59^3*$Y$3)</f>
        <v>1.55068896695871E-4</v>
      </c>
      <c r="J59" s="1">
        <f>$R$17^2/($E59^3*$Y$4)</f>
        <v>6.202755867834841E-5</v>
      </c>
      <c r="L59" s="1">
        <f t="shared" si="2"/>
        <v>271535.37515702558</v>
      </c>
      <c r="M59" s="1">
        <f t="shared" si="3"/>
        <v>65516.706314568219</v>
      </c>
      <c r="N59" s="1">
        <f t="shared" si="4"/>
        <v>163791.76575581892</v>
      </c>
    </row>
    <row r="60" spans="1:14" x14ac:dyDescent="0.25">
      <c r="A60">
        <v>258</v>
      </c>
      <c r="B60">
        <v>0.12472800000000001</v>
      </c>
      <c r="C60">
        <f>-(1/$R$3)*LN(B60/100)</f>
        <v>0.33433950492979891</v>
      </c>
      <c r="E60">
        <f t="shared" si="0"/>
        <v>7302325581395349</v>
      </c>
      <c r="G60">
        <f>6-($R$17*$R$17)/E60/E60</f>
        <v>5.9977087333547585</v>
      </c>
      <c r="H60" s="1">
        <f>$R$17^2/(E60^3*$Y$2)</f>
        <v>3.1377218390253023E-4</v>
      </c>
      <c r="I60" s="1">
        <f>$R$17^2/($E60^3*$Y$3)</f>
        <v>1.5688609195126511E-4</v>
      </c>
      <c r="J60" s="1">
        <f>$R$17^2/($E60^3*$Y$4)</f>
        <v>6.2754436780506053E-5</v>
      </c>
      <c r="L60" s="1">
        <f t="shared" si="2"/>
        <v>265461.35431273835</v>
      </c>
      <c r="M60" s="1">
        <f t="shared" si="3"/>
        <v>64757.612318369429</v>
      </c>
      <c r="N60" s="1">
        <f t="shared" si="4"/>
        <v>161894.03076496339</v>
      </c>
    </row>
    <row r="61" spans="1:14" x14ac:dyDescent="0.25">
      <c r="A61">
        <v>259</v>
      </c>
      <c r="B61">
        <v>0.14552499999999999</v>
      </c>
      <c r="C61">
        <f>-(1/$R$3)*LN(B61/100)</f>
        <v>0.32662887859062151</v>
      </c>
      <c r="E61">
        <f t="shared" si="0"/>
        <v>7274131274131274</v>
      </c>
      <c r="G61">
        <f>6-($R$17*$R$17)/E61/E61</f>
        <v>5.9976909371758085</v>
      </c>
      <c r="H61" s="1">
        <f>$R$17^2/(E61^3*$Y$2)</f>
        <v>3.1743485746577054E-4</v>
      </c>
      <c r="I61" s="1">
        <f>$R$17^2/($E61^3*$Y$3)</f>
        <v>1.5871742873288527E-4</v>
      </c>
      <c r="J61" s="1">
        <f>$R$17^2/($E61^3*$Y$4)</f>
        <v>6.3486971493154106E-5</v>
      </c>
      <c r="L61" s="1">
        <f t="shared" si="2"/>
        <v>256345.99079140628</v>
      </c>
      <c r="M61" s="1">
        <f t="shared" si="3"/>
        <v>64010.197397568256</v>
      </c>
      <c r="N61" s="1">
        <f t="shared" si="4"/>
        <v>160025.49346259906</v>
      </c>
    </row>
    <row r="62" spans="1:14" x14ac:dyDescent="0.25">
      <c r="A62">
        <v>260</v>
      </c>
      <c r="B62">
        <v>0.17158300000000001</v>
      </c>
      <c r="C62">
        <f>-(1/$R$3)*LN(B62/100)</f>
        <v>0.31839291752114768</v>
      </c>
      <c r="E62">
        <f t="shared" si="0"/>
        <v>7246153846153846</v>
      </c>
      <c r="G62">
        <f>6-($R$17*$R$17)/E62/E62</f>
        <v>5.99767307215284</v>
      </c>
      <c r="H62" s="1">
        <f>$R$17^2/(E62^3*$Y$2)</f>
        <v>3.2112592370569701E-4</v>
      </c>
      <c r="I62" s="1">
        <f>$R$17^2/($E62^3*$Y$3)</f>
        <v>1.6056296185284851E-4</v>
      </c>
      <c r="J62" s="1">
        <f>$R$17^2/($E62^3*$Y$4)</f>
        <v>6.4225184741139408E-5</v>
      </c>
      <c r="L62" s="1">
        <f t="shared" si="2"/>
        <v>247009.18581731667</v>
      </c>
      <c r="M62" s="1">
        <f t="shared" si="3"/>
        <v>63274.237811869833</v>
      </c>
      <c r="N62" s="1">
        <f t="shared" si="4"/>
        <v>158185.59449798876</v>
      </c>
    </row>
    <row r="63" spans="1:14" x14ac:dyDescent="0.25">
      <c r="A63">
        <v>261</v>
      </c>
      <c r="B63">
        <v>0.20078699999999999</v>
      </c>
      <c r="C63">
        <f>-(1/$R$3)*LN(B63/100)</f>
        <v>0.31053404101421511</v>
      </c>
      <c r="E63">
        <f t="shared" si="0"/>
        <v>7218390804597701</v>
      </c>
      <c r="G63">
        <f>6-($R$17*$R$17)/E63/E63</f>
        <v>5.9976551382858529</v>
      </c>
      <c r="H63" s="1">
        <f>$R$17^2/(E63^3*$Y$2)</f>
        <v>3.2484549224654418E-4</v>
      </c>
      <c r="I63" s="1">
        <f>$R$17^2/($E63^3*$Y$3)</f>
        <v>1.6242274612327209E-4</v>
      </c>
      <c r="J63" s="1">
        <f>$R$17^2/($E63^3*$Y$4)</f>
        <v>6.4969098449308853E-5</v>
      </c>
      <c r="L63" s="1">
        <f t="shared" si="2"/>
        <v>238152.93837057179</v>
      </c>
      <c r="M63" s="1">
        <f t="shared" si="3"/>
        <v>62549.514944789633</v>
      </c>
      <c r="N63" s="1">
        <f t="shared" si="4"/>
        <v>156373.78732992124</v>
      </c>
    </row>
    <row r="64" spans="1:14" x14ac:dyDescent="0.25">
      <c r="A64">
        <v>262</v>
      </c>
      <c r="B64">
        <v>0.23947599999999999</v>
      </c>
      <c r="C64">
        <f>-(1/$R$3)*LN(B64/100)</f>
        <v>0.30172361309543799</v>
      </c>
      <c r="E64">
        <f t="shared" si="0"/>
        <v>7190839694656489</v>
      </c>
      <c r="G64">
        <f>6-($R$17*$R$17)/E64/E64</f>
        <v>5.9976371355748457</v>
      </c>
      <c r="H64" s="1">
        <f>$R$17^2/(E64^3*$Y$2)</f>
        <v>3.2859367271254611E-4</v>
      </c>
      <c r="I64" s="1">
        <f>$R$17^2/($E64^3*$Y$3)</f>
        <v>1.6429683635627306E-4</v>
      </c>
      <c r="J64" s="1">
        <f>$R$17^2/($E64^3*$Y$4)</f>
        <v>6.5718734542509239E-5</v>
      </c>
      <c r="L64" s="1">
        <f t="shared" si="2"/>
        <v>228755.83110530506</v>
      </c>
      <c r="M64" s="1">
        <f t="shared" si="3"/>
        <v>61835.81516728006</v>
      </c>
      <c r="N64" s="1">
        <f t="shared" si="4"/>
        <v>154589.53788577745</v>
      </c>
    </row>
    <row r="65" spans="1:14" x14ac:dyDescent="0.25">
      <c r="A65">
        <v>263</v>
      </c>
      <c r="B65">
        <v>0.29248200000000002</v>
      </c>
      <c r="C65">
        <f>-(1/$R$3)*LN(B65/100)</f>
        <v>0.2917261169326712</v>
      </c>
      <c r="E65">
        <f t="shared" si="0"/>
        <v>7163498098859316</v>
      </c>
      <c r="G65">
        <f>6-($R$17*$R$17)/E65/E65</f>
        <v>5.9976190640198199</v>
      </c>
      <c r="H65" s="1">
        <f>$R$17^2/(E65^3*$Y$2)</f>
        <v>3.3237057472793751E-4</v>
      </c>
      <c r="I65" s="1">
        <f>$R$17^2/($E65^3*$Y$3)</f>
        <v>1.6618528736396876E-4</v>
      </c>
      <c r="J65" s="1">
        <f>$R$17^2/($E65^3*$Y$4)</f>
        <v>6.6474114945587514E-5</v>
      </c>
      <c r="L65" s="1">
        <f t="shared" si="2"/>
        <v>218661.99378822593</v>
      </c>
      <c r="M65" s="1">
        <f t="shared" si="3"/>
        <v>61132.92970548883</v>
      </c>
      <c r="N65" s="1">
        <f t="shared" si="4"/>
        <v>152832.32423092672</v>
      </c>
    </row>
    <row r="66" spans="1:14" x14ac:dyDescent="0.25">
      <c r="A66">
        <v>264</v>
      </c>
      <c r="B66">
        <v>0.35058299999999998</v>
      </c>
      <c r="C66">
        <f>-(1/$R$3)*LN(B66/100)</f>
        <v>0.28266639909822261</v>
      </c>
      <c r="E66">
        <f t="shared" ref="E66:E129" si="5">2*3.14*3*100000000000000000/A66</f>
        <v>7136363636363636</v>
      </c>
      <c r="G66">
        <f>6-($R$17*$R$17)/E66/E66</f>
        <v>5.9976009236207748</v>
      </c>
      <c r="H66" s="1">
        <f>$R$17^2/(E66^3*$Y$2)</f>
        <v>3.3617630791695256E-4</v>
      </c>
      <c r="I66" s="1">
        <f>$R$17^2/($E66^3*$Y$3)</f>
        <v>1.6808815395847628E-4</v>
      </c>
      <c r="J66" s="1">
        <f>$R$17^2/($E66^3*$Y$4)</f>
        <v>6.7235261583390517E-5</v>
      </c>
      <c r="L66" s="1">
        <f t="shared" si="2"/>
        <v>209472.07189290979</v>
      </c>
      <c r="M66" s="1">
        <f t="shared" si="3"/>
        <v>60440.654512510337</v>
      </c>
      <c r="N66" s="1">
        <f t="shared" si="4"/>
        <v>151101.636248105</v>
      </c>
    </row>
    <row r="67" spans="1:14" x14ac:dyDescent="0.25">
      <c r="A67">
        <v>265</v>
      </c>
      <c r="B67">
        <v>0.42408800000000002</v>
      </c>
      <c r="C67">
        <f>-(1/$R$3)*LN(B67/100)</f>
        <v>0.27314922420516968</v>
      </c>
      <c r="E67">
        <f t="shared" si="5"/>
        <v>7109433962264151</v>
      </c>
      <c r="G67">
        <f>6-($R$17*$R$17)/E67/E67</f>
        <v>5.9975827143777103</v>
      </c>
      <c r="H67" s="1">
        <f>$R$17^2/(E67^3*$Y$2)</f>
        <v>3.4001098190382514E-4</v>
      </c>
      <c r="I67" s="1">
        <f>$R$17^2/($E67^3*$Y$3)</f>
        <v>1.7000549095191257E-4</v>
      </c>
      <c r="J67" s="1">
        <f>$R$17^2/($E67^3*$Y$4)</f>
        <v>6.8002196380765033E-5</v>
      </c>
      <c r="L67" s="1">
        <f t="shared" ref="L67:L130" si="6">$C67*$Q$6*(($G67+2*$R$11)^2+H67^2)/H67</f>
        <v>200135.69372686013</v>
      </c>
      <c r="M67" s="1">
        <f t="shared" ref="M67:M130" si="7">$R$12*$Q$6*(($G67+2*$R$11)^2+I67^2)/I67</f>
        <v>59758.790143993523</v>
      </c>
      <c r="N67" s="1">
        <f t="shared" ref="N67:N130" si="8">$R$12*$Q$6*(($G67+2*$R$11)^2+J67^2)/J67</f>
        <v>149396.97532643459</v>
      </c>
    </row>
    <row r="68" spans="1:14" x14ac:dyDescent="0.25">
      <c r="A68">
        <v>266</v>
      </c>
      <c r="B68">
        <v>0.49683300000000002</v>
      </c>
      <c r="C68">
        <f>-(1/$R$3)*LN(B68/100)</f>
        <v>0.26523357557181187</v>
      </c>
      <c r="E68">
        <f t="shared" si="5"/>
        <v>7082706766917293</v>
      </c>
      <c r="G68">
        <f>6-($R$17*$R$17)/E68/E68</f>
        <v>5.9975644362906264</v>
      </c>
      <c r="H68" s="1">
        <f>$R$17^2/(E68^3*$Y$2)</f>
        <v>3.4387470631279008E-4</v>
      </c>
      <c r="I68" s="1">
        <f>$R$17^2/($E68^3*$Y$3)</f>
        <v>1.7193735315639504E-4</v>
      </c>
      <c r="J68" s="1">
        <f>$R$17^2/($E68^3*$Y$4)</f>
        <v>6.8774941262558025E-5</v>
      </c>
      <c r="L68" s="1">
        <f t="shared" si="6"/>
        <v>192151.71480728808</v>
      </c>
      <c r="M68" s="1">
        <f t="shared" si="7"/>
        <v>59087.141637476576</v>
      </c>
      <c r="N68" s="1">
        <f t="shared" si="8"/>
        <v>147717.85405976095</v>
      </c>
    </row>
    <row r="69" spans="1:14" x14ac:dyDescent="0.25">
      <c r="A69">
        <v>267</v>
      </c>
      <c r="B69">
        <v>0.61163000000000001</v>
      </c>
      <c r="C69">
        <f>-(1/$R$3)*LN(B69/100)</f>
        <v>0.25483989702252791</v>
      </c>
      <c r="E69">
        <f t="shared" si="5"/>
        <v>7056179775280899</v>
      </c>
      <c r="G69">
        <f>6-($R$17*$R$17)/E69/E69</f>
        <v>5.997546089359524</v>
      </c>
      <c r="H69" s="1">
        <f>$R$17^2/(E69^3*$Y$2)</f>
        <v>3.4776759076808156E-4</v>
      </c>
      <c r="I69" s="1">
        <f>$R$17^2/($E69^3*$Y$3)</f>
        <v>1.7388379538404078E-4</v>
      </c>
      <c r="J69" s="1">
        <f>$R$17^2/($E69^3*$Y$4)</f>
        <v>6.9553518153616316E-5</v>
      </c>
      <c r="L69" s="1">
        <f t="shared" si="6"/>
        <v>182554.59911531024</v>
      </c>
      <c r="M69" s="1">
        <f t="shared" si="7"/>
        <v>58425.518395324274</v>
      </c>
      <c r="N69" s="1">
        <f t="shared" si="8"/>
        <v>146063.7959539961</v>
      </c>
    </row>
    <row r="70" spans="1:14" x14ac:dyDescent="0.25">
      <c r="A70">
        <v>268</v>
      </c>
      <c r="B70">
        <v>0.72205699999999995</v>
      </c>
      <c r="C70">
        <f>-(1/$R$3)*LN(B70/100)</f>
        <v>0.24654106909125806</v>
      </c>
      <c r="E70">
        <f t="shared" si="5"/>
        <v>7029850746268657</v>
      </c>
      <c r="G70">
        <f>6-($R$17*$R$17)/E70/E70</f>
        <v>5.9975276735844023</v>
      </c>
      <c r="H70" s="1">
        <f>$R$17^2/(E70^3*$Y$2)</f>
        <v>3.5168974489393362E-4</v>
      </c>
      <c r="I70" s="1">
        <f>$R$17^2/($E70^3*$Y$3)</f>
        <v>1.7584487244696681E-4</v>
      </c>
      <c r="J70" s="1">
        <f>$R$17^2/($E70^3*$Y$4)</f>
        <v>7.0337948978786734E-5</v>
      </c>
      <c r="L70" s="1">
        <f t="shared" si="6"/>
        <v>174639.50681113699</v>
      </c>
      <c r="M70" s="1">
        <f t="shared" si="7"/>
        <v>57773.734071146049</v>
      </c>
      <c r="N70" s="1">
        <f t="shared" si="8"/>
        <v>144434.33514316357</v>
      </c>
    </row>
    <row r="71" spans="1:14" x14ac:dyDescent="0.25">
      <c r="A71">
        <v>269</v>
      </c>
      <c r="B71">
        <v>0.85494300000000001</v>
      </c>
      <c r="C71">
        <f>-(1/$R$3)*LN(B71/100)</f>
        <v>0.23809453324612281</v>
      </c>
      <c r="E71">
        <f t="shared" si="5"/>
        <v>7003717472118959</v>
      </c>
      <c r="G71">
        <f>6-($R$17*$R$17)/E71/E71</f>
        <v>5.9975091889652612</v>
      </c>
      <c r="H71" s="1">
        <f>$R$17^2/(E71^3*$Y$2)</f>
        <v>3.5564127831458104E-4</v>
      </c>
      <c r="I71" s="1">
        <f>$R$17^2/($E71^3*$Y$3)</f>
        <v>1.7782063915729052E-4</v>
      </c>
      <c r="J71" s="1">
        <f>$R$17^2/($E71^3*$Y$4)</f>
        <v>7.1128255662916213E-5</v>
      </c>
      <c r="L71" s="1">
        <f t="shared" si="6"/>
        <v>166781.79482013988</v>
      </c>
      <c r="M71" s="1">
        <f t="shared" si="7"/>
        <v>57131.606459579569</v>
      </c>
      <c r="N71" s="1">
        <f t="shared" si="8"/>
        <v>142829.01611385745</v>
      </c>
    </row>
    <row r="72" spans="1:14" x14ac:dyDescent="0.25">
      <c r="A72">
        <v>270</v>
      </c>
      <c r="B72">
        <v>1.00048</v>
      </c>
      <c r="C72">
        <f>-(1/$R$3)*LN(B72/100)</f>
        <v>0.23023451505756204</v>
      </c>
      <c r="E72">
        <f t="shared" si="5"/>
        <v>6977777777777778</v>
      </c>
      <c r="G72">
        <f>6-($R$17*$R$17)/E72/E72</f>
        <v>5.9974906355021016</v>
      </c>
      <c r="H72" s="1">
        <f>$R$17^2/(E72^3*$Y$2)</f>
        <v>3.5962230065425771E-4</v>
      </c>
      <c r="I72" s="1">
        <f>$R$17^2/($E72^3*$Y$3)</f>
        <v>1.7981115032712885E-4</v>
      </c>
      <c r="J72" s="1">
        <f>$R$17^2/($E72^3*$Y$4)</f>
        <v>7.192446013085155E-5</v>
      </c>
      <c r="L72" s="1">
        <f t="shared" si="6"/>
        <v>159490.06948823942</v>
      </c>
      <c r="M72" s="1">
        <f t="shared" si="7"/>
        <v>56498.957389328025</v>
      </c>
      <c r="N72" s="1">
        <f t="shared" si="8"/>
        <v>141247.3934378358</v>
      </c>
    </row>
    <row r="73" spans="1:14" x14ac:dyDescent="0.25">
      <c r="A73">
        <v>271</v>
      </c>
      <c r="B73">
        <v>1.1758599999999999</v>
      </c>
      <c r="C73">
        <f>-(1/$R$3)*LN(B73/100)</f>
        <v>0.22215851956087171</v>
      </c>
      <c r="E73">
        <f t="shared" si="5"/>
        <v>6952029520295203</v>
      </c>
      <c r="G73">
        <f>6-($R$17*$R$17)/E73/E73</f>
        <v>5.9974720131949226</v>
      </c>
      <c r="H73" s="1">
        <f>$R$17^2/(E73^3*$Y$2)</f>
        <v>3.6363292153719813E-4</v>
      </c>
      <c r="I73" s="1">
        <f>$R$17^2/($E73^3*$Y$3)</f>
        <v>1.8181646076859907E-4</v>
      </c>
      <c r="J73" s="1">
        <f>$R$17^2/($E73^3*$Y$4)</f>
        <v>7.272658430743964E-5</v>
      </c>
      <c r="L73" s="1">
        <f t="shared" si="6"/>
        <v>152197.68747495415</v>
      </c>
      <c r="M73" s="1">
        <f t="shared" si="7"/>
        <v>55875.612619343192</v>
      </c>
      <c r="N73" s="1">
        <f t="shared" si="8"/>
        <v>139689.03151247796</v>
      </c>
    </row>
    <row r="74" spans="1:14" x14ac:dyDescent="0.25">
      <c r="A74">
        <v>272</v>
      </c>
      <c r="B74">
        <v>1.3930800000000001</v>
      </c>
      <c r="C74">
        <f>-(1/$R$3)*LN(B74/100)</f>
        <v>0.21368265314161419</v>
      </c>
      <c r="E74">
        <f t="shared" si="5"/>
        <v>6926470588235294</v>
      </c>
      <c r="G74">
        <f>6-($R$17*$R$17)/E74/E74</f>
        <v>5.9974533220437243</v>
      </c>
      <c r="H74" s="1">
        <f>$R$17^2/(E74^3*$Y$2)</f>
        <v>3.6767325058763669E-4</v>
      </c>
      <c r="I74" s="1">
        <f>$R$17^2/($E74^3*$Y$3)</f>
        <v>1.8383662529381834E-4</v>
      </c>
      <c r="J74" s="1">
        <f>$R$17^2/($E74^3*$Y$4)</f>
        <v>7.3534650117527349E-5</v>
      </c>
      <c r="L74" s="1">
        <f t="shared" si="6"/>
        <v>144781.79194195374</v>
      </c>
      <c r="M74" s="1">
        <f t="shared" si="7"/>
        <v>55261.401738050699</v>
      </c>
      <c r="N74" s="1">
        <f t="shared" si="8"/>
        <v>138153.50430884809</v>
      </c>
    </row>
    <row r="75" spans="1:14" x14ac:dyDescent="0.25">
      <c r="A75">
        <v>273</v>
      </c>
      <c r="B75">
        <v>1.6674100000000001</v>
      </c>
      <c r="C75">
        <f>-(1/$R$3)*LN(B75/100)</f>
        <v>0.20469493308252693</v>
      </c>
      <c r="E75">
        <f t="shared" si="5"/>
        <v>6901098901098901</v>
      </c>
      <c r="G75">
        <f>6-($R$17*$R$17)/E75/E75</f>
        <v>5.9974345620485066</v>
      </c>
      <c r="H75" s="1">
        <f>$R$17^2/(E75^3*$Y$2)</f>
        <v>3.7174339742980755E-4</v>
      </c>
      <c r="I75" s="1">
        <f>$R$17^2/($E75^3*$Y$3)</f>
        <v>1.8587169871490378E-4</v>
      </c>
      <c r="J75" s="1">
        <f>$R$17^2/($E75^3*$Y$4)</f>
        <v>7.4348679485961516E-5</v>
      </c>
      <c r="L75" s="1">
        <f t="shared" si="6"/>
        <v>137173.10726453245</v>
      </c>
      <c r="M75" s="1">
        <f t="shared" si="7"/>
        <v>54656.158065517753</v>
      </c>
      <c r="N75" s="1">
        <f t="shared" si="8"/>
        <v>136640.39512711408</v>
      </c>
    </row>
    <row r="76" spans="1:14" x14ac:dyDescent="0.25">
      <c r="A76">
        <v>274</v>
      </c>
      <c r="B76">
        <v>2.01065</v>
      </c>
      <c r="C76">
        <f>-(1/$R$3)*LN(B76/100)</f>
        <v>0.1953356066554785</v>
      </c>
      <c r="E76">
        <f t="shared" si="5"/>
        <v>6875912408759124</v>
      </c>
      <c r="G76">
        <f>6-($R$17*$R$17)/E76/E76</f>
        <v>5.9974157332092695</v>
      </c>
      <c r="H76" s="1">
        <f>$R$17^2/(E76^3*$Y$2)</f>
        <v>3.7584347168794494E-4</v>
      </c>
      <c r="I76" s="1">
        <f>$R$17^2/($E76^3*$Y$3)</f>
        <v>1.8792173584397247E-4</v>
      </c>
      <c r="J76" s="1">
        <f>$R$17^2/($E76^3*$Y$4)</f>
        <v>7.5168694337589007E-5</v>
      </c>
      <c r="L76" s="1">
        <f t="shared" si="6"/>
        <v>129472.63279292602</v>
      </c>
      <c r="M76" s="1">
        <f t="shared" si="7"/>
        <v>54059.718558466542</v>
      </c>
      <c r="N76" s="1">
        <f t="shared" si="8"/>
        <v>135149.29635908149</v>
      </c>
    </row>
    <row r="77" spans="1:14" x14ac:dyDescent="0.25">
      <c r="A77">
        <v>275</v>
      </c>
      <c r="B77">
        <v>2.4266000000000001</v>
      </c>
      <c r="C77">
        <f>-(1/$R$3)*LN(B77/100)</f>
        <v>0.1859339542676228</v>
      </c>
      <c r="E77">
        <f t="shared" si="5"/>
        <v>6850909090909091</v>
      </c>
      <c r="G77">
        <f>6-($R$17*$R$17)/E77/E77</f>
        <v>5.9973968355260139</v>
      </c>
      <c r="H77" s="1">
        <f>$R$17^2/(E77^3*$Y$2)</f>
        <v>3.7997358298628336E-4</v>
      </c>
      <c r="I77" s="1">
        <f>$R$17^2/($E77^3*$Y$3)</f>
        <v>1.8998679149314168E-4</v>
      </c>
      <c r="J77" s="1">
        <f>$R$17^2/($E77^3*$Y$4)</f>
        <v>7.599471659725669E-5</v>
      </c>
      <c r="L77" s="1">
        <f t="shared" si="6"/>
        <v>121901.00820439911</v>
      </c>
      <c r="M77" s="1">
        <f t="shared" si="7"/>
        <v>53471.923718041129</v>
      </c>
      <c r="N77" s="1">
        <f t="shared" si="8"/>
        <v>133679.80925761044</v>
      </c>
    </row>
    <row r="78" spans="1:14" x14ac:dyDescent="0.25">
      <c r="A78">
        <v>276</v>
      </c>
      <c r="B78">
        <v>2.9178899999999999</v>
      </c>
      <c r="C78">
        <f>-(1/$R$3)*LN(B78/100)</f>
        <v>0.17671547168254129</v>
      </c>
      <c r="E78">
        <f t="shared" si="5"/>
        <v>6826086956521739</v>
      </c>
      <c r="G78">
        <f>6-($R$17*$R$17)/E78/E78</f>
        <v>5.9973778689987389</v>
      </c>
      <c r="H78" s="1">
        <f>$R$17^2/(E78^3*$Y$2)</f>
        <v>3.8413384094905718E-4</v>
      </c>
      <c r="I78" s="1">
        <f>$R$17^2/($E78^3*$Y$3)</f>
        <v>1.9206692047452859E-4</v>
      </c>
      <c r="J78" s="1">
        <f>$R$17^2/($E78^3*$Y$4)</f>
        <v>7.6826768189811444E-5</v>
      </c>
      <c r="L78" s="1">
        <f t="shared" si="6"/>
        <v>114602.05811240055</v>
      </c>
      <c r="M78" s="1">
        <f t="shared" si="7"/>
        <v>52892.617500237968</v>
      </c>
      <c r="N78" s="1">
        <f t="shared" si="8"/>
        <v>132231.54371269204</v>
      </c>
    </row>
    <row r="79" spans="1:14" x14ac:dyDescent="0.25">
      <c r="A79">
        <v>277</v>
      </c>
      <c r="B79">
        <v>3.5218099999999999</v>
      </c>
      <c r="C79">
        <f>-(1/$R$3)*LN(B79/100)</f>
        <v>0.16730975619952432</v>
      </c>
      <c r="E79">
        <f t="shared" si="5"/>
        <v>6801444043321300</v>
      </c>
      <c r="G79">
        <f>6-($R$17*$R$17)/E79/E79</f>
        <v>5.9973588336274446</v>
      </c>
      <c r="H79" s="1">
        <f>$R$17^2/(E79^3*$Y$2)</f>
        <v>3.8832435520050036E-4</v>
      </c>
      <c r="I79" s="1">
        <f>$R$17^2/($E79^3*$Y$3)</f>
        <v>1.9416217760025018E-4</v>
      </c>
      <c r="J79" s="1">
        <f>$R$17^2/($E79^3*$Y$4)</f>
        <v>7.7664871040100095E-5</v>
      </c>
      <c r="L79" s="1">
        <f t="shared" si="6"/>
        <v>107331.06977667044</v>
      </c>
      <c r="M79" s="1">
        <f t="shared" si="7"/>
        <v>52321.647228913913</v>
      </c>
      <c r="N79" s="1">
        <f t="shared" si="8"/>
        <v>130804.11803396839</v>
      </c>
    </row>
    <row r="80" spans="1:14" x14ac:dyDescent="0.25">
      <c r="A80">
        <v>278</v>
      </c>
      <c r="B80">
        <v>4.1789100000000001</v>
      </c>
      <c r="C80">
        <f>-(1/$R$3)*LN(B80/100)</f>
        <v>0.15875598695034568</v>
      </c>
      <c r="E80">
        <f t="shared" si="5"/>
        <v>6776978417266187</v>
      </c>
      <c r="G80">
        <f>6-($R$17*$R$17)/E80/E80</f>
        <v>5.9973397294121318</v>
      </c>
      <c r="H80" s="1">
        <f>$R$17^2/(E80^3*$Y$2)</f>
        <v>3.9254523536484768E-4</v>
      </c>
      <c r="I80" s="1">
        <f>$R$17^2/($E80^3*$Y$3)</f>
        <v>1.9627261768242384E-4</v>
      </c>
      <c r="J80" s="1">
        <f>$R$17^2/($E80^3*$Y$4)</f>
        <v>7.8509047072969536E-5</v>
      </c>
      <c r="L80" s="1">
        <f t="shared" si="6"/>
        <v>100748.27696109883</v>
      </c>
      <c r="M80" s="1">
        <f t="shared" si="7"/>
        <v>51758.863511288495</v>
      </c>
      <c r="N80" s="1">
        <f t="shared" si="8"/>
        <v>129397.15873948844</v>
      </c>
    </row>
    <row r="81" spans="1:14" x14ac:dyDescent="0.25">
      <c r="A81">
        <v>279</v>
      </c>
      <c r="B81">
        <v>4.8655200000000001</v>
      </c>
      <c r="C81">
        <f>-(1/$R$3)*LN(B81/100)</f>
        <v>0.15114982950710903</v>
      </c>
      <c r="E81">
        <f t="shared" si="5"/>
        <v>6752688172043011</v>
      </c>
      <c r="G81">
        <f>6-($R$17*$R$17)/E81/E81</f>
        <v>5.9973205563527996</v>
      </c>
      <c r="H81" s="1">
        <f>$R$17^2/(E81^3*$Y$2)</f>
        <v>3.9679659106633302E-4</v>
      </c>
      <c r="I81" s="1">
        <f>$R$17^2/($E81^3*$Y$3)</f>
        <v>1.9839829553316651E-4</v>
      </c>
      <c r="J81" s="1">
        <f>$R$17^2/($E81^3*$Y$4)</f>
        <v>7.9359318213266606E-5</v>
      </c>
      <c r="L81" s="1">
        <f t="shared" si="6"/>
        <v>94893.256989626767</v>
      </c>
      <c r="M81" s="1">
        <f t="shared" si="7"/>
        <v>51204.120155860684</v>
      </c>
      <c r="N81" s="1">
        <f t="shared" si="8"/>
        <v>128010.30035049943</v>
      </c>
    </row>
    <row r="82" spans="1:14" x14ac:dyDescent="0.25">
      <c r="A82">
        <v>280</v>
      </c>
      <c r="B82">
        <v>5.5463100000000001</v>
      </c>
      <c r="C82">
        <f>-(1/$R$3)*LN(B82/100)</f>
        <v>0.14460186721076365</v>
      </c>
      <c r="E82">
        <f t="shared" si="5"/>
        <v>6728571428571429</v>
      </c>
      <c r="G82">
        <f>6-($R$17*$R$17)/E82/E82</f>
        <v>5.997301314449448</v>
      </c>
      <c r="H82" s="1">
        <f>$R$17^2/(E82^3*$Y$2)</f>
        <v>4.0107853192919093E-4</v>
      </c>
      <c r="I82" s="1">
        <f>$R$17^2/($E82^3*$Y$3)</f>
        <v>2.0053926596459547E-4</v>
      </c>
      <c r="J82" s="1">
        <f>$R$17^2/($E82^3*$Y$4)</f>
        <v>8.02157063858382E-5</v>
      </c>
      <c r="L82" s="1">
        <f t="shared" si="6"/>
        <v>89812.85470551152</v>
      </c>
      <c r="M82" s="1">
        <f t="shared" si="7"/>
        <v>50657.274092662155</v>
      </c>
      <c r="N82" s="1">
        <f t="shared" si="8"/>
        <v>126643.18519208056</v>
      </c>
    </row>
    <row r="83" spans="1:14" x14ac:dyDescent="0.25">
      <c r="A83">
        <v>281</v>
      </c>
      <c r="B83">
        <v>6.2580499999999999</v>
      </c>
      <c r="C83">
        <f>-(1/$R$3)*LN(B83/100)</f>
        <v>0.13856507755001143</v>
      </c>
      <c r="E83">
        <f t="shared" si="5"/>
        <v>6704626334519573</v>
      </c>
      <c r="G83">
        <f>6-($R$17*$R$17)/E83/E83</f>
        <v>5.9972820037020771</v>
      </c>
      <c r="H83" s="1">
        <f>$R$17^2/(E83^3*$Y$2)</f>
        <v>4.053911675776557E-4</v>
      </c>
      <c r="I83" s="1">
        <f>$R$17^2/($E83^3*$Y$3)</f>
        <v>2.0269558378882785E-4</v>
      </c>
      <c r="J83" s="1">
        <f>$R$17^2/($E83^3*$Y$4)</f>
        <v>8.1078233515531156E-5</v>
      </c>
      <c r="L83" s="1">
        <f t="shared" si="6"/>
        <v>85147.501717664287</v>
      </c>
      <c r="M83" s="1">
        <f t="shared" si="7"/>
        <v>50118.185295773001</v>
      </c>
      <c r="N83" s="1">
        <f t="shared" si="8"/>
        <v>125295.46319943215</v>
      </c>
    </row>
    <row r="84" spans="1:14" x14ac:dyDescent="0.25">
      <c r="A84">
        <v>282</v>
      </c>
      <c r="B84">
        <v>7.0193099999999999</v>
      </c>
      <c r="C84">
        <f>-(1/$R$3)*LN(B84/100)</f>
        <v>0.132825263168975</v>
      </c>
      <c r="E84">
        <f t="shared" si="5"/>
        <v>6680851063829787</v>
      </c>
      <c r="G84">
        <f>6-($R$17*$R$17)/E84/E84</f>
        <v>5.9972626241106877</v>
      </c>
      <c r="H84" s="1">
        <f>$R$17^2/(E84^3*$Y$2)</f>
        <v>4.097346076359616E-4</v>
      </c>
      <c r="I84" s="1">
        <f>$R$17^2/($E84^3*$Y$3)</f>
        <v>2.048673038179808E-4</v>
      </c>
      <c r="J84" s="1">
        <f>$R$17^2/($E84^3*$Y$4)</f>
        <v>8.1946921527192328E-5</v>
      </c>
      <c r="L84" s="1">
        <f t="shared" si="6"/>
        <v>80754.888475976186</v>
      </c>
      <c r="M84" s="1">
        <f t="shared" si="7"/>
        <v>49586.71670802791</v>
      </c>
      <c r="N84" s="1">
        <f t="shared" si="8"/>
        <v>123966.79172964087</v>
      </c>
    </row>
    <row r="85" spans="1:14" x14ac:dyDescent="0.25">
      <c r="A85">
        <v>283</v>
      </c>
      <c r="B85">
        <v>7.8635099999999998</v>
      </c>
      <c r="C85">
        <f>-(1/$R$3)*LN(B85/100)</f>
        <v>0.12714685571709519</v>
      </c>
      <c r="E85">
        <f t="shared" si="5"/>
        <v>6657243816254417</v>
      </c>
      <c r="G85">
        <f>6-($R$17*$R$17)/E85/E85</f>
        <v>5.9972431756752789</v>
      </c>
      <c r="H85" s="1">
        <f>$R$17^2/(E85^3*$Y$2)</f>
        <v>4.1410896172834296E-4</v>
      </c>
      <c r="I85" s="1">
        <f>$R$17^2/($E85^3*$Y$3)</f>
        <v>2.0705448086417148E-4</v>
      </c>
      <c r="J85" s="1">
        <f>$R$17^2/($E85^3*$Y$4)</f>
        <v>8.2821792345668595E-5</v>
      </c>
      <c r="L85" s="1">
        <f t="shared" si="6"/>
        <v>76485.684033187485</v>
      </c>
      <c r="M85" s="1">
        <f t="shared" si="7"/>
        <v>49062.734167843017</v>
      </c>
      <c r="N85" s="1">
        <f t="shared" si="8"/>
        <v>122656.835378747</v>
      </c>
    </row>
    <row r="86" spans="1:14" x14ac:dyDescent="0.25">
      <c r="A86">
        <v>284</v>
      </c>
      <c r="B86">
        <v>8.8360599999999998</v>
      </c>
      <c r="C86">
        <f>-(1/$R$3)*LN(B86/100)</f>
        <v>0.12131645550251891</v>
      </c>
      <c r="E86">
        <f t="shared" si="5"/>
        <v>6633802816901408</v>
      </c>
      <c r="G86">
        <f>6-($R$17*$R$17)/E86/E86</f>
        <v>5.9972236583958507</v>
      </c>
      <c r="H86" s="1">
        <f>$R$17^2/(E86^3*$Y$2)</f>
        <v>4.1851433947903412E-4</v>
      </c>
      <c r="I86" s="1">
        <f>$R$17^2/($E86^3*$Y$3)</f>
        <v>2.0925716973951706E-4</v>
      </c>
      <c r="J86" s="1">
        <f>$R$17^2/($E86^3*$Y$4)</f>
        <v>8.3702867895806823E-5</v>
      </c>
      <c r="L86" s="1">
        <f t="shared" si="6"/>
        <v>72209.92590170585</v>
      </c>
      <c r="M86" s="1">
        <f t="shared" si="7"/>
        <v>48546.106338096943</v>
      </c>
      <c r="N86" s="1">
        <f t="shared" si="8"/>
        <v>121365.26580394714</v>
      </c>
    </row>
    <row r="87" spans="1:14" x14ac:dyDescent="0.25">
      <c r="A87">
        <v>285</v>
      </c>
      <c r="B87">
        <v>9.9712700000000005</v>
      </c>
      <c r="C87">
        <f>-(1/$R$3)*LN(B87/100)</f>
        <v>0.11527311139901608</v>
      </c>
      <c r="E87">
        <f t="shared" si="5"/>
        <v>6610526315789474</v>
      </c>
      <c r="G87">
        <f>6-($R$17*$R$17)/E87/E87</f>
        <v>5.9972040722724032</v>
      </c>
      <c r="H87" s="1">
        <f>$R$17^2/(E87^3*$Y$2)</f>
        <v>4.2295085051226913E-4</v>
      </c>
      <c r="I87" s="1">
        <f>$R$17^2/($E87^3*$Y$3)</f>
        <v>2.1147542525613456E-4</v>
      </c>
      <c r="J87" s="1">
        <f>$R$17^2/($E87^3*$Y$4)</f>
        <v>8.4590170102453825E-5</v>
      </c>
      <c r="L87" s="1">
        <f t="shared" si="6"/>
        <v>67892.844675515589</v>
      </c>
      <c r="M87" s="1">
        <f t="shared" si="7"/>
        <v>48036.704637000927</v>
      </c>
      <c r="N87" s="1">
        <f t="shared" si="8"/>
        <v>120091.76155076936</v>
      </c>
    </row>
    <row r="88" spans="1:14" x14ac:dyDescent="0.25">
      <c r="A88">
        <v>286</v>
      </c>
      <c r="B88">
        <v>11.274800000000001</v>
      </c>
      <c r="C88">
        <f>-(1/$R$3)*LN(B88/100)</f>
        <v>0.10913000195579388</v>
      </c>
      <c r="E88">
        <f t="shared" si="5"/>
        <v>6587412587412587</v>
      </c>
      <c r="G88">
        <f>6-($R$17*$R$17)/E88/E88</f>
        <v>5.9971844173049371</v>
      </c>
      <c r="H88" s="1">
        <f>$R$17^2/(E88^3*$Y$2)</f>
        <v>4.2741860445228287E-4</v>
      </c>
      <c r="I88" s="1">
        <f>$R$17^2/($E88^3*$Y$3)</f>
        <v>2.1370930222614143E-4</v>
      </c>
      <c r="J88" s="1">
        <f>$R$17^2/($E88^3*$Y$4)</f>
        <v>8.5483720890456577E-5</v>
      </c>
      <c r="L88" s="1">
        <f t="shared" si="6"/>
        <v>63602.617920332079</v>
      </c>
      <c r="M88" s="1">
        <f t="shared" si="7"/>
        <v>47534.403170896134</v>
      </c>
      <c r="N88" s="1">
        <f t="shared" si="8"/>
        <v>118836.0078850665</v>
      </c>
    </row>
    <row r="89" spans="1:14" x14ac:dyDescent="0.25">
      <c r="A89">
        <v>287</v>
      </c>
      <c r="B89">
        <v>12.7264</v>
      </c>
      <c r="C89">
        <f>-(1/$R$3)*LN(B89/100)</f>
        <v>0.10307458049784286</v>
      </c>
      <c r="E89">
        <f t="shared" si="5"/>
        <v>6564459930313589</v>
      </c>
      <c r="G89">
        <f>6-($R$17*$R$17)/E89/E89</f>
        <v>5.9971646934934508</v>
      </c>
      <c r="H89" s="1">
        <f>$R$17^2/(E89^3*$Y$2)</f>
        <v>4.3191771092330892E-4</v>
      </c>
      <c r="I89" s="1">
        <f>$R$17^2/($E89^3*$Y$3)</f>
        <v>2.1595885546165446E-4</v>
      </c>
      <c r="J89" s="1">
        <f>$R$17^2/($E89^3*$Y$4)</f>
        <v>8.638354218466178E-5</v>
      </c>
      <c r="L89" s="1">
        <f t="shared" si="6"/>
        <v>59447.44123441806</v>
      </c>
      <c r="M89" s="1">
        <f t="shared" si="7"/>
        <v>47039.078668917507</v>
      </c>
      <c r="N89" s="1">
        <f t="shared" si="8"/>
        <v>117597.69662967608</v>
      </c>
    </row>
    <row r="90" spans="1:14" x14ac:dyDescent="0.25">
      <c r="A90">
        <v>288</v>
      </c>
      <c r="B90">
        <v>14.3485</v>
      </c>
      <c r="C90">
        <f>-(1/$R$3)*LN(B90/100)</f>
        <v>9.7076238943139367E-2</v>
      </c>
      <c r="E90">
        <f t="shared" si="5"/>
        <v>6541666666666667</v>
      </c>
      <c r="G90">
        <f>6-($R$17*$R$17)/E90/E90</f>
        <v>5.997144900837946</v>
      </c>
      <c r="H90" s="1">
        <f>$R$17^2/(E90^3*$Y$2)</f>
        <v>4.3644827954958214E-4</v>
      </c>
      <c r="I90" s="1">
        <f>$R$17^2/($E90^3*$Y$3)</f>
        <v>2.1822413977479107E-4</v>
      </c>
      <c r="J90" s="1">
        <f>$R$17^2/($E90^3*$Y$4)</f>
        <v>8.7289655909916425E-5</v>
      </c>
      <c r="L90" s="1">
        <f t="shared" si="6"/>
        <v>55406.549607667286</v>
      </c>
      <c r="M90" s="1">
        <f t="shared" si="7"/>
        <v>46550.610419466335</v>
      </c>
      <c r="N90" s="1">
        <f t="shared" si="8"/>
        <v>116376.52600560107</v>
      </c>
    </row>
    <row r="91" spans="1:14" x14ac:dyDescent="0.25">
      <c r="A91">
        <v>289</v>
      </c>
      <c r="B91">
        <v>16.003299999999999</v>
      </c>
      <c r="C91">
        <f>-(1/$R$3)*LN(B91/100)</f>
        <v>9.1618761750745875E-2</v>
      </c>
      <c r="E91">
        <f t="shared" si="5"/>
        <v>6519031141868512</v>
      </c>
      <c r="G91">
        <f>6-($R$17*$R$17)/E91/E91</f>
        <v>5.9971250393384228</v>
      </c>
      <c r="H91" s="1">
        <f>$R$17^2/(E91^3*$Y$2)</f>
        <v>4.4101041995533665E-4</v>
      </c>
      <c r="I91" s="1">
        <f>$R$17^2/($E91^3*$Y$3)</f>
        <v>2.2050520997766833E-4</v>
      </c>
      <c r="J91" s="1">
        <f>$R$17^2/($E91^3*$Y$4)</f>
        <v>8.8202083991067336E-5</v>
      </c>
      <c r="L91" s="1">
        <f t="shared" si="6"/>
        <v>51750.536606616835</v>
      </c>
      <c r="M91" s="1">
        <f t="shared" si="7"/>
        <v>46068.880208435075</v>
      </c>
      <c r="N91" s="1">
        <f t="shared" si="8"/>
        <v>115172.20047757275</v>
      </c>
    </row>
    <row r="92" spans="1:14" x14ac:dyDescent="0.25">
      <c r="A92">
        <v>290</v>
      </c>
      <c r="B92">
        <v>17.6279</v>
      </c>
      <c r="C92">
        <f>-(1/$R$3)*LN(B92/100)</f>
        <v>8.6784365590886231E-2</v>
      </c>
      <c r="E92">
        <f t="shared" si="5"/>
        <v>6496551724137931</v>
      </c>
      <c r="G92">
        <f>6-($R$17*$R$17)/E92/E92</f>
        <v>5.9971051089948793</v>
      </c>
      <c r="H92" s="1">
        <f>$R$17^2/(E92^3*$Y$2)</f>
        <v>4.4560424176480685E-4</v>
      </c>
      <c r="I92" s="1">
        <f>$R$17^2/($E92^3*$Y$3)</f>
        <v>2.2280212088240342E-4</v>
      </c>
      <c r="J92" s="1">
        <f>$R$17^2/($E92^3*$Y$4)</f>
        <v>8.9120848352961381E-5</v>
      </c>
      <c r="L92" s="1">
        <f t="shared" si="6"/>
        <v>48514.303651975031</v>
      </c>
      <c r="M92" s="1">
        <f t="shared" si="7"/>
        <v>45593.772259130747</v>
      </c>
      <c r="N92" s="1">
        <f t="shared" si="8"/>
        <v>113984.43060385868</v>
      </c>
    </row>
    <row r="93" spans="1:14" x14ac:dyDescent="0.25">
      <c r="A93">
        <v>291</v>
      </c>
      <c r="B93">
        <v>19.2258</v>
      </c>
      <c r="C93">
        <f>-(1/$R$3)*LN(B93/100)</f>
        <v>8.2445852948920706E-2</v>
      </c>
      <c r="E93">
        <f t="shared" si="5"/>
        <v>6474226804123711</v>
      </c>
      <c r="G93">
        <f>6-($R$17*$R$17)/E93/E93</f>
        <v>5.9970851098073172</v>
      </c>
      <c r="H93" s="1">
        <f>$R$17^2/(E93^3*$Y$2)</f>
        <v>4.50229854602227E-4</v>
      </c>
      <c r="I93" s="1">
        <f>$R$17^2/($E93^3*$Y$3)</f>
        <v>2.251149273011135E-4</v>
      </c>
      <c r="J93" s="1">
        <f>$R$17^2/($E93^3*$Y$4)</f>
        <v>9.0045970920445411E-5</v>
      </c>
      <c r="L93" s="1">
        <f t="shared" si="6"/>
        <v>45615.294225326725</v>
      </c>
      <c r="M93" s="1">
        <f t="shared" si="7"/>
        <v>45125.173173844036</v>
      </c>
      <c r="N93" s="1">
        <f t="shared" si="8"/>
        <v>112812.93289018545</v>
      </c>
    </row>
    <row r="94" spans="1:14" x14ac:dyDescent="0.25">
      <c r="A94">
        <v>292</v>
      </c>
      <c r="B94">
        <v>20.7179</v>
      </c>
      <c r="C94">
        <f>-(1/$R$3)*LN(B94/100)</f>
        <v>7.8708606254227792E-2</v>
      </c>
      <c r="E94">
        <f t="shared" si="5"/>
        <v>6452054794520548</v>
      </c>
      <c r="G94">
        <f>6-($R$17*$R$17)/E94/E94</f>
        <v>5.9970650417757358</v>
      </c>
      <c r="H94" s="1">
        <f>$R$17^2/(E94^3*$Y$2)</f>
        <v>4.5488736809183117E-4</v>
      </c>
      <c r="I94" s="1">
        <f>$R$17^2/($E94^3*$Y$3)</f>
        <v>2.2744368404591558E-4</v>
      </c>
      <c r="J94" s="1">
        <f>$R$17^2/($E94^3*$Y$4)</f>
        <v>9.0977473618366226E-5</v>
      </c>
      <c r="L94" s="1">
        <f t="shared" si="6"/>
        <v>43101.523696154218</v>
      </c>
      <c r="M94" s="1">
        <f t="shared" si="7"/>
        <v>44662.971877013726</v>
      </c>
      <c r="N94" s="1">
        <f t="shared" si="8"/>
        <v>111657.42964765016</v>
      </c>
    </row>
    <row r="95" spans="1:14" x14ac:dyDescent="0.25">
      <c r="A95">
        <v>293</v>
      </c>
      <c r="B95">
        <v>22.176400000000001</v>
      </c>
      <c r="C95">
        <f>-(1/$R$3)*LN(B95/100)</f>
        <v>7.5307076281261764E-2</v>
      </c>
      <c r="E95">
        <f t="shared" si="5"/>
        <v>6430034129692833</v>
      </c>
      <c r="G95">
        <f>6-($R$17*$R$17)/E95/E95</f>
        <v>5.997044904900136</v>
      </c>
      <c r="H95" s="1">
        <f>$R$17^2/(E95^3*$Y$2)</f>
        <v>4.5957689185785401E-4</v>
      </c>
      <c r="I95" s="1">
        <f>$R$17^2/($E95^3*$Y$3)</f>
        <v>2.2978844592892701E-4</v>
      </c>
      <c r="J95" s="1">
        <f>$R$17^2/($E95^3*$Y$4)</f>
        <v>9.1915378371570813E-5</v>
      </c>
      <c r="L95" s="1">
        <f t="shared" si="6"/>
        <v>40817.856931449351</v>
      </c>
      <c r="M95" s="1">
        <f t="shared" si="7"/>
        <v>44207.059559937843</v>
      </c>
      <c r="N95" s="1">
        <f t="shared" si="8"/>
        <v>110517.6488544977</v>
      </c>
    </row>
    <row r="96" spans="1:14" x14ac:dyDescent="0.25">
      <c r="A96">
        <v>294</v>
      </c>
      <c r="B96">
        <v>23.654499999999999</v>
      </c>
      <c r="C96">
        <f>-(1/$R$3)*LN(B96/100)</f>
        <v>7.2080840715433678E-2</v>
      </c>
      <c r="E96">
        <f t="shared" si="5"/>
        <v>6408163265306122</v>
      </c>
      <c r="G96">
        <f>6-($R$17*$R$17)/E96/E96</f>
        <v>5.9970246991805158</v>
      </c>
      <c r="H96" s="1">
        <f>$R$17^2/(E96^3*$Y$2)</f>
        <v>4.6429853552452986E-4</v>
      </c>
      <c r="I96" s="1">
        <f>$R$17^2/($E96^3*$Y$3)</f>
        <v>2.3214926776226493E-4</v>
      </c>
      <c r="J96" s="1">
        <f>$R$17^2/($E96^3*$Y$4)</f>
        <v>9.2859707104905986E-5</v>
      </c>
      <c r="L96" s="1">
        <f t="shared" si="6"/>
        <v>38671.715444983041</v>
      </c>
      <c r="M96" s="1">
        <f t="shared" si="7"/>
        <v>43757.329626983927</v>
      </c>
      <c r="N96" s="1">
        <f t="shared" si="8"/>
        <v>109393.32402164703</v>
      </c>
    </row>
    <row r="97" spans="1:14" x14ac:dyDescent="0.25">
      <c r="A97">
        <v>295</v>
      </c>
      <c r="B97">
        <v>25.1326</v>
      </c>
      <c r="C97">
        <f>-(1/$R$3)*LN(B97/100)</f>
        <v>6.9050218889340084E-2</v>
      </c>
      <c r="E97">
        <f t="shared" si="5"/>
        <v>6386440677966102</v>
      </c>
      <c r="G97">
        <f>6-($R$17*$R$17)/E97/E97</f>
        <v>5.9970044246168772</v>
      </c>
      <c r="H97" s="1">
        <f>$R$17^2/(E97^3*$Y$2)</f>
        <v>4.6905240871609251E-4</v>
      </c>
      <c r="I97" s="1">
        <f>$R$17^2/($E97^3*$Y$3)</f>
        <v>2.3452620435804626E-4</v>
      </c>
      <c r="J97" s="1">
        <f>$R$17^2/($E97^3*$Y$4)</f>
        <v>9.3810481743218503E-5</v>
      </c>
      <c r="L97" s="1">
        <f t="shared" si="6"/>
        <v>36670.168302284808</v>
      </c>
      <c r="M97" s="1">
        <f t="shared" si="7"/>
        <v>43313.677643253373</v>
      </c>
      <c r="N97" s="1">
        <f t="shared" si="8"/>
        <v>108284.19406185159</v>
      </c>
    </row>
    <row r="98" spans="1:14" x14ac:dyDescent="0.25">
      <c r="A98">
        <v>296</v>
      </c>
      <c r="B98">
        <v>26.7164</v>
      </c>
      <c r="C98">
        <f>-(1/$R$3)*LN(B98/100)</f>
        <v>6.5994628846777148E-2</v>
      </c>
      <c r="E98">
        <f t="shared" si="5"/>
        <v>6364864864864865</v>
      </c>
      <c r="G98">
        <f>6-($R$17*$R$17)/E98/E98</f>
        <v>5.9969840812092201</v>
      </c>
      <c r="H98" s="1">
        <f>$R$17^2/(E98^3*$Y$2)</f>
        <v>4.7383862105677689E-4</v>
      </c>
      <c r="I98" s="1">
        <f>$R$17^2/($E98^3*$Y$3)</f>
        <v>2.3691931052838844E-4</v>
      </c>
      <c r="J98" s="1">
        <f>$R$17^2/($E98^3*$Y$4)</f>
        <v>9.4767724211355391E-5</v>
      </c>
      <c r="L98" s="1">
        <f t="shared" si="6"/>
        <v>34693.303035270212</v>
      </c>
      <c r="M98" s="1">
        <f t="shared" si="7"/>
        <v>42876.001283655009</v>
      </c>
      <c r="N98" s="1">
        <f t="shared" si="8"/>
        <v>107190.00316238339</v>
      </c>
    </row>
    <row r="99" spans="1:14" x14ac:dyDescent="0.25">
      <c r="A99">
        <v>297</v>
      </c>
      <c r="B99">
        <v>28.404900000000001</v>
      </c>
      <c r="C99">
        <f>-(1/$R$3)*LN(B99/100)</f>
        <v>6.2930426024607564E-2</v>
      </c>
      <c r="E99">
        <f t="shared" si="5"/>
        <v>6343434343434343</v>
      </c>
      <c r="G99">
        <f>6-($R$17*$R$17)/E99/E99</f>
        <v>5.9969636689575427</v>
      </c>
      <c r="H99" s="1">
        <f>$R$17^2/(E99^3*$Y$2)</f>
        <v>4.786572821708171E-4</v>
      </c>
      <c r="I99" s="1">
        <f>$R$17^2/($E99^3*$Y$3)</f>
        <v>2.3932864108540855E-4</v>
      </c>
      <c r="J99" s="1">
        <f>$R$17^2/($E99^3*$Y$4)</f>
        <v>9.5731456434163423E-5</v>
      </c>
      <c r="L99" s="1">
        <f t="shared" si="6"/>
        <v>32749.284089636069</v>
      </c>
      <c r="M99" s="1">
        <f t="shared" si="7"/>
        <v>42444.200283346283</v>
      </c>
      <c r="N99" s="1">
        <f t="shared" si="8"/>
        <v>106110.50066113613</v>
      </c>
    </row>
    <row r="100" spans="1:14" x14ac:dyDescent="0.25">
      <c r="A100">
        <v>298</v>
      </c>
      <c r="B100">
        <v>30.2803</v>
      </c>
      <c r="C100">
        <f>-(1/$R$3)*LN(B100/100)</f>
        <v>5.9733642496910003E-2</v>
      </c>
      <c r="E100">
        <f t="shared" si="5"/>
        <v>6322147651006711</v>
      </c>
      <c r="G100">
        <f>6-($R$17*$R$17)/E100/E100</f>
        <v>5.9969431878618469</v>
      </c>
      <c r="H100" s="1">
        <f>$R$17^2/(E100^3*$Y$2)</f>
        <v>4.8350850168244738E-4</v>
      </c>
      <c r="I100" s="1">
        <f>$R$17^2/($E100^3*$Y$3)</f>
        <v>2.4175425084122369E-4</v>
      </c>
      <c r="J100" s="1">
        <f>$R$17^2/($E100^3*$Y$4)</f>
        <v>9.6701700336489479E-5</v>
      </c>
      <c r="L100" s="1">
        <f t="shared" si="6"/>
        <v>30773.648000167144</v>
      </c>
      <c r="M100" s="1">
        <f t="shared" si="7"/>
        <v>42018.176389500171</v>
      </c>
      <c r="N100" s="1">
        <f t="shared" si="8"/>
        <v>105045.4409260422</v>
      </c>
    </row>
    <row r="101" spans="1:14" x14ac:dyDescent="0.25">
      <c r="A101">
        <v>299</v>
      </c>
      <c r="B101">
        <v>32.286000000000001</v>
      </c>
      <c r="C101">
        <f>-(1/$R$3)*LN(B101/100)</f>
        <v>5.6526824312637683E-2</v>
      </c>
      <c r="E101">
        <f t="shared" si="5"/>
        <v>6301003344481605</v>
      </c>
      <c r="G101">
        <f>6-($R$17*$R$17)/E101/E101</f>
        <v>5.9969226379221316</v>
      </c>
      <c r="H101" s="1">
        <f>$R$17^2/(E101^3*$Y$2)</f>
        <v>4.8839238921590195E-4</v>
      </c>
      <c r="I101" s="1">
        <f>$R$17^2/($E101^3*$Y$3)</f>
        <v>2.4419619460795097E-4</v>
      </c>
      <c r="J101" s="1">
        <f>$R$17^2/($E101^3*$Y$4)</f>
        <v>9.7678477843180398E-5</v>
      </c>
      <c r="L101" s="1">
        <f t="shared" si="6"/>
        <v>28830.228291302086</v>
      </c>
      <c r="M101" s="1">
        <f t="shared" si="7"/>
        <v>41597.833314358308</v>
      </c>
      <c r="N101" s="1">
        <f t="shared" si="8"/>
        <v>103994.58323770562</v>
      </c>
    </row>
    <row r="102" spans="1:14" x14ac:dyDescent="0.25">
      <c r="A102">
        <v>300</v>
      </c>
      <c r="B102">
        <v>34.345500000000001</v>
      </c>
      <c r="C102">
        <f>-(1/$R$3)*LN(B102/100)</f>
        <v>5.343495901341834E-2</v>
      </c>
      <c r="E102">
        <f t="shared" si="5"/>
        <v>6280000000000000</v>
      </c>
      <c r="G102">
        <f>6-($R$17*$R$17)/E102/E102</f>
        <v>5.996902019138397</v>
      </c>
      <c r="H102" s="1">
        <f>$R$17^2/(E102^3*$Y$2)</f>
        <v>4.933090543954153E-4</v>
      </c>
      <c r="I102" s="1">
        <f>$R$17^2/($E102^3*$Y$3)</f>
        <v>2.4665452719770765E-4</v>
      </c>
      <c r="J102" s="1">
        <f>$R$17^2/($E102^3*$Y$4)</f>
        <v>9.866181087908306E-5</v>
      </c>
      <c r="L102" s="1">
        <f t="shared" si="6"/>
        <v>26981.559816910994</v>
      </c>
      <c r="M102" s="1">
        <f t="shared" si="7"/>
        <v>41183.076689531903</v>
      </c>
      <c r="N102" s="1">
        <f t="shared" si="8"/>
        <v>102957.69167515451</v>
      </c>
    </row>
    <row r="103" spans="1:14" x14ac:dyDescent="0.25">
      <c r="A103">
        <v>301</v>
      </c>
      <c r="B103">
        <v>36.440300000000001</v>
      </c>
      <c r="C103">
        <f>-(1/$R$3)*LN(B103/100)</f>
        <v>5.0474744045945798E-2</v>
      </c>
      <c r="E103">
        <f t="shared" si="5"/>
        <v>6259136212624585</v>
      </c>
      <c r="G103">
        <f>6-($R$17*$R$17)/E103/E103</f>
        <v>5.9968813315106431</v>
      </c>
      <c r="H103" s="1">
        <f>$R$17^2/(E103^3*$Y$2)</f>
        <v>4.9825860684522155E-4</v>
      </c>
      <c r="I103" s="1">
        <f>$R$17^2/($E103^3*$Y$3)</f>
        <v>2.4912930342261077E-4</v>
      </c>
      <c r="J103" s="1">
        <f>$R$17^2/($E103^3*$Y$4)</f>
        <v>9.9651721369044318E-5</v>
      </c>
      <c r="L103" s="1">
        <f t="shared" si="6"/>
        <v>25233.543772166584</v>
      </c>
      <c r="M103" s="1">
        <f t="shared" si="7"/>
        <v>40773.814021513193</v>
      </c>
      <c r="N103" s="1">
        <f t="shared" si="8"/>
        <v>101934.53500461931</v>
      </c>
    </row>
    <row r="104" spans="1:14" x14ac:dyDescent="0.25">
      <c r="A104">
        <v>302</v>
      </c>
      <c r="B104">
        <v>38.492600000000003</v>
      </c>
      <c r="C104">
        <f>-(1/$R$3)*LN(B104/100)</f>
        <v>4.7735208548042279E-2</v>
      </c>
      <c r="E104">
        <f t="shared" si="5"/>
        <v>6238410596026490</v>
      </c>
      <c r="G104">
        <f>6-($R$17*$R$17)/E104/E104</f>
        <v>5.9968605750388706</v>
      </c>
      <c r="H104" s="1">
        <f>$R$17^2/(E104^3*$Y$2)</f>
        <v>5.032411561895553E-4</v>
      </c>
      <c r="I104" s="1">
        <f>$R$17^2/($E104^3*$Y$3)</f>
        <v>2.5162057809477765E-4</v>
      </c>
      <c r="J104" s="1">
        <f>$R$17^2/($E104^3*$Y$4)</f>
        <v>1.0064823123791108E-4</v>
      </c>
      <c r="L104" s="1">
        <f t="shared" si="6"/>
        <v>23627.614119675058</v>
      </c>
      <c r="M104" s="1">
        <f t="shared" si="7"/>
        <v>40369.954648361556</v>
      </c>
      <c r="N104" s="1">
        <f t="shared" si="8"/>
        <v>100924.88657124859</v>
      </c>
    </row>
    <row r="105" spans="1:14" x14ac:dyDescent="0.25">
      <c r="A105">
        <v>303</v>
      </c>
      <c r="B105">
        <v>40.434800000000003</v>
      </c>
      <c r="C105">
        <f>-(1/$R$3)*LN(B105/100)</f>
        <v>4.527396928312525E-2</v>
      </c>
      <c r="E105">
        <f t="shared" si="5"/>
        <v>6217821782178218</v>
      </c>
      <c r="G105">
        <f>6-($R$17*$R$17)/E105/E105</f>
        <v>5.9968397497230788</v>
      </c>
      <c r="H105" s="1">
        <f>$R$17^2/(E105^3*$Y$2)</f>
        <v>5.0825681205265072E-4</v>
      </c>
      <c r="I105" s="1">
        <f>$R$17^2/($E105^3*$Y$3)</f>
        <v>2.5412840602632536E-4</v>
      </c>
      <c r="J105" s="1">
        <f>$R$17^2/($E105^3*$Y$4)</f>
        <v>1.0165136241053014E-4</v>
      </c>
      <c r="L105" s="1">
        <f t="shared" si="6"/>
        <v>22188.136072740632</v>
      </c>
      <c r="M105" s="1">
        <f t="shared" si="7"/>
        <v>39971.409697529336</v>
      </c>
      <c r="N105" s="1">
        <f t="shared" si="8"/>
        <v>99928.524193673147</v>
      </c>
    </row>
    <row r="106" spans="1:14" x14ac:dyDescent="0.25">
      <c r="A106">
        <v>304</v>
      </c>
      <c r="B106">
        <v>42.318399999999997</v>
      </c>
      <c r="C106">
        <f>-(1/$R$3)*LN(B106/100)</f>
        <v>4.2997410316806102E-2</v>
      </c>
      <c r="E106">
        <f t="shared" si="5"/>
        <v>6197368421052632</v>
      </c>
      <c r="G106">
        <f>6-($R$17*$R$17)/E106/E106</f>
        <v>5.9968188555632675</v>
      </c>
      <c r="H106" s="1">
        <f>$R$17^2/(E106^3*$Y$2)</f>
        <v>5.1330568405874198E-4</v>
      </c>
      <c r="I106" s="1">
        <f>$R$17^2/($E106^3*$Y$3)</f>
        <v>2.5665284202937099E-4</v>
      </c>
      <c r="J106" s="1">
        <f>$R$17^2/($E106^3*$Y$4)</f>
        <v>1.0266113681174841E-4</v>
      </c>
      <c r="L106" s="1">
        <f t="shared" si="6"/>
        <v>20865.074378585079</v>
      </c>
      <c r="M106" s="1">
        <f t="shared" si="7"/>
        <v>39578.092044794073</v>
      </c>
      <c r="N106" s="1">
        <f t="shared" si="8"/>
        <v>98945.230061336799</v>
      </c>
    </row>
    <row r="107" spans="1:14" x14ac:dyDescent="0.25">
      <c r="A107">
        <v>305</v>
      </c>
      <c r="B107">
        <v>44.039700000000003</v>
      </c>
      <c r="C107">
        <f>-(1/$R$3)*LN(B107/100)</f>
        <v>4.1003934307295736E-2</v>
      </c>
      <c r="E107">
        <f t="shared" si="5"/>
        <v>6177049180327869</v>
      </c>
      <c r="G107">
        <f>6-($R$17*$R$17)/E107/E107</f>
        <v>5.996797892559437</v>
      </c>
      <c r="H107" s="1">
        <f>$R$17^2/(E107^3*$Y$2)</f>
        <v>5.1838788183206368E-4</v>
      </c>
      <c r="I107" s="1">
        <f>$R$17^2/($E107^3*$Y$3)</f>
        <v>2.5919394091603184E-4</v>
      </c>
      <c r="J107" s="1">
        <f>$R$17^2/($E107^3*$Y$4)</f>
        <v>1.0367757636641273E-4</v>
      </c>
      <c r="L107" s="1">
        <f t="shared" si="6"/>
        <v>19702.559531811537</v>
      </c>
      <c r="M107" s="1">
        <f t="shared" si="7"/>
        <v>39189.916274264055</v>
      </c>
      <c r="N107" s="1">
        <f t="shared" si="8"/>
        <v>97974.790634510297</v>
      </c>
    </row>
    <row r="108" spans="1:14" x14ac:dyDescent="0.25">
      <c r="A108">
        <v>306</v>
      </c>
      <c r="B108">
        <v>45.6721</v>
      </c>
      <c r="C108">
        <f>-(1/$R$3)*LN(B108/100)</f>
        <v>3.9184128890160978E-2</v>
      </c>
      <c r="E108">
        <f t="shared" si="5"/>
        <v>6156862745098039</v>
      </c>
      <c r="G108">
        <f>6-($R$17*$R$17)/E108/E108</f>
        <v>5.9967768607115879</v>
      </c>
      <c r="H108" s="1">
        <f>$R$17^2/(E108^3*$Y$2)</f>
        <v>5.2350351499684989E-4</v>
      </c>
      <c r="I108" s="1">
        <f>$R$17^2/($E108^3*$Y$3)</f>
        <v>2.6175175749842494E-4</v>
      </c>
      <c r="J108" s="1">
        <f>$R$17^2/($E108^3*$Y$4)</f>
        <v>1.0470070299937E-4</v>
      </c>
      <c r="L108" s="1">
        <f t="shared" si="6"/>
        <v>18644.073106832951</v>
      </c>
      <c r="M108" s="1">
        <f t="shared" si="7"/>
        <v>38806.798639426444</v>
      </c>
      <c r="N108" s="1">
        <f t="shared" si="8"/>
        <v>97016.996546911498</v>
      </c>
    </row>
    <row r="109" spans="1:14" x14ac:dyDescent="0.25">
      <c r="A109">
        <v>307</v>
      </c>
      <c r="B109">
        <v>47.229399999999998</v>
      </c>
      <c r="C109">
        <f>-(1/$R$3)*LN(B109/100)</f>
        <v>3.7507680297536178E-2</v>
      </c>
      <c r="E109">
        <f t="shared" si="5"/>
        <v>6136807817589577</v>
      </c>
      <c r="G109">
        <f>6-($R$17*$R$17)/E109/E109</f>
        <v>5.9967557600197194</v>
      </c>
      <c r="H109" s="1">
        <f>$R$17^2/(E109^3*$Y$2)</f>
        <v>5.2865269317733487E-4</v>
      </c>
      <c r="I109" s="1">
        <f>$R$17^2/($E109^3*$Y$3)</f>
        <v>2.6432634658866744E-4</v>
      </c>
      <c r="J109" s="1">
        <f>$R$17^2/($E109^3*$Y$4)</f>
        <v>1.0573053863546698E-4</v>
      </c>
      <c r="L109" s="1">
        <f t="shared" si="6"/>
        <v>17672.508395783807</v>
      </c>
      <c r="M109" s="1">
        <f t="shared" si="7"/>
        <v>38428.657025206863</v>
      </c>
      <c r="N109" s="1">
        <f t="shared" si="8"/>
        <v>96071.642510854494</v>
      </c>
    </row>
    <row r="110" spans="1:14" x14ac:dyDescent="0.25">
      <c r="A110">
        <v>308</v>
      </c>
      <c r="B110">
        <v>48.666499999999999</v>
      </c>
      <c r="C110">
        <f>-(1/$R$3)*LN(B110/100)</f>
        <v>3.6008963880563148E-2</v>
      </c>
      <c r="E110">
        <f t="shared" si="5"/>
        <v>6116883116883117</v>
      </c>
      <c r="G110">
        <f>6-($R$17*$R$17)/E110/E110</f>
        <v>5.9967345904838316</v>
      </c>
      <c r="H110" s="1">
        <f>$R$17^2/(E110^3*$Y$2)</f>
        <v>5.3383552599775314E-4</v>
      </c>
      <c r="I110" s="1">
        <f>$R$17^2/($E110^3*$Y$3)</f>
        <v>2.6691776299887657E-4</v>
      </c>
      <c r="J110" s="1">
        <f>$R$17^2/($E110^3*$Y$4)</f>
        <v>1.0676710519955063E-4</v>
      </c>
      <c r="L110" s="1">
        <f t="shared" si="6"/>
        <v>16801.568411773194</v>
      </c>
      <c r="M110" s="1">
        <f t="shared" si="7"/>
        <v>38055.410911011328</v>
      </c>
      <c r="N110" s="1">
        <f t="shared" si="8"/>
        <v>95138.527224854261</v>
      </c>
    </row>
    <row r="111" spans="1:14" x14ac:dyDescent="0.25">
      <c r="A111">
        <v>309</v>
      </c>
      <c r="B111">
        <v>50.081299999999999</v>
      </c>
      <c r="C111">
        <f>-(1/$R$3)*LN(B111/100)</f>
        <v>3.4576125053335495E-2</v>
      </c>
      <c r="E111">
        <f t="shared" si="5"/>
        <v>6097087378640777</v>
      </c>
      <c r="G111">
        <f>6-($R$17*$R$17)/E111/E111</f>
        <v>5.9967133521039253</v>
      </c>
      <c r="H111" s="1">
        <f>$R$17^2/(E111^3*$Y$2)</f>
        <v>5.3905212308233885E-4</v>
      </c>
      <c r="I111" s="1">
        <f>$R$17^2/($E111^3*$Y$3)</f>
        <v>2.6952606154116943E-4</v>
      </c>
      <c r="J111" s="1">
        <f>$R$17^2/($E111^3*$Y$4)</f>
        <v>1.0781042461646777E-4</v>
      </c>
      <c r="L111" s="1">
        <f t="shared" si="6"/>
        <v>15976.824204748651</v>
      </c>
      <c r="M111" s="1">
        <f t="shared" si="7"/>
        <v>37686.981334721997</v>
      </c>
      <c r="N111" s="1">
        <f t="shared" si="8"/>
        <v>94217.453283616211</v>
      </c>
    </row>
    <row r="112" spans="1:14" x14ac:dyDescent="0.25">
      <c r="A112">
        <v>310</v>
      </c>
      <c r="B112">
        <v>51.489699999999999</v>
      </c>
      <c r="C112">
        <f>-(1/$R$3)*LN(B112/100)</f>
        <v>3.3189419916053405E-2</v>
      </c>
      <c r="E112">
        <f t="shared" si="5"/>
        <v>6077419354838710</v>
      </c>
      <c r="G112">
        <f>6-($R$17*$R$17)/E112/E112</f>
        <v>5.9966920448799996</v>
      </c>
      <c r="H112" s="1">
        <f>$R$17^2/(E112^3*$Y$2)</f>
        <v>5.443025940553265E-4</v>
      </c>
      <c r="I112" s="1">
        <f>$R$17^2/($E112^3*$Y$3)</f>
        <v>2.7215129702766325E-4</v>
      </c>
      <c r="J112" s="1">
        <f>$R$17^2/($E112^3*$Y$4)</f>
        <v>1.088605188110653E-4</v>
      </c>
      <c r="L112" s="1">
        <f t="shared" si="6"/>
        <v>15188.062475097318</v>
      </c>
      <c r="M112" s="1">
        <f t="shared" si="7"/>
        <v>37323.290857618878</v>
      </c>
      <c r="N112" s="1">
        <f t="shared" si="8"/>
        <v>93308.227090340341</v>
      </c>
    </row>
    <row r="113" spans="1:14" x14ac:dyDescent="0.25">
      <c r="A113">
        <v>311</v>
      </c>
      <c r="B113">
        <v>52.865099999999998</v>
      </c>
      <c r="C113">
        <f>-(1/$R$3)*LN(B113/100)</f>
        <v>3.1871340009734205E-2</v>
      </c>
      <c r="E113">
        <f t="shared" si="5"/>
        <v>6057877813504823</v>
      </c>
      <c r="G113">
        <f>6-($R$17*$R$17)/E113/E113</f>
        <v>5.9966706688120546</v>
      </c>
      <c r="H113" s="1">
        <f>$R$17^2/(E113^3*$Y$2)</f>
        <v>5.4958704854095037E-4</v>
      </c>
      <c r="I113" s="1">
        <f>$R$17^2/($E113^3*$Y$3)</f>
        <v>2.7479352427047519E-4</v>
      </c>
      <c r="J113" s="1">
        <f>$R$17^2/($E113^3*$Y$4)</f>
        <v>1.0991740970819007E-4</v>
      </c>
      <c r="L113" s="1">
        <f t="shared" si="6"/>
        <v>14444.588200705026</v>
      </c>
      <c r="M113" s="1">
        <f t="shared" si="7"/>
        <v>36964.263530201257</v>
      </c>
      <c r="N113" s="1">
        <f t="shared" si="8"/>
        <v>92410.658771274859</v>
      </c>
    </row>
    <row r="114" spans="1:14" x14ac:dyDescent="0.25">
      <c r="A114">
        <v>312</v>
      </c>
      <c r="B114">
        <v>54.255299999999998</v>
      </c>
      <c r="C114">
        <f>-(1/$R$3)*LN(B114/100)</f>
        <v>3.0573475124345852E-2</v>
      </c>
      <c r="E114">
        <f t="shared" si="5"/>
        <v>6038461538461538</v>
      </c>
      <c r="G114">
        <f>6-($R$17*$R$17)/E114/E114</f>
        <v>5.9966492239000901</v>
      </c>
      <c r="H114" s="1">
        <f>$R$17^2/(E114^3*$Y$2)</f>
        <v>5.5490559616344453E-4</v>
      </c>
      <c r="I114" s="1">
        <f>$R$17^2/($E114^3*$Y$3)</f>
        <v>2.7745279808172226E-4</v>
      </c>
      <c r="J114" s="1">
        <f>$R$17^2/($E114^3*$Y$4)</f>
        <v>1.1098111923268891E-4</v>
      </c>
      <c r="L114" s="1">
        <f t="shared" si="6"/>
        <v>13723.511182210859</v>
      </c>
      <c r="M114" s="1">
        <f t="shared" si="7"/>
        <v>36609.824858882472</v>
      </c>
      <c r="N114" s="1">
        <f t="shared" si="8"/>
        <v>91524.56209245311</v>
      </c>
    </row>
    <row r="115" spans="1:14" x14ac:dyDescent="0.25">
      <c r="A115">
        <v>313</v>
      </c>
      <c r="B115">
        <v>55.654600000000002</v>
      </c>
      <c r="C115">
        <f>-(1/$R$3)*LN(B115/100)</f>
        <v>2.9300272610187906E-2</v>
      </c>
      <c r="E115">
        <f t="shared" si="5"/>
        <v>6019169329073482</v>
      </c>
      <c r="G115">
        <f>6-($R$17*$R$17)/E115/E115</f>
        <v>5.9966277101441063</v>
      </c>
      <c r="H115" s="1">
        <f>$R$17^2/(E115^3*$Y$2)</f>
        <v>5.6025834654704345E-4</v>
      </c>
      <c r="I115" s="1">
        <f>$R$17^2/($E115^3*$Y$3)</f>
        <v>2.8012917327352173E-4</v>
      </c>
      <c r="J115" s="1">
        <f>$R$17^2/($E115^3*$Y$4)</f>
        <v>1.1205166930940869E-4</v>
      </c>
      <c r="L115" s="1">
        <f t="shared" si="6"/>
        <v>13026.299768233132</v>
      </c>
      <c r="M115" s="1">
        <f t="shared" si="7"/>
        <v>36259.901773533202</v>
      </c>
      <c r="N115" s="1">
        <f t="shared" si="8"/>
        <v>90649.754378551777</v>
      </c>
    </row>
    <row r="116" spans="1:14" x14ac:dyDescent="0.25">
      <c r="A116">
        <v>314</v>
      </c>
      <c r="B116">
        <v>57.153300000000002</v>
      </c>
      <c r="C116">
        <f>-(1/$R$3)*LN(B116/100)</f>
        <v>2.7971652731608482E-2</v>
      </c>
      <c r="E116">
        <f t="shared" si="5"/>
        <v>6000000000000000</v>
      </c>
      <c r="G116">
        <f>6-($R$17*$R$17)/E116/E116</f>
        <v>5.996606127544104</v>
      </c>
      <c r="H116" s="1">
        <f>$R$17^2/(E116^3*$Y$2)</f>
        <v>5.6564540931598132E-4</v>
      </c>
      <c r="I116" s="1">
        <f>$R$17^2/($E116^3*$Y$3)</f>
        <v>2.8282270465799066E-4</v>
      </c>
      <c r="J116" s="1">
        <f>$R$17^2/($E116^3*$Y$4)</f>
        <v>1.1312908186319626E-4</v>
      </c>
      <c r="L116" s="1">
        <f t="shared" si="6"/>
        <v>12317.137802079202</v>
      </c>
      <c r="M116" s="1">
        <f t="shared" si="7"/>
        <v>35914.422595849297</v>
      </c>
      <c r="N116" s="1">
        <f t="shared" si="8"/>
        <v>89786.056433810474</v>
      </c>
    </row>
    <row r="117" spans="1:14" x14ac:dyDescent="0.25">
      <c r="A117">
        <v>315</v>
      </c>
      <c r="B117">
        <v>58.537799999999997</v>
      </c>
      <c r="C117">
        <f>-(1/$R$3)*LN(B117/100)</f>
        <v>2.6774874328582027E-2</v>
      </c>
      <c r="E117">
        <f t="shared" si="5"/>
        <v>5980952380952381</v>
      </c>
      <c r="G117">
        <f>6-($R$17*$R$17)/E117/E117</f>
        <v>5.9965844761000824</v>
      </c>
      <c r="H117" s="1">
        <f>$R$17^2/(E117^3*$Y$2)</f>
        <v>5.7106689409449263E-4</v>
      </c>
      <c r="I117" s="1">
        <f>$R$17^2/($E117^3*$Y$3)</f>
        <v>2.8553344704724631E-4</v>
      </c>
      <c r="J117" s="1">
        <f>$R$17^2/($E117^3*$Y$4)</f>
        <v>1.1421337881889853E-4</v>
      </c>
      <c r="L117" s="1">
        <f t="shared" si="6"/>
        <v>11678.164474119963</v>
      </c>
      <c r="M117" s="1">
        <f t="shared" si="7"/>
        <v>35573.317008520069</v>
      </c>
      <c r="N117" s="1">
        <f t="shared" si="8"/>
        <v>88933.29246495245</v>
      </c>
    </row>
    <row r="118" spans="1:14" x14ac:dyDescent="0.25">
      <c r="A118">
        <v>316</v>
      </c>
      <c r="B118">
        <v>59.9024</v>
      </c>
      <c r="C118">
        <f>-(1/$R$3)*LN(B118/100)</f>
        <v>2.5622680744568818E-2</v>
      </c>
      <c r="E118">
        <f t="shared" si="5"/>
        <v>5962025316455696</v>
      </c>
      <c r="G118">
        <f>6-($R$17*$R$17)/E118/E118</f>
        <v>5.9965627558120413</v>
      </c>
      <c r="H118" s="1">
        <f>$R$17^2/(E118^3*$Y$2)</f>
        <v>5.7652291050681165E-4</v>
      </c>
      <c r="I118" s="1">
        <f>$R$17^2/($E118^3*$Y$3)</f>
        <v>2.8826145525340583E-4</v>
      </c>
      <c r="J118" s="1">
        <f>$R$17^2/($E118^3*$Y$4)</f>
        <v>1.1530458210136234E-4</v>
      </c>
      <c r="L118" s="1">
        <f t="shared" si="6"/>
        <v>11069.813667805156</v>
      </c>
      <c r="M118" s="1">
        <f t="shared" si="7"/>
        <v>35236.516025174948</v>
      </c>
      <c r="N118" s="1">
        <f t="shared" si="8"/>
        <v>88091.290006051306</v>
      </c>
    </row>
    <row r="119" spans="1:14" x14ac:dyDescent="0.25">
      <c r="A119">
        <v>317</v>
      </c>
      <c r="B119">
        <v>61.219700000000003</v>
      </c>
      <c r="C119">
        <f>-(1/$R$3)*LN(B119/100)</f>
        <v>2.4535057642109573E-2</v>
      </c>
      <c r="E119">
        <f t="shared" si="5"/>
        <v>5943217665615142</v>
      </c>
      <c r="G119">
        <f>6-($R$17*$R$17)/E119/E119</f>
        <v>5.9965409666799818</v>
      </c>
      <c r="H119" s="1">
        <f>$R$17^2/(E119^3*$Y$2)</f>
        <v>5.8201356817717256E-4</v>
      </c>
      <c r="I119" s="1">
        <f>$R$17^2/($E119^3*$Y$3)</f>
        <v>2.9100678408858628E-4</v>
      </c>
      <c r="J119" s="1">
        <f>$R$17^2/($E119^3*$Y$4)</f>
        <v>1.1640271363543453E-4</v>
      </c>
      <c r="L119" s="1">
        <f t="shared" si="6"/>
        <v>10499.883218679761</v>
      </c>
      <c r="M119" s="1">
        <f t="shared" si="7"/>
        <v>34903.95196108611</v>
      </c>
      <c r="N119" s="1">
        <f t="shared" si="8"/>
        <v>87259.879845287433</v>
      </c>
    </row>
    <row r="120" spans="1:14" x14ac:dyDescent="0.25">
      <c r="A120">
        <v>318</v>
      </c>
      <c r="B120">
        <v>62.398600000000002</v>
      </c>
      <c r="C120">
        <f>-(1/$R$3)*LN(B120/100)</f>
        <v>2.3581367338091686E-2</v>
      </c>
      <c r="E120">
        <f t="shared" si="5"/>
        <v>5924528301886792</v>
      </c>
      <c r="G120">
        <f>6-($R$17*$R$17)/E120/E120</f>
        <v>5.9965191087039029</v>
      </c>
      <c r="H120" s="1">
        <f>$R$17^2/(E120^3*$Y$2)</f>
        <v>5.8753897672981007E-4</v>
      </c>
      <c r="I120" s="1">
        <f>$R$17^2/($E120^3*$Y$3)</f>
        <v>2.9376948836490503E-4</v>
      </c>
      <c r="J120" s="1">
        <f>$R$17^2/($E120^3*$Y$4)</f>
        <v>1.1750779534596202E-4</v>
      </c>
      <c r="L120" s="1">
        <f t="shared" si="6"/>
        <v>9996.7992350616241</v>
      </c>
      <c r="M120" s="1">
        <f t="shared" si="7"/>
        <v>34575.558404605683</v>
      </c>
      <c r="N120" s="1">
        <f t="shared" si="8"/>
        <v>86438.895953541156</v>
      </c>
    </row>
    <row r="121" spans="1:14" x14ac:dyDescent="0.25">
      <c r="A121">
        <v>319</v>
      </c>
      <c r="B121">
        <v>63.447200000000002</v>
      </c>
      <c r="C121">
        <f>-(1/$R$3)*LN(B121/100)</f>
        <v>2.2748106101851833E-2</v>
      </c>
      <c r="E121">
        <f t="shared" si="5"/>
        <v>5905956112852665</v>
      </c>
      <c r="G121">
        <f>6-($R$17*$R$17)/E121/E121</f>
        <v>5.9964971818838047</v>
      </c>
      <c r="H121" s="1">
        <f>$R$17^2/(E121^3*$Y$2)</f>
        <v>5.9309924578895769E-4</v>
      </c>
      <c r="I121" s="1">
        <f>$R$17^2/($E121^3*$Y$3)</f>
        <v>2.9654962289447884E-4</v>
      </c>
      <c r="J121" s="1">
        <f>$R$17^2/($E121^3*$Y$4)</f>
        <v>1.1861984915779155E-4</v>
      </c>
      <c r="L121" s="1">
        <f t="shared" si="6"/>
        <v>9553.1085126481285</v>
      </c>
      <c r="M121" s="1">
        <f t="shared" si="7"/>
        <v>34251.270189317343</v>
      </c>
      <c r="N121" s="1">
        <f t="shared" si="8"/>
        <v>85628.175414771671</v>
      </c>
    </row>
    <row r="122" spans="1:14" x14ac:dyDescent="0.25">
      <c r="A122">
        <v>320</v>
      </c>
      <c r="B122">
        <v>64.441299999999998</v>
      </c>
      <c r="C122">
        <f>-(1/$R$3)*LN(B122/100)</f>
        <v>2.197077270388581E-2</v>
      </c>
      <c r="E122">
        <f t="shared" si="5"/>
        <v>5887500000000000</v>
      </c>
      <c r="G122">
        <f>6-($R$17*$R$17)/E122/E122</f>
        <v>5.996475186219687</v>
      </c>
      <c r="H122" s="1">
        <f>$R$17^2/(E122^3*$Y$2)</f>
        <v>5.9869448497885079E-4</v>
      </c>
      <c r="I122" s="1">
        <f>$R$17^2/($E122^3*$Y$3)</f>
        <v>2.993472424894254E-4</v>
      </c>
      <c r="J122" s="1">
        <f>$R$17^2/($E122^3*$Y$4)</f>
        <v>1.1973889699577017E-4</v>
      </c>
      <c r="L122" s="1">
        <f t="shared" si="6"/>
        <v>9140.3973008598296</v>
      </c>
      <c r="M122" s="1">
        <f t="shared" si="7"/>
        <v>33931.023366881454</v>
      </c>
      <c r="N122" s="1">
        <f t="shared" si="8"/>
        <v>84827.558358129871</v>
      </c>
    </row>
    <row r="123" spans="1:14" x14ac:dyDescent="0.25">
      <c r="A123">
        <v>321</v>
      </c>
      <c r="B123">
        <v>65.290800000000004</v>
      </c>
      <c r="C123">
        <f>-(1/$R$3)*LN(B123/100)</f>
        <v>2.1315952391982571E-2</v>
      </c>
      <c r="E123">
        <f t="shared" si="5"/>
        <v>5869158878504673</v>
      </c>
      <c r="G123">
        <f>6-($R$17*$R$17)/E123/E123</f>
        <v>5.9964531217115509</v>
      </c>
      <c r="H123" s="1">
        <f>$R$17^2/(E123^3*$Y$2)</f>
        <v>6.0432480392372267E-4</v>
      </c>
      <c r="I123" s="1">
        <f>$R$17^2/($E123^3*$Y$3)</f>
        <v>3.0216240196186134E-4</v>
      </c>
      <c r="J123" s="1">
        <f>$R$17^2/($E123^3*$Y$4)</f>
        <v>1.2086496078474454E-4</v>
      </c>
      <c r="L123" s="1">
        <f t="shared" si="6"/>
        <v>8785.3178385564497</v>
      </c>
      <c r="M123" s="1">
        <f t="shared" si="7"/>
        <v>33614.755180555505</v>
      </c>
      <c r="N123" s="1">
        <f t="shared" si="8"/>
        <v>84036.887891759456</v>
      </c>
    </row>
    <row r="124" spans="1:14" x14ac:dyDescent="0.25">
      <c r="A124">
        <v>322</v>
      </c>
      <c r="B124">
        <v>66.002099999999999</v>
      </c>
      <c r="C124">
        <f>-(1/$R$3)*LN(B124/100)</f>
        <v>2.0774181314301768E-2</v>
      </c>
      <c r="E124">
        <f t="shared" si="5"/>
        <v>5850931677018634</v>
      </c>
      <c r="G124">
        <f>6-($R$17*$R$17)/E124/E124</f>
        <v>5.9964309883593945</v>
      </c>
      <c r="H124" s="1">
        <f>$R$17^2/(E124^3*$Y$2)</f>
        <v>6.0999031224780815E-4</v>
      </c>
      <c r="I124" s="1">
        <f>$R$17^2/($E124^3*$Y$3)</f>
        <v>3.0499515612390408E-4</v>
      </c>
      <c r="J124" s="1">
        <f>$R$17^2/($E124^3*$Y$4)</f>
        <v>1.2199806244956163E-4</v>
      </c>
      <c r="L124" s="1">
        <f t="shared" si="6"/>
        <v>8482.4691209199991</v>
      </c>
      <c r="M124" s="1">
        <f t="shared" si="7"/>
        <v>33302.404039369721</v>
      </c>
      <c r="N124" s="1">
        <f t="shared" si="8"/>
        <v>83256.010038235981</v>
      </c>
    </row>
    <row r="125" spans="1:14" x14ac:dyDescent="0.25">
      <c r="A125">
        <v>323</v>
      </c>
      <c r="B125">
        <v>66.592299999999994</v>
      </c>
      <c r="C125">
        <f>-(1/$R$3)*LN(B125/100)</f>
        <v>2.0329061537068205E-2</v>
      </c>
      <c r="E125">
        <f t="shared" si="5"/>
        <v>5832817337461300</v>
      </c>
      <c r="G125">
        <f>6-($R$17*$R$17)/E125/E125</f>
        <v>5.9964087861632196</v>
      </c>
      <c r="H125" s="1">
        <f>$R$17^2/(E125^3*$Y$2)</f>
        <v>6.1569111957534195E-4</v>
      </c>
      <c r="I125" s="1">
        <f>$R$17^2/($E125^3*$Y$3)</f>
        <v>3.0784555978767097E-4</v>
      </c>
      <c r="J125" s="1">
        <f>$R$17^2/($E125^3*$Y$4)</f>
        <v>1.2313822391506841E-4</v>
      </c>
      <c r="L125" s="1">
        <f t="shared" si="6"/>
        <v>8223.8256276943048</v>
      </c>
      <c r="M125" s="1">
        <f t="shared" si="7"/>
        <v>32993.909492940751</v>
      </c>
      <c r="N125" s="1">
        <f t="shared" si="8"/>
        <v>82484.773671601055</v>
      </c>
    </row>
    <row r="126" spans="1:14" x14ac:dyDescent="0.25">
      <c r="A126">
        <v>324</v>
      </c>
      <c r="B126">
        <v>67.216099999999997</v>
      </c>
      <c r="C126">
        <f>-(1/$R$3)*LN(B126/100)</f>
        <v>1.986286919105789E-2</v>
      </c>
      <c r="E126">
        <f t="shared" si="5"/>
        <v>5814814814814815</v>
      </c>
      <c r="G126">
        <f>6-($R$17*$R$17)/E126/E126</f>
        <v>5.9963865151230262</v>
      </c>
      <c r="H126" s="1">
        <f>$R$17^2/(E126^3*$Y$2)</f>
        <v>6.2142733553055736E-4</v>
      </c>
      <c r="I126" s="1">
        <f>$R$17^2/($E126^3*$Y$3)</f>
        <v>3.1071366776527868E-4</v>
      </c>
      <c r="J126" s="1">
        <f>$R$17^2/($E126^3*$Y$4)</f>
        <v>1.2428546710611149E-4</v>
      </c>
      <c r="L126" s="1">
        <f t="shared" si="6"/>
        <v>7961.0292761695582</v>
      </c>
      <c r="M126" s="1">
        <f t="shared" si="7"/>
        <v>32689.212206905264</v>
      </c>
      <c r="N126" s="1">
        <f t="shared" si="8"/>
        <v>81723.030455946326</v>
      </c>
    </row>
    <row r="127" spans="1:14" x14ac:dyDescent="0.25">
      <c r="A127">
        <v>325</v>
      </c>
      <c r="B127">
        <v>67.772599999999997</v>
      </c>
      <c r="C127">
        <f>-(1/$R$3)*LN(B127/100)</f>
        <v>1.9450610125885226E-2</v>
      </c>
      <c r="E127">
        <f t="shared" si="5"/>
        <v>5796923076923077</v>
      </c>
      <c r="G127">
        <f>6-($R$17*$R$17)/E127/E127</f>
        <v>5.9963641752388126</v>
      </c>
      <c r="H127" s="1">
        <f>$R$17^2/(E127^3*$Y$2)</f>
        <v>6.2719906973768963E-4</v>
      </c>
      <c r="I127" s="1">
        <f>$R$17^2/($E127^3*$Y$3)</f>
        <v>3.1359953486884482E-4</v>
      </c>
      <c r="J127" s="1">
        <f>$R$17^2/($E127^3*$Y$4)</f>
        <v>1.2543981394753793E-4</v>
      </c>
      <c r="L127" s="1">
        <f t="shared" si="6"/>
        <v>7724.0228266847907</v>
      </c>
      <c r="M127" s="1">
        <f t="shared" si="7"/>
        <v>32388.253938956117</v>
      </c>
      <c r="N127" s="1">
        <f t="shared" si="8"/>
        <v>80970.634785503964</v>
      </c>
    </row>
    <row r="128" spans="1:14" x14ac:dyDescent="0.25">
      <c r="A128">
        <v>326</v>
      </c>
      <c r="B128">
        <v>68.330299999999994</v>
      </c>
      <c r="C128">
        <f>-(1/$R$3)*LN(B128/100)</f>
        <v>1.9040844337348567E-2</v>
      </c>
      <c r="E128">
        <f t="shared" si="5"/>
        <v>5779141104294479</v>
      </c>
      <c r="G128">
        <f>6-($R$17*$R$17)/E128/E128</f>
        <v>5.9963417665105805</v>
      </c>
      <c r="H128" s="1">
        <f>$R$17^2/(E128^3*$Y$2)</f>
        <v>6.3300643182097219E-4</v>
      </c>
      <c r="I128" s="1">
        <f>$R$17^2/($E128^3*$Y$3)</f>
        <v>3.1650321591048609E-4</v>
      </c>
      <c r="J128" s="1">
        <f>$R$17^2/($E128^3*$Y$4)</f>
        <v>1.2660128636419446E-4</v>
      </c>
      <c r="L128" s="1">
        <f t="shared" si="6"/>
        <v>7491.8993281546791</v>
      </c>
      <c r="M128" s="1">
        <f t="shared" si="7"/>
        <v>32090.97751546522</v>
      </c>
      <c r="N128" s="1">
        <f t="shared" si="8"/>
        <v>80227.443726203695</v>
      </c>
    </row>
    <row r="129" spans="1:14" x14ac:dyDescent="0.25">
      <c r="A129">
        <v>327</v>
      </c>
      <c r="B129">
        <v>68.901499999999999</v>
      </c>
      <c r="C129">
        <f>-(1/$R$3)*LN(B129/100)</f>
        <v>1.8624611876165421E-2</v>
      </c>
      <c r="E129">
        <f t="shared" si="5"/>
        <v>5761467889908257</v>
      </c>
      <c r="G129">
        <f>6-($R$17*$R$17)/E129/E129</f>
        <v>5.996319288938329</v>
      </c>
      <c r="H129" s="1">
        <f>$R$17^2/(E129^3*$Y$2)</f>
        <v>6.3884953140464016E-4</v>
      </c>
      <c r="I129" s="1">
        <f>$R$17^2/($E129^3*$Y$3)</f>
        <v>3.1942476570232008E-4</v>
      </c>
      <c r="J129" s="1">
        <f>$R$17^2/($E129^3*$Y$4)</f>
        <v>1.2776990628092803E-4</v>
      </c>
      <c r="L129" s="1">
        <f t="shared" si="6"/>
        <v>7261.0700366399278</v>
      </c>
      <c r="M129" s="1">
        <f t="shared" si="7"/>
        <v>31797.326808676127</v>
      </c>
      <c r="N129" s="1">
        <f t="shared" si="8"/>
        <v>79493.316958654425</v>
      </c>
    </row>
    <row r="130" spans="1:14" x14ac:dyDescent="0.25">
      <c r="A130">
        <v>328</v>
      </c>
      <c r="B130">
        <v>69.456699999999998</v>
      </c>
      <c r="C130">
        <f>-(1/$R$3)*LN(B130/100)</f>
        <v>1.822333245793363E-2</v>
      </c>
      <c r="E130">
        <f t="shared" ref="E130:E193" si="9">2*3.14*3*100000000000000000/A130</f>
        <v>5743902439024390</v>
      </c>
      <c r="G130">
        <f>6-($R$17*$R$17)/E130/E130</f>
        <v>5.996296742522059</v>
      </c>
      <c r="H130" s="1">
        <f>$R$17^2/(E130^3*$Y$2)</f>
        <v>6.4472847811292773E-4</v>
      </c>
      <c r="I130" s="1">
        <f>$R$17^2/($E130^3*$Y$3)</f>
        <v>3.2236423905646387E-4</v>
      </c>
      <c r="J130" s="1">
        <f>$R$17^2/($E130^3*$Y$4)</f>
        <v>1.2894569562258554E-4</v>
      </c>
      <c r="L130" s="1">
        <f t="shared" si="6"/>
        <v>7039.811591070682</v>
      </c>
      <c r="M130" s="1">
        <f t="shared" si="7"/>
        <v>31507.24671445163</v>
      </c>
      <c r="N130" s="1">
        <f t="shared" si="8"/>
        <v>78768.116722513121</v>
      </c>
    </row>
    <row r="131" spans="1:14" x14ac:dyDescent="0.25">
      <c r="A131">
        <v>329</v>
      </c>
      <c r="B131">
        <v>69.873999999999995</v>
      </c>
      <c r="C131">
        <f>-(1/$R$3)*LN(B131/100)</f>
        <v>1.7923828294268036E-2</v>
      </c>
      <c r="E131">
        <f t="shared" si="9"/>
        <v>5726443768996960</v>
      </c>
      <c r="G131">
        <f>6-($R$17*$R$17)/E131/E131</f>
        <v>5.9962741272617688</v>
      </c>
      <c r="H131" s="1">
        <f>$R$17^2/(E131^3*$Y$2)</f>
        <v>6.5064338157006885E-4</v>
      </c>
      <c r="I131" s="1">
        <f>$R$17^2/($E131^3*$Y$3)</f>
        <v>3.2532169078503442E-4</v>
      </c>
      <c r="J131" s="1">
        <f>$R$17^2/($E131^3*$Y$4)</f>
        <v>1.3012867631401377E-4</v>
      </c>
      <c r="L131" s="1">
        <f t="shared" ref="L131:L194" si="10">$C131*$Q$6*(($G131+2*$R$11)^2+H131^2)/H131</f>
        <v>6861.1349350880055</v>
      </c>
      <c r="M131" s="1">
        <f t="shared" ref="M131:M194" si="11">$R$12*$Q$6*(($G131+2*$R$11)^2+I131^2)/I131</f>
        <v>31220.68313056049</v>
      </c>
      <c r="N131" s="1">
        <f t="shared" ref="N131:N194" si="12">$R$12*$Q$6*(($G131+2*$R$11)^2+J131^2)/J131</f>
        <v>78051.707762201622</v>
      </c>
    </row>
    <row r="132" spans="1:14" x14ac:dyDescent="0.25">
      <c r="A132">
        <v>330</v>
      </c>
      <c r="B132">
        <v>70.278499999999994</v>
      </c>
      <c r="C132">
        <f>-(1/$R$3)*LN(B132/100)</f>
        <v>1.7635213304779917E-2</v>
      </c>
      <c r="E132">
        <f t="shared" si="9"/>
        <v>5709090909090909</v>
      </c>
      <c r="G132">
        <f>6-($R$17*$R$17)/E132/E132</f>
        <v>5.9962514431574601</v>
      </c>
      <c r="H132" s="1">
        <f>$R$17^2/(E132^3*$Y$2)</f>
        <v>6.5659435140029779E-4</v>
      </c>
      <c r="I132" s="1">
        <f>$R$17^2/($E132^3*$Y$3)</f>
        <v>3.2829717570014889E-4</v>
      </c>
      <c r="J132" s="1">
        <f>$R$17^2/($E132^3*$Y$4)</f>
        <v>1.3131887028005958E-4</v>
      </c>
      <c r="L132" s="1">
        <f t="shared" si="10"/>
        <v>6689.4418321953599</v>
      </c>
      <c r="M132" s="1">
        <f t="shared" si="11"/>
        <v>30937.582935489096</v>
      </c>
      <c r="N132" s="1">
        <f t="shared" si="12"/>
        <v>77343.957273935943</v>
      </c>
    </row>
    <row r="133" spans="1:14" x14ac:dyDescent="0.25">
      <c r="A133">
        <v>331</v>
      </c>
      <c r="B133">
        <v>70.775099999999995</v>
      </c>
      <c r="C133">
        <f>-(1/$R$3)*LN(B133/100)</f>
        <v>1.7283147103141626E-2</v>
      </c>
      <c r="E133">
        <f t="shared" si="9"/>
        <v>5691842900302115</v>
      </c>
      <c r="G133">
        <f>6-($R$17*$R$17)/E133/E133</f>
        <v>5.996228690209132</v>
      </c>
      <c r="H133" s="1">
        <f>$R$17^2/(E133^3*$Y$2)</f>
        <v>6.6258149722784915E-4</v>
      </c>
      <c r="I133" s="1">
        <f>$R$17^2/($E133^3*$Y$3)</f>
        <v>3.3129074861392457E-4</v>
      </c>
      <c r="J133" s="1">
        <f>$R$17^2/($E133^3*$Y$4)</f>
        <v>1.3251629944556982E-4</v>
      </c>
      <c r="L133" s="1">
        <f t="shared" si="10"/>
        <v>6496.6269363850279</v>
      </c>
      <c r="M133" s="1">
        <f t="shared" si="11"/>
        <v>30657.893967763652</v>
      </c>
      <c r="N133" s="1">
        <f t="shared" si="12"/>
        <v>76644.734854031602</v>
      </c>
    </row>
    <row r="134" spans="1:14" x14ac:dyDescent="0.25">
      <c r="A134">
        <v>332</v>
      </c>
      <c r="B134">
        <v>71.244500000000002</v>
      </c>
      <c r="C134">
        <f>-(1/$R$3)*LN(B134/100)</f>
        <v>1.6952628140065963E-2</v>
      </c>
      <c r="E134">
        <f t="shared" si="9"/>
        <v>5674698795180723</v>
      </c>
      <c r="G134">
        <f>6-($R$17*$R$17)/E134/E134</f>
        <v>5.9962058684167854</v>
      </c>
      <c r="H134" s="1">
        <f>$R$17^2/(E134^3*$Y$2)</f>
        <v>6.6860492867695711E-4</v>
      </c>
      <c r="I134" s="1">
        <f>$R$17^2/($E134^3*$Y$3)</f>
        <v>3.3430246433847855E-4</v>
      </c>
      <c r="J134" s="1">
        <f>$R$17^2/($E134^3*$Y$4)</f>
        <v>1.3372098573539144E-4</v>
      </c>
      <c r="L134" s="1">
        <f t="shared" si="10"/>
        <v>6314.9506553918</v>
      </c>
      <c r="M134" s="1">
        <f t="shared" si="11"/>
        <v>30381.56500576916</v>
      </c>
      <c r="N134" s="1">
        <f t="shared" si="12"/>
        <v>75953.91244845101</v>
      </c>
    </row>
    <row r="135" spans="1:14" x14ac:dyDescent="0.25">
      <c r="A135">
        <v>333</v>
      </c>
      <c r="B135">
        <v>71.578800000000001</v>
      </c>
      <c r="C135">
        <f>-(1/$R$3)*LN(B135/100)</f>
        <v>1.6718562262504146E-2</v>
      </c>
      <c r="E135">
        <f t="shared" si="9"/>
        <v>5657657657657658</v>
      </c>
      <c r="G135">
        <f>6-($R$17*$R$17)/E135/E135</f>
        <v>5.9961829777804185</v>
      </c>
      <c r="H135" s="1">
        <f>$R$17^2/(E135^3*$Y$2)</f>
        <v>6.7466475537185605E-4</v>
      </c>
      <c r="I135" s="1">
        <f>$R$17^2/($E135^3*$Y$3)</f>
        <v>3.3733237768592803E-4</v>
      </c>
      <c r="J135" s="1">
        <f>$R$17^2/($E135^3*$Y$4)</f>
        <v>1.3493295107437121E-4</v>
      </c>
      <c r="L135" s="1">
        <f t="shared" si="10"/>
        <v>6171.7949768536946</v>
      </c>
      <c r="M135" s="1">
        <f t="shared" si="11"/>
        <v>30108.545748051689</v>
      </c>
      <c r="N135" s="1">
        <f t="shared" si="12"/>
        <v>75271.364303559429</v>
      </c>
    </row>
    <row r="136" spans="1:14" x14ac:dyDescent="0.25">
      <c r="A136">
        <v>334</v>
      </c>
      <c r="B136">
        <v>71.841499999999996</v>
      </c>
      <c r="C136">
        <f>-(1/$R$3)*LN(B136/100)</f>
        <v>1.6535394123969326E-2</v>
      </c>
      <c r="E136">
        <f t="shared" si="9"/>
        <v>5640718562874251</v>
      </c>
      <c r="G136">
        <f>6-($R$17*$R$17)/E136/E136</f>
        <v>5.9961600183000332</v>
      </c>
      <c r="H136" s="1">
        <f>$R$17^2/(E136^3*$Y$2)</f>
        <v>6.8076108693678069E-4</v>
      </c>
      <c r="I136" s="1">
        <f>$R$17^2/($E136^3*$Y$3)</f>
        <v>3.4038054346839034E-4</v>
      </c>
      <c r="J136" s="1">
        <f>$R$17^2/($E136^3*$Y$4)</f>
        <v>1.3615221738735612E-4</v>
      </c>
      <c r="L136" s="1">
        <f t="shared" si="10"/>
        <v>6049.4862850430254</v>
      </c>
      <c r="M136" s="1">
        <f t="shared" si="11"/>
        <v>29838.786794091149</v>
      </c>
      <c r="N136" s="1">
        <f t="shared" si="12"/>
        <v>74596.96691805654</v>
      </c>
    </row>
    <row r="137" spans="1:14" x14ac:dyDescent="0.25">
      <c r="A137">
        <v>335</v>
      </c>
      <c r="B137">
        <v>72.052199999999999</v>
      </c>
      <c r="C137">
        <f>-(1/$R$3)*LN(B137/100)</f>
        <v>1.6388966482878953E-2</v>
      </c>
      <c r="E137">
        <f t="shared" si="9"/>
        <v>5623880597014925</v>
      </c>
      <c r="G137">
        <f>6-($R$17*$R$17)/E137/E137</f>
        <v>5.9961369899756285</v>
      </c>
      <c r="H137" s="1">
        <f>$R$17^2/(E137^3*$Y$2)</f>
        <v>6.8689403299596454E-4</v>
      </c>
      <c r="I137" s="1">
        <f>$R$17^2/($E137^3*$Y$3)</f>
        <v>3.4344701649798227E-4</v>
      </c>
      <c r="J137" s="1">
        <f>$R$17^2/($E137^3*$Y$4)</f>
        <v>1.3737880659919291E-4</v>
      </c>
      <c r="L137" s="1">
        <f t="shared" si="10"/>
        <v>5942.3546546511043</v>
      </c>
      <c r="M137" s="1">
        <f t="shared" si="11"/>
        <v>29572.239625531838</v>
      </c>
      <c r="N137" s="1">
        <f t="shared" si="12"/>
        <v>73930.598996053115</v>
      </c>
    </row>
    <row r="138" spans="1:14" x14ac:dyDescent="0.25">
      <c r="A138">
        <v>336</v>
      </c>
      <c r="B138">
        <v>72.262</v>
      </c>
      <c r="C138">
        <f>-(1/$R$3)*LN(B138/100)</f>
        <v>1.6243589141078155E-2</v>
      </c>
      <c r="E138">
        <f t="shared" si="9"/>
        <v>5607142857142857</v>
      </c>
      <c r="G138">
        <f>6-($R$17*$R$17)/E138/E138</f>
        <v>5.9961138928072053</v>
      </c>
      <c r="H138" s="1">
        <f>$R$17^2/(E138^3*$Y$2)</f>
        <v>6.9306370317364198E-4</v>
      </c>
      <c r="I138" s="1">
        <f>$R$17^2/($E138^3*$Y$3)</f>
        <v>3.4653185158682099E-4</v>
      </c>
      <c r="J138" s="1">
        <f>$R$17^2/($E138^3*$Y$4)</f>
        <v>1.3861274063472841E-4</v>
      </c>
      <c r="L138" s="1">
        <f t="shared" si="10"/>
        <v>5837.1876679112638</v>
      </c>
      <c r="M138" s="1">
        <f t="shared" si="11"/>
        <v>29308.856587858438</v>
      </c>
      <c r="N138" s="1">
        <f t="shared" si="12"/>
        <v>73272.141401260829</v>
      </c>
    </row>
    <row r="139" spans="1:14" x14ac:dyDescent="0.25">
      <c r="A139">
        <v>337</v>
      </c>
      <c r="B139">
        <v>72.460800000000006</v>
      </c>
      <c r="C139">
        <f>-(1/$R$3)*LN(B139/100)</f>
        <v>1.610622300039985E-2</v>
      </c>
      <c r="E139">
        <f t="shared" si="9"/>
        <v>5590504451038576</v>
      </c>
      <c r="G139">
        <f>6-($R$17*$R$17)/E139/E139</f>
        <v>5.9960907267947618</v>
      </c>
      <c r="H139" s="1">
        <f>$R$17^2/(E139^3*$Y$2)</f>
        <v>6.9927020709404774E-4</v>
      </c>
      <c r="I139" s="1">
        <f>$R$17^2/($E139^3*$Y$3)</f>
        <v>3.4963510354702387E-4</v>
      </c>
      <c r="J139" s="1">
        <f>$R$17^2/($E139^3*$Y$4)</f>
        <v>1.3985404141880956E-4</v>
      </c>
      <c r="L139" s="1">
        <f t="shared" si="10"/>
        <v>5736.4282004354691</v>
      </c>
      <c r="M139" s="1">
        <f t="shared" si="11"/>
        <v>29048.590872505763</v>
      </c>
      <c r="N139" s="1">
        <f t="shared" si="12"/>
        <v>72621.477112266744</v>
      </c>
    </row>
    <row r="140" spans="1:14" x14ac:dyDescent="0.25">
      <c r="A140">
        <v>338</v>
      </c>
      <c r="B140">
        <v>72.622399999999999</v>
      </c>
      <c r="C140">
        <f>-(1/$R$3)*LN(B140/100)</f>
        <v>1.5994838590054888E-2</v>
      </c>
      <c r="E140">
        <f t="shared" si="9"/>
        <v>5573964497041420</v>
      </c>
      <c r="G140">
        <f>6-($R$17*$R$17)/E140/E140</f>
        <v>5.9960674919382999</v>
      </c>
      <c r="H140" s="1">
        <f>$R$17^2/(E140^3*$Y$2)</f>
        <v>7.0551365438141641E-4</v>
      </c>
      <c r="I140" s="1">
        <f>$R$17^2/($E140^3*$Y$3)</f>
        <v>3.5275682719070821E-4</v>
      </c>
      <c r="J140" s="1">
        <f>$R$17^2/($E140^3*$Y$4)</f>
        <v>1.4110273087628331E-4</v>
      </c>
      <c r="L140" s="1">
        <f t="shared" si="10"/>
        <v>5646.3185554277161</v>
      </c>
      <c r="M140" s="1">
        <f t="shared" si="11"/>
        <v>28791.396499390823</v>
      </c>
      <c r="N140" s="1">
        <f t="shared" si="12"/>
        <v>71978.491178863347</v>
      </c>
    </row>
    <row r="141" spans="1:14" x14ac:dyDescent="0.25">
      <c r="A141">
        <v>339</v>
      </c>
      <c r="B141">
        <v>72.8476</v>
      </c>
      <c r="C141">
        <f>-(1/$R$3)*LN(B141/100)</f>
        <v>1.5840029914793535E-2</v>
      </c>
      <c r="E141">
        <f t="shared" si="9"/>
        <v>5557522123893805</v>
      </c>
      <c r="G141">
        <f>6-($R$17*$R$17)/E141/E141</f>
        <v>5.9960441882378186</v>
      </c>
      <c r="H141" s="1">
        <f>$R$17^2/(E141^3*$Y$2)</f>
        <v>7.1179415465998162E-4</v>
      </c>
      <c r="I141" s="1">
        <f>$R$17^2/($E141^3*$Y$3)</f>
        <v>3.5589707732999081E-4</v>
      </c>
      <c r="J141" s="1">
        <f>$R$17^2/($E141^3*$Y$4)</f>
        <v>1.4235883093199634E-4</v>
      </c>
      <c r="L141" s="1">
        <f t="shared" si="10"/>
        <v>5542.3069095671026</v>
      </c>
      <c r="M141" s="1">
        <f t="shared" si="11"/>
        <v>28537.228299855786</v>
      </c>
      <c r="N141" s="1">
        <f t="shared" si="12"/>
        <v>71343.070679406068</v>
      </c>
    </row>
    <row r="142" spans="1:14" x14ac:dyDescent="0.25">
      <c r="A142">
        <v>340</v>
      </c>
      <c r="B142">
        <v>72.957599999999999</v>
      </c>
      <c r="C142">
        <f>-(1/$R$3)*LN(B142/100)</f>
        <v>1.5764586774995062E-2</v>
      </c>
      <c r="E142">
        <f t="shared" si="9"/>
        <v>5541176470588235</v>
      </c>
      <c r="G142">
        <f>6-($R$17*$R$17)/E142/E142</f>
        <v>5.9960208156933188</v>
      </c>
      <c r="H142" s="1">
        <f>$R$17^2/(E142^3*$Y$2)</f>
        <v>7.1811181755397798E-4</v>
      </c>
      <c r="I142" s="1">
        <f>$R$17^2/($E142^3*$Y$3)</f>
        <v>3.5905590877698899E-4</v>
      </c>
      <c r="J142" s="1">
        <f>$R$17^2/($E142^3*$Y$4)</f>
        <v>1.4362236351079559E-4</v>
      </c>
      <c r="L142" s="1">
        <f t="shared" si="10"/>
        <v>5467.3585538207908</v>
      </c>
      <c r="M142" s="1">
        <f t="shared" si="11"/>
        <v>28286.041900011016</v>
      </c>
      <c r="N142" s="1">
        <f t="shared" si="12"/>
        <v>70715.104679170763</v>
      </c>
    </row>
    <row r="143" spans="1:14" x14ac:dyDescent="0.25">
      <c r="A143">
        <v>341</v>
      </c>
      <c r="B143">
        <v>72.978800000000007</v>
      </c>
      <c r="C143">
        <f>-(1/$R$3)*LN(B143/100)</f>
        <v>1.5750059898801638E-2</v>
      </c>
      <c r="E143">
        <f t="shared" si="9"/>
        <v>5524926686217009</v>
      </c>
      <c r="G143">
        <f>6-($R$17*$R$17)/E143/E143</f>
        <v>5.9959973743047987</v>
      </c>
      <c r="H143" s="1">
        <f>$R$17^2/(E143^3*$Y$2)</f>
        <v>7.2446675268763954E-4</v>
      </c>
      <c r="I143" s="1">
        <f>$R$17^2/($E143^3*$Y$3)</f>
        <v>3.6223337634381977E-4</v>
      </c>
      <c r="J143" s="1">
        <f>$R$17^2/($E143^3*$Y$4)</f>
        <v>1.4489335053752793E-4</v>
      </c>
      <c r="L143" s="1">
        <f t="shared" si="10"/>
        <v>5414.3812148602901</v>
      </c>
      <c r="M143" s="1">
        <f t="shared" si="11"/>
        <v>28037.793704467924</v>
      </c>
      <c r="N143" s="1">
        <f t="shared" si="12"/>
        <v>70094.484189685987</v>
      </c>
    </row>
    <row r="144" spans="1:14" x14ac:dyDescent="0.25">
      <c r="A144">
        <v>342</v>
      </c>
      <c r="B144">
        <v>73.019800000000004</v>
      </c>
      <c r="C144">
        <f>-(1/$R$3)*LN(B144/100)</f>
        <v>1.5721977436998734E-2</v>
      </c>
      <c r="E144">
        <f t="shared" si="9"/>
        <v>5508771929824561</v>
      </c>
      <c r="G144">
        <f>6-($R$17*$R$17)/E144/E144</f>
        <v>5.9959738640722602</v>
      </c>
      <c r="H144" s="1">
        <f>$R$17^2/(E144^3*$Y$2)</f>
        <v>7.3085906968520145E-4</v>
      </c>
      <c r="I144" s="1">
        <f>$R$17^2/($E144^3*$Y$3)</f>
        <v>3.6542953484260072E-4</v>
      </c>
      <c r="J144" s="1">
        <f>$R$17^2/($E144^3*$Y$4)</f>
        <v>1.4617181393704028E-4</v>
      </c>
      <c r="L144" s="1">
        <f t="shared" si="10"/>
        <v>5357.4317074701348</v>
      </c>
      <c r="M144" s="1">
        <f t="shared" si="11"/>
        <v>27792.440880451115</v>
      </c>
      <c r="N144" s="1">
        <f t="shared" si="12"/>
        <v>69481.102129013248</v>
      </c>
    </row>
    <row r="145" spans="1:14" x14ac:dyDescent="0.25">
      <c r="A145">
        <v>343</v>
      </c>
      <c r="B145">
        <v>73.085899999999995</v>
      </c>
      <c r="C145">
        <f>-(1/$R$3)*LN(B145/100)</f>
        <v>1.5676736214712605E-2</v>
      </c>
      <c r="E145">
        <f t="shared" si="9"/>
        <v>5492711370262391</v>
      </c>
      <c r="G145">
        <f>6-($R$17*$R$17)/E145/E145</f>
        <v>5.9959502849957032</v>
      </c>
      <c r="H145" s="1">
        <f>$R$17^2/(E145^3*$Y$2)</f>
        <v>7.3728887817089658E-4</v>
      </c>
      <c r="I145" s="1">
        <f>$R$17^2/($E145^3*$Y$3)</f>
        <v>3.6864443908544829E-4</v>
      </c>
      <c r="J145" s="1">
        <f>$R$17^2/($E145^3*$Y$4)</f>
        <v>1.4745777563417934E-4</v>
      </c>
      <c r="L145" s="1">
        <f t="shared" si="10"/>
        <v>5295.4041783100647</v>
      </c>
      <c r="M145" s="1">
        <f t="shared" si="11"/>
        <v>27549.941342280112</v>
      </c>
      <c r="N145" s="1">
        <f t="shared" si="12"/>
        <v>68874.853282951284</v>
      </c>
    </row>
    <row r="146" spans="1:14" x14ac:dyDescent="0.25">
      <c r="A146">
        <v>344</v>
      </c>
      <c r="B146">
        <v>73.216899999999995</v>
      </c>
      <c r="C146">
        <f>-(1/$R$3)*LN(B146/100)</f>
        <v>1.5587195867562971E-2</v>
      </c>
      <c r="E146">
        <f t="shared" si="9"/>
        <v>5476744186046512</v>
      </c>
      <c r="G146">
        <f>6-($R$17*$R$17)/E146/E146</f>
        <v>5.9959266370751259</v>
      </c>
      <c r="H146" s="1">
        <f>$R$17^2/(E146^3*$Y$2)</f>
        <v>7.4375628776896039E-4</v>
      </c>
      <c r="I146" s="1">
        <f>$R$17^2/($E146^3*$Y$3)</f>
        <v>3.718781438844802E-4</v>
      </c>
      <c r="J146" s="1">
        <f>$R$17^2/($E146^3*$Y$4)</f>
        <v>1.4875125755379212E-4</v>
      </c>
      <c r="L146" s="1">
        <f t="shared" si="10"/>
        <v>5219.351101193015</v>
      </c>
      <c r="M146" s="1">
        <f t="shared" si="11"/>
        <v>27310.253736210721</v>
      </c>
      <c r="N146" s="1">
        <f t="shared" si="12"/>
        <v>68275.634267139656</v>
      </c>
    </row>
    <row r="147" spans="1:14" x14ac:dyDescent="0.25">
      <c r="A147">
        <v>345</v>
      </c>
      <c r="B147">
        <v>73.189099999999996</v>
      </c>
      <c r="C147">
        <f>-(1/$R$3)*LN(B147/100)</f>
        <v>1.560618416062071E-2</v>
      </c>
      <c r="E147">
        <f t="shared" si="9"/>
        <v>5460869565217391</v>
      </c>
      <c r="G147">
        <f>6-($R$17*$R$17)/E147/E147</f>
        <v>5.9959029203105301</v>
      </c>
      <c r="H147" s="1">
        <f>$R$17^2/(E147^3*$Y$2)</f>
        <v>7.5026140810362739E-4</v>
      </c>
      <c r="I147" s="1">
        <f>$R$17^2/($E147^3*$Y$3)</f>
        <v>3.751307040518137E-4</v>
      </c>
      <c r="J147" s="1">
        <f>$R$17^2/($E147^3*$Y$4)</f>
        <v>1.5005228162072548E-4</v>
      </c>
      <c r="L147" s="1">
        <f t="shared" si="10"/>
        <v>5180.3763040388076</v>
      </c>
      <c r="M147" s="1">
        <f t="shared" si="11"/>
        <v>27073.337425627124</v>
      </c>
      <c r="N147" s="1">
        <f t="shared" si="12"/>
        <v>67683.343490038809</v>
      </c>
    </row>
    <row r="148" spans="1:14" x14ac:dyDescent="0.25">
      <c r="A148">
        <v>346</v>
      </c>
      <c r="B148">
        <v>73.203699999999998</v>
      </c>
      <c r="C148">
        <f>-(1/$R$3)*LN(B148/100)</f>
        <v>1.5596210992508342E-2</v>
      </c>
      <c r="E148">
        <f t="shared" si="9"/>
        <v>5445086705202312</v>
      </c>
      <c r="G148">
        <f>6-($R$17*$R$17)/E148/E148</f>
        <v>5.9958791347019149</v>
      </c>
      <c r="H148" s="1">
        <f>$R$17^2/(E148^3*$Y$2)</f>
        <v>7.5680434879913088E-4</v>
      </c>
      <c r="I148" s="1">
        <f>$R$17^2/($E148^3*$Y$3)</f>
        <v>3.7840217439956544E-4</v>
      </c>
      <c r="J148" s="1">
        <f>$R$17^2/($E148^3*$Y$4)</f>
        <v>1.5136086975982619E-4</v>
      </c>
      <c r="L148" s="1">
        <f t="shared" si="10"/>
        <v>5132.2840430179485</v>
      </c>
      <c r="M148" s="1">
        <f t="shared" si="11"/>
        <v>26839.152476575302</v>
      </c>
      <c r="N148" s="1">
        <f t="shared" si="12"/>
        <v>67097.88111676366</v>
      </c>
    </row>
    <row r="149" spans="1:14" x14ac:dyDescent="0.25">
      <c r="A149">
        <v>347</v>
      </c>
      <c r="B149">
        <v>73.319500000000005</v>
      </c>
      <c r="C149">
        <f>-(1/$R$3)*LN(B149/100)</f>
        <v>1.5517179123077623E-2</v>
      </c>
      <c r="E149">
        <f t="shared" si="9"/>
        <v>5429394812680115</v>
      </c>
      <c r="G149">
        <f>6-($R$17*$R$17)/E149/E149</f>
        <v>5.9958552802492804</v>
      </c>
      <c r="H149" s="1">
        <f>$R$17^2/(E149^3*$Y$2)</f>
        <v>7.6338521947970578E-4</v>
      </c>
      <c r="I149" s="1">
        <f>$R$17^2/($E149^3*$Y$3)</f>
        <v>3.8169260973985289E-4</v>
      </c>
      <c r="J149" s="1">
        <f>$R$17^2/($E149^3*$Y$4)</f>
        <v>1.5267704389594118E-4</v>
      </c>
      <c r="L149" s="1">
        <f t="shared" si="10"/>
        <v>5062.2342129206563</v>
      </c>
      <c r="M149" s="1">
        <f t="shared" si="11"/>
        <v>26607.659643628871</v>
      </c>
      <c r="N149" s="1">
        <f t="shared" si="12"/>
        <v>66519.149033748225</v>
      </c>
    </row>
    <row r="150" spans="1:14" x14ac:dyDescent="0.25">
      <c r="A150">
        <v>348</v>
      </c>
      <c r="B150">
        <v>73.047700000000006</v>
      </c>
      <c r="C150">
        <f>-(1/$R$3)*LN(B150/100)</f>
        <v>1.5702876678555338E-2</v>
      </c>
      <c r="E150">
        <f t="shared" si="9"/>
        <v>5413793103448276</v>
      </c>
      <c r="G150">
        <f>6-($R$17*$R$17)/E150/E150</f>
        <v>5.9958313569526265</v>
      </c>
      <c r="H150" s="1">
        <f>$R$17^2/(E150^3*$Y$2)</f>
        <v>7.7000412976958605E-4</v>
      </c>
      <c r="I150" s="1">
        <f>$R$17^2/($E150^3*$Y$3)</f>
        <v>3.8500206488479303E-4</v>
      </c>
      <c r="J150" s="1">
        <f>$R$17^2/($E150^3*$Y$4)</f>
        <v>1.5400082595391722E-4</v>
      </c>
      <c r="L150" s="1">
        <f t="shared" si="10"/>
        <v>5078.7563104664468</v>
      </c>
      <c r="M150" s="1">
        <f t="shared" si="11"/>
        <v>26378.820356079068</v>
      </c>
      <c r="N150" s="1">
        <f t="shared" si="12"/>
        <v>65947.050814220638</v>
      </c>
    </row>
    <row r="151" spans="1:14" x14ac:dyDescent="0.25">
      <c r="A151">
        <v>349</v>
      </c>
      <c r="B151">
        <v>72.893000000000001</v>
      </c>
      <c r="C151">
        <f>-(1/$R$3)*LN(B151/100)</f>
        <v>1.5808878676587756E-2</v>
      </c>
      <c r="E151">
        <f t="shared" si="9"/>
        <v>5398280802292264</v>
      </c>
      <c r="G151">
        <f>6-($R$17*$R$17)/E151/E151</f>
        <v>5.9958073648119541</v>
      </c>
      <c r="H151" s="1">
        <f>$R$17^2/(E151^3*$Y$2)</f>
        <v>7.766611892930064E-4</v>
      </c>
      <c r="I151" s="1">
        <f>$R$17^2/($E151^3*$Y$3)</f>
        <v>3.883305946465032E-4</v>
      </c>
      <c r="J151" s="1">
        <f>$R$17^2/($E151^3*$Y$4)</f>
        <v>1.553322378586013E-4</v>
      </c>
      <c r="L151" s="1">
        <f t="shared" si="10"/>
        <v>5069.1911489570239</v>
      </c>
      <c r="M151" s="1">
        <f t="shared" si="11"/>
        <v>26152.596704440359</v>
      </c>
      <c r="N151" s="1">
        <f t="shared" si="12"/>
        <v>65381.491684466979</v>
      </c>
    </row>
    <row r="152" spans="1:14" x14ac:dyDescent="0.25">
      <c r="A152">
        <v>350</v>
      </c>
      <c r="B152">
        <v>72.943700000000007</v>
      </c>
      <c r="C152">
        <f>-(1/$R$3)*LN(B152/100)</f>
        <v>1.577411376347429E-2</v>
      </c>
      <c r="E152">
        <f t="shared" si="9"/>
        <v>5382857142857143</v>
      </c>
      <c r="G152">
        <f>6-($R$17*$R$17)/E152/E152</f>
        <v>5.9957833038272623</v>
      </c>
      <c r="H152" s="1">
        <f>$R$17^2/(E152^3*$Y$2)</f>
        <v>7.833565076742011E-4</v>
      </c>
      <c r="I152" s="1">
        <f>$R$17^2/($E152^3*$Y$3)</f>
        <v>3.9167825383710055E-4</v>
      </c>
      <c r="J152" s="1">
        <f>$R$17^2/($E152^3*$Y$4)</f>
        <v>1.5667130153484019E-4</v>
      </c>
      <c r="L152" s="1">
        <f t="shared" si="10"/>
        <v>5014.7894963590479</v>
      </c>
      <c r="M152" s="1">
        <f t="shared" si="11"/>
        <v>25928.951427263561</v>
      </c>
      <c r="N152" s="1">
        <f t="shared" si="12"/>
        <v>64822.378490864387</v>
      </c>
    </row>
    <row r="153" spans="1:14" x14ac:dyDescent="0.25">
      <c r="A153">
        <v>351</v>
      </c>
      <c r="B153">
        <v>72.922300000000007</v>
      </c>
      <c r="C153">
        <f>-(1/$R$3)*LN(B153/100)</f>
        <v>1.578878476298997E-2</v>
      </c>
      <c r="E153">
        <f t="shared" si="9"/>
        <v>5367521367521368</v>
      </c>
      <c r="G153">
        <f>6-($R$17*$R$17)/E153/E153</f>
        <v>5.9957591739985512</v>
      </c>
      <c r="H153" s="1">
        <f>$R$17^2/(E153^3*$Y$2)</f>
        <v>7.90090194537404E-4</v>
      </c>
      <c r="I153" s="1">
        <f>$R$17^2/($E153^3*$Y$3)</f>
        <v>3.95045097268702E-4</v>
      </c>
      <c r="J153" s="1">
        <f>$R$17^2/($E153^3*$Y$4)</f>
        <v>1.5801803890748081E-4</v>
      </c>
      <c r="L153" s="1">
        <f t="shared" si="10"/>
        <v>4976.6512867034071</v>
      </c>
      <c r="M153" s="1">
        <f t="shared" si="11"/>
        <v>25707.847898248787</v>
      </c>
      <c r="N153" s="1">
        <f t="shared" si="12"/>
        <v>64269.619667663006</v>
      </c>
    </row>
    <row r="154" spans="1:14" x14ac:dyDescent="0.25">
      <c r="A154">
        <v>352</v>
      </c>
      <c r="B154">
        <v>72.827399999999997</v>
      </c>
      <c r="C154">
        <f>-(1/$R$3)*LN(B154/100)</f>
        <v>1.5853896398493193E-2</v>
      </c>
      <c r="E154">
        <f t="shared" si="9"/>
        <v>5352272727272727</v>
      </c>
      <c r="G154">
        <f>6-($R$17*$R$17)/E154/E154</f>
        <v>5.9957349753258216</v>
      </c>
      <c r="H154" s="1">
        <f>$R$17^2/(E154^3*$Y$2)</f>
        <v>7.9686235950685036E-4</v>
      </c>
      <c r="I154" s="1">
        <f>$R$17^2/($E154^3*$Y$3)</f>
        <v>3.9843117975342518E-4</v>
      </c>
      <c r="J154" s="1">
        <f>$R$17^2/($E154^3*$Y$4)</f>
        <v>1.593724719013701E-4</v>
      </c>
      <c r="L154" s="1">
        <f t="shared" si="10"/>
        <v>4954.6828391107438</v>
      </c>
      <c r="M154" s="1">
        <f t="shared" si="11"/>
        <v>25489.250113650192</v>
      </c>
      <c r="N154" s="1">
        <f t="shared" si="12"/>
        <v>63723.125205498312</v>
      </c>
    </row>
    <row r="155" spans="1:14" x14ac:dyDescent="0.25">
      <c r="A155">
        <v>353</v>
      </c>
      <c r="B155">
        <v>72.639700000000005</v>
      </c>
      <c r="C155">
        <f>-(1/$R$3)*LN(B155/100)</f>
        <v>1.5982929082976442E-2</v>
      </c>
      <c r="E155">
        <f t="shared" si="9"/>
        <v>5337110481586402</v>
      </c>
      <c r="G155">
        <f>6-($R$17*$R$17)/E155/E155</f>
        <v>5.9957107078090717</v>
      </c>
      <c r="H155" s="1">
        <f>$R$17^2/(E155^3*$Y$2)</f>
        <v>8.0367311220677336E-4</v>
      </c>
      <c r="I155" s="1">
        <f>$R$17^2/($E155^3*$Y$3)</f>
        <v>4.0183655610338668E-4</v>
      </c>
      <c r="J155" s="1">
        <f>$R$17^2/($E155^3*$Y$4)</f>
        <v>1.6073462244135469E-4</v>
      </c>
      <c r="L155" s="1">
        <f t="shared" si="10"/>
        <v>4952.6548468596684</v>
      </c>
      <c r="M155" s="1">
        <f t="shared" si="11"/>
        <v>25273.122679965727</v>
      </c>
      <c r="N155" s="1">
        <f t="shared" si="12"/>
        <v>63182.806620615127</v>
      </c>
    </row>
    <row r="156" spans="1:14" x14ac:dyDescent="0.25">
      <c r="A156">
        <v>354</v>
      </c>
      <c r="B156">
        <v>72.522599999999997</v>
      </c>
      <c r="C156">
        <f>-(1/$R$3)*LN(B156/100)</f>
        <v>1.6063597428270293E-2</v>
      </c>
      <c r="E156">
        <f t="shared" si="9"/>
        <v>5322033898305085</v>
      </c>
      <c r="G156">
        <f>6-($R$17*$R$17)/E156/E156</f>
        <v>5.9956863714483033</v>
      </c>
      <c r="H156" s="1">
        <f>$R$17^2/(E156^3*$Y$2)</f>
        <v>8.1052256226140783E-4</v>
      </c>
      <c r="I156" s="1">
        <f>$R$17^2/($E156^3*$Y$3)</f>
        <v>4.0526128113070392E-4</v>
      </c>
      <c r="J156" s="1">
        <f>$R$17^2/($E156^3*$Y$4)</f>
        <v>1.6210451245228158E-4</v>
      </c>
      <c r="L156" s="1">
        <f t="shared" si="10"/>
        <v>4935.5641247995154</v>
      </c>
      <c r="M156" s="1">
        <f t="shared" si="11"/>
        <v>25059.43080190396</v>
      </c>
      <c r="N156" s="1">
        <f t="shared" si="12"/>
        <v>62648.576924784866</v>
      </c>
    </row>
    <row r="157" spans="1:14" x14ac:dyDescent="0.25">
      <c r="A157">
        <v>355</v>
      </c>
      <c r="B157">
        <v>72.273899999999998</v>
      </c>
      <c r="C157">
        <f>-(1/$R$3)*LN(B157/100)</f>
        <v>1.6235355892434127E-2</v>
      </c>
      <c r="E157">
        <f t="shared" si="9"/>
        <v>5307042253521127</v>
      </c>
      <c r="G157">
        <f>6-($R$17*$R$17)/E157/E157</f>
        <v>5.9956619662435164</v>
      </c>
      <c r="H157" s="1">
        <f>$R$17^2/(E157^3*$Y$2)</f>
        <v>8.1741081929498827E-4</v>
      </c>
      <c r="I157" s="1">
        <f>$R$17^2/($E157^3*$Y$3)</f>
        <v>4.0870540964749413E-4</v>
      </c>
      <c r="J157" s="1">
        <f>$R$17^2/($E157^3*$Y$4)</f>
        <v>1.6348216385899766E-4</v>
      </c>
      <c r="L157" s="1">
        <f t="shared" si="10"/>
        <v>4946.2776168381397</v>
      </c>
      <c r="M157" s="1">
        <f t="shared" si="11"/>
        <v>24848.140270621516</v>
      </c>
      <c r="N157" s="1">
        <f t="shared" si="12"/>
        <v>62120.350595899079</v>
      </c>
    </row>
    <row r="158" spans="1:14" x14ac:dyDescent="0.25">
      <c r="A158">
        <v>356</v>
      </c>
      <c r="B158">
        <v>72.087400000000002</v>
      </c>
      <c r="C158">
        <f>-(1/$R$3)*LN(B158/100)</f>
        <v>1.6364545712528718E-2</v>
      </c>
      <c r="E158">
        <f t="shared" si="9"/>
        <v>5292134831460674</v>
      </c>
      <c r="G158">
        <f>6-($R$17*$R$17)/E158/E158</f>
        <v>5.9956374921947093</v>
      </c>
      <c r="H158" s="1">
        <f>$R$17^2/(E158^3*$Y$2)</f>
        <v>8.2433799293174883E-4</v>
      </c>
      <c r="I158" s="1">
        <f>$R$17^2/($E158^3*$Y$3)</f>
        <v>4.1216899646587442E-4</v>
      </c>
      <c r="J158" s="1">
        <f>$R$17^2/($E158^3*$Y$4)</f>
        <v>1.6486759858634978E-4</v>
      </c>
      <c r="L158" s="1">
        <f t="shared" si="10"/>
        <v>4943.7175357941805</v>
      </c>
      <c r="M158" s="1">
        <f t="shared" si="11"/>
        <v>24639.217452224002</v>
      </c>
      <c r="N158" s="1">
        <f t="shared" si="12"/>
        <v>61598.043549221795</v>
      </c>
    </row>
    <row r="159" spans="1:14" x14ac:dyDescent="0.25">
      <c r="A159">
        <v>357</v>
      </c>
      <c r="B159">
        <v>71.9268</v>
      </c>
      <c r="C159">
        <f>-(1/$R$3)*LN(B159/100)</f>
        <v>1.6476062539740245E-2</v>
      </c>
      <c r="E159">
        <f t="shared" si="9"/>
        <v>5277310924369748</v>
      </c>
      <c r="G159">
        <f>6-($R$17*$R$17)/E159/E159</f>
        <v>5.9956129493018837</v>
      </c>
      <c r="H159" s="1">
        <f>$R$17^2/(E159^3*$Y$2)</f>
        <v>8.313041927959237E-4</v>
      </c>
      <c r="I159" s="1">
        <f>$R$17^2/($E159^3*$Y$3)</f>
        <v>4.1565209639796185E-4</v>
      </c>
      <c r="J159" s="1">
        <f>$R$17^2/($E159^3*$Y$4)</f>
        <v>1.6626083855918476E-4</v>
      </c>
      <c r="L159" s="1">
        <f t="shared" si="10"/>
        <v>4935.6734906933862</v>
      </c>
      <c r="M159" s="1">
        <f t="shared" si="11"/>
        <v>24432.629276523985</v>
      </c>
      <c r="N159" s="1">
        <f t="shared" si="12"/>
        <v>61081.5731092844</v>
      </c>
    </row>
    <row r="160" spans="1:14" x14ac:dyDescent="0.25">
      <c r="A160">
        <v>358</v>
      </c>
      <c r="B160">
        <v>71.871200000000002</v>
      </c>
      <c r="C160">
        <f>-(1/$R$3)*LN(B160/100)</f>
        <v>1.6514727891671948E-2</v>
      </c>
      <c r="E160">
        <f t="shared" si="9"/>
        <v>5262569832402235</v>
      </c>
      <c r="G160">
        <f>6-($R$17*$R$17)/E160/E160</f>
        <v>5.9955883375650387</v>
      </c>
      <c r="H160" s="1">
        <f>$R$17^2/(E160^3*$Y$2)</f>
        <v>8.3830952851174693E-4</v>
      </c>
      <c r="I160" s="1">
        <f>$R$17^2/($E160^3*$Y$3)</f>
        <v>4.1915476425587346E-4</v>
      </c>
      <c r="J160" s="1">
        <f>$R$17^2/($E160^3*$Y$4)</f>
        <v>1.676619057023494E-4</v>
      </c>
      <c r="L160" s="1">
        <f t="shared" si="10"/>
        <v>4905.891338839283</v>
      </c>
      <c r="M160" s="1">
        <f t="shared" si="11"/>
        <v>24228.343226049365</v>
      </c>
      <c r="N160" s="1">
        <f t="shared" si="12"/>
        <v>60570.857982406611</v>
      </c>
    </row>
    <row r="161" spans="1:14" x14ac:dyDescent="0.25">
      <c r="A161">
        <v>359</v>
      </c>
      <c r="B161">
        <v>71.679299999999998</v>
      </c>
      <c r="C161">
        <f>-(1/$R$3)*LN(B161/100)</f>
        <v>1.6648409149705019E-2</v>
      </c>
      <c r="E161">
        <f t="shared" si="9"/>
        <v>5247910863509749</v>
      </c>
      <c r="G161">
        <f>6-($R$17*$R$17)/E161/E161</f>
        <v>5.9955636569841744</v>
      </c>
      <c r="H161" s="1">
        <f>$R$17^2/(E161^3*$Y$2)</f>
        <v>8.4535410970345377E-4</v>
      </c>
      <c r="I161" s="1">
        <f>$R$17^2/($E161^3*$Y$3)</f>
        <v>4.2267705485172689E-4</v>
      </c>
      <c r="J161" s="1">
        <f>$R$17^2/($E161^3*$Y$4)</f>
        <v>1.6907082194069075E-4</v>
      </c>
      <c r="L161" s="1">
        <f t="shared" si="10"/>
        <v>4904.3664744983917</v>
      </c>
      <c r="M161" s="1">
        <f t="shared" si="11"/>
        <v>24026.327325296086</v>
      </c>
      <c r="N161" s="1">
        <f t="shared" si="12"/>
        <v>60065.818229828335</v>
      </c>
    </row>
    <row r="162" spans="1:14" x14ac:dyDescent="0.25">
      <c r="A162">
        <v>360</v>
      </c>
      <c r="B162">
        <v>71.5214</v>
      </c>
      <c r="C162">
        <f>-(1/$R$3)*LN(B162/100)</f>
        <v>1.675867401851739E-2</v>
      </c>
      <c r="E162">
        <f t="shared" si="9"/>
        <v>5233333333333333</v>
      </c>
      <c r="G162">
        <f>6-($R$17*$R$17)/E162/E162</f>
        <v>5.9955389075592915</v>
      </c>
      <c r="H162" s="1">
        <f>$R$17^2/(E162^3*$Y$2)</f>
        <v>8.5243804599527786E-4</v>
      </c>
      <c r="I162" s="1">
        <f>$R$17^2/($E162^3*$Y$3)</f>
        <v>4.2621902299763893E-4</v>
      </c>
      <c r="J162" s="1">
        <f>$R$17^2/($E162^3*$Y$4)</f>
        <v>1.7048760919905558E-4</v>
      </c>
      <c r="L162" s="1">
        <f t="shared" si="10"/>
        <v>4895.799272092936</v>
      </c>
      <c r="M162" s="1">
        <f t="shared" si="11"/>
        <v>23826.550130219082</v>
      </c>
      <c r="N162" s="1">
        <f t="shared" si="12"/>
        <v>59566.375241436835</v>
      </c>
    </row>
    <row r="163" spans="1:14" x14ac:dyDescent="0.25">
      <c r="A163">
        <v>361</v>
      </c>
      <c r="B163">
        <v>71.392200000000003</v>
      </c>
      <c r="C163">
        <f>-(1/$R$3)*LN(B163/100)</f>
        <v>1.6849078315377946E-2</v>
      </c>
      <c r="E163">
        <f t="shared" si="9"/>
        <v>5218836565096953</v>
      </c>
      <c r="G163">
        <f>6-($R$17*$R$17)/E163/E163</f>
        <v>5.9955140892903893</v>
      </c>
      <c r="H163" s="1">
        <f>$R$17^2/(E163^3*$Y$2)</f>
        <v>8.5956144701145314E-4</v>
      </c>
      <c r="I163" s="1">
        <f>$R$17^2/($E163^3*$Y$3)</f>
        <v>4.2978072350572657E-4</v>
      </c>
      <c r="J163" s="1">
        <f>$R$17^2/($E163^3*$Y$4)</f>
        <v>1.7191228940229063E-4</v>
      </c>
      <c r="L163" s="1">
        <f t="shared" si="10"/>
        <v>4881.3946624676346</v>
      </c>
      <c r="M163" s="1">
        <f t="shared" si="11"/>
        <v>23628.980717955288</v>
      </c>
      <c r="N163" s="1">
        <f t="shared" si="12"/>
        <v>59072.451710074478</v>
      </c>
    </row>
    <row r="164" spans="1:14" x14ac:dyDescent="0.25">
      <c r="A164">
        <v>362</v>
      </c>
      <c r="B164">
        <v>71.209699999999998</v>
      </c>
      <c r="C164">
        <f>-(1/$R$3)*LN(B164/100)</f>
        <v>1.6977057044719007E-2</v>
      </c>
      <c r="E164">
        <f t="shared" si="9"/>
        <v>5204419889502762</v>
      </c>
      <c r="G164">
        <f>6-($R$17*$R$17)/E164/E164</f>
        <v>5.9954892021774677</v>
      </c>
      <c r="H164" s="1">
        <f>$R$17^2/(E164^3*$Y$2)</f>
        <v>8.6672442237621476E-4</v>
      </c>
      <c r="I164" s="1">
        <f>$R$17^2/($E164^3*$Y$3)</f>
        <v>4.3336221118810738E-4</v>
      </c>
      <c r="J164" s="1">
        <f>$R$17^2/($E164^3*$Y$4)</f>
        <v>1.7334488447524296E-4</v>
      </c>
      <c r="L164" s="1">
        <f t="shared" si="10"/>
        <v>4877.8000711400782</v>
      </c>
      <c r="M164" s="1">
        <f t="shared" si="11"/>
        <v>23433.588676773259</v>
      </c>
      <c r="N164" s="1">
        <f t="shared" si="12"/>
        <v>58583.971606412619</v>
      </c>
    </row>
    <row r="165" spans="1:14" x14ac:dyDescent="0.25">
      <c r="A165">
        <v>363</v>
      </c>
      <c r="B165">
        <v>70.874600000000001</v>
      </c>
      <c r="C165">
        <f>-(1/$R$3)*LN(B165/100)</f>
        <v>1.7212903384753914E-2</v>
      </c>
      <c r="E165">
        <f t="shared" si="9"/>
        <v>5190082644628099</v>
      </c>
      <c r="G165">
        <f>6-($R$17*$R$17)/E165/E165</f>
        <v>5.9954642462205268</v>
      </c>
      <c r="H165" s="1">
        <f>$R$17^2/(E165^3*$Y$2)</f>
        <v>8.7392708171379647E-4</v>
      </c>
      <c r="I165" s="1">
        <f>$R$17^2/($E165^3*$Y$3)</f>
        <v>4.3696354085689823E-4</v>
      </c>
      <c r="J165" s="1">
        <f>$R$17^2/($E165^3*$Y$4)</f>
        <v>1.7478541634275929E-4</v>
      </c>
      <c r="L165" s="1">
        <f t="shared" si="10"/>
        <v>4904.7792996259468</v>
      </c>
      <c r="M165" s="1">
        <f t="shared" si="11"/>
        <v>23240.344096243687</v>
      </c>
      <c r="N165" s="1">
        <f t="shared" si="12"/>
        <v>58100.860154378017</v>
      </c>
    </row>
    <row r="166" spans="1:14" x14ac:dyDescent="0.25">
      <c r="A166">
        <v>364</v>
      </c>
      <c r="B166">
        <v>70.605800000000002</v>
      </c>
      <c r="C166">
        <f>-(1/$R$3)*LN(B166/100)</f>
        <v>1.740289459443807E-2</v>
      </c>
      <c r="E166">
        <f t="shared" si="9"/>
        <v>5175824175824176</v>
      </c>
      <c r="G166">
        <f>6-($R$17*$R$17)/E166/E166</f>
        <v>5.9954392214195673</v>
      </c>
      <c r="H166" s="1">
        <f>$R$17^2/(E166^3*$Y$2)</f>
        <v>8.8116953464843252E-4</v>
      </c>
      <c r="I166" s="1">
        <f>$R$17^2/($E166^3*$Y$3)</f>
        <v>4.4058476732421626E-4</v>
      </c>
      <c r="J166" s="1">
        <f>$R$17^2/($E166^3*$Y$4)</f>
        <v>1.7623390692968652E-4</v>
      </c>
      <c r="L166" s="1">
        <f t="shared" si="10"/>
        <v>4918.1351863806985</v>
      </c>
      <c r="M166" s="1">
        <f t="shared" si="11"/>
        <v>23049.217557625354</v>
      </c>
      <c r="N166" s="1">
        <f t="shared" si="12"/>
        <v>57623.043807117559</v>
      </c>
    </row>
    <row r="167" spans="1:14" x14ac:dyDescent="0.25">
      <c r="A167">
        <v>365</v>
      </c>
      <c r="B167">
        <v>70.284199999999998</v>
      </c>
      <c r="C167">
        <f>-(1/$R$3)*LN(B167/100)</f>
        <v>1.7631158174931726E-2</v>
      </c>
      <c r="E167">
        <f t="shared" si="9"/>
        <v>5161643835616438</v>
      </c>
      <c r="G167">
        <f>6-($R$17*$R$17)/E167/E167</f>
        <v>5.9954141277745876</v>
      </c>
      <c r="H167" s="1">
        <f>$R$17^2/(E167^3*$Y$2)</f>
        <v>8.8845189080435797E-4</v>
      </c>
      <c r="I167" s="1">
        <f>$R$17^2/($E167^3*$Y$3)</f>
        <v>4.4422594540217898E-4</v>
      </c>
      <c r="J167" s="1">
        <f>$R$17^2/($E167^3*$Y$4)</f>
        <v>1.7769037816087161E-4</v>
      </c>
      <c r="L167" s="1">
        <f t="shared" si="10"/>
        <v>4941.7784930093039</v>
      </c>
      <c r="M167" s="1">
        <f t="shared" si="11"/>
        <v>22860.180124461072</v>
      </c>
      <c r="N167" s="1">
        <f t="shared" si="12"/>
        <v>57150.450223488297</v>
      </c>
    </row>
    <row r="168" spans="1:14" x14ac:dyDescent="0.25">
      <c r="A168">
        <v>366</v>
      </c>
      <c r="B168">
        <v>70.016300000000001</v>
      </c>
      <c r="C168">
        <f>-(1/$R$3)*LN(B168/100)</f>
        <v>1.7822105695144592E-2</v>
      </c>
      <c r="E168">
        <f t="shared" si="9"/>
        <v>5147540983606557</v>
      </c>
      <c r="G168">
        <f>6-($R$17*$R$17)/E168/E168</f>
        <v>5.9953889652855894</v>
      </c>
      <c r="H168" s="1">
        <f>$R$17^2/(E168^3*$Y$2)</f>
        <v>8.9577425980580632E-4</v>
      </c>
      <c r="I168" s="1">
        <f>$R$17^2/($E168^3*$Y$3)</f>
        <v>4.4788712990290316E-4</v>
      </c>
      <c r="J168" s="1">
        <f>$R$17^2/($E168^3*$Y$4)</f>
        <v>1.7915485196116129E-4</v>
      </c>
      <c r="L168" s="1">
        <f t="shared" si="10"/>
        <v>4954.4412519044581</v>
      </c>
      <c r="M168" s="1">
        <f t="shared" si="11"/>
        <v>22673.203333378933</v>
      </c>
      <c r="N168" s="1">
        <f t="shared" si="12"/>
        <v>56683.008245060439</v>
      </c>
    </row>
    <row r="169" spans="1:14" x14ac:dyDescent="0.25">
      <c r="A169">
        <v>367</v>
      </c>
      <c r="B169">
        <v>69.616399999999999</v>
      </c>
      <c r="C169">
        <f>-(1/$R$3)*LN(B169/100)</f>
        <v>1.8108500711035612E-2</v>
      </c>
      <c r="E169">
        <f t="shared" si="9"/>
        <v>5133514986376022</v>
      </c>
      <c r="G169">
        <f>6-($R$17*$R$17)/E169/E169</f>
        <v>5.9953637339525727</v>
      </c>
      <c r="H169" s="1">
        <f>$R$17^2/(E169^3*$Y$2)</f>
        <v>9.0313675127701187E-4</v>
      </c>
      <c r="I169" s="1">
        <f>$R$17^2/($E169^3*$Y$3)</f>
        <v>4.5156837563850593E-4</v>
      </c>
      <c r="J169" s="1">
        <f>$R$17^2/($E169^3*$Y$4)</f>
        <v>1.8062735025540239E-4</v>
      </c>
      <c r="L169" s="1">
        <f t="shared" si="10"/>
        <v>4992.9948473333989</v>
      </c>
      <c r="M169" s="1">
        <f t="shared" si="11"/>
        <v>22488.259185093179</v>
      </c>
      <c r="N169" s="1">
        <f t="shared" si="12"/>
        <v>56220.647873619593</v>
      </c>
    </row>
    <row r="170" spans="1:14" x14ac:dyDescent="0.25">
      <c r="A170">
        <v>368</v>
      </c>
      <c r="B170">
        <v>69.171899999999994</v>
      </c>
      <c r="C170">
        <f>-(1/$R$3)*LN(B170/100)</f>
        <v>1.8428773759855986E-2</v>
      </c>
      <c r="E170">
        <f t="shared" si="9"/>
        <v>5119565217391304</v>
      </c>
      <c r="G170">
        <f>6-($R$17*$R$17)/E170/E170</f>
        <v>5.9953384337755358</v>
      </c>
      <c r="H170" s="1">
        <f>$R$17^2/(E170^3*$Y$2)</f>
        <v>9.1053947484220964E-4</v>
      </c>
      <c r="I170" s="1">
        <f>$R$17^2/($E170^3*$Y$3)</f>
        <v>4.5526973742110482E-4</v>
      </c>
      <c r="J170" s="1">
        <f>$R$17^2/($E170^3*$Y$4)</f>
        <v>1.8210789496844195E-4</v>
      </c>
      <c r="L170" s="1">
        <f t="shared" si="10"/>
        <v>5039.9669051672572</v>
      </c>
      <c r="M170" s="1">
        <f t="shared" si="11"/>
        <v>22305.32013560041</v>
      </c>
      <c r="N170" s="1">
        <f t="shared" si="12"/>
        <v>55763.300249157233</v>
      </c>
    </row>
    <row r="171" spans="1:14" x14ac:dyDescent="0.25">
      <c r="A171">
        <v>369</v>
      </c>
      <c r="B171">
        <v>68.663200000000003</v>
      </c>
      <c r="C171">
        <f>-(1/$R$3)*LN(B171/100)</f>
        <v>1.8797839628897289E-2</v>
      </c>
      <c r="E171">
        <f t="shared" si="9"/>
        <v>5105691056910569</v>
      </c>
      <c r="G171">
        <f>6-($R$17*$R$17)/E171/E171</f>
        <v>5.9953130647544803</v>
      </c>
      <c r="H171" s="1">
        <f>$R$17^2/(E171^3*$Y$2)</f>
        <v>9.1798254012563337E-4</v>
      </c>
      <c r="I171" s="1">
        <f>$R$17^2/($E171^3*$Y$3)</f>
        <v>4.5899127006281668E-4</v>
      </c>
      <c r="J171" s="1">
        <f>$R$17^2/($E171^3*$Y$4)</f>
        <v>1.835965080251267E-4</v>
      </c>
      <c r="L171" s="1">
        <f t="shared" si="10"/>
        <v>5099.1926980455664</v>
      </c>
      <c r="M171" s="1">
        <f t="shared" si="11"/>
        <v>22124.359087566114</v>
      </c>
      <c r="N171" s="1">
        <f t="shared" si="12"/>
        <v>55310.897628337079</v>
      </c>
    </row>
    <row r="172" spans="1:14" x14ac:dyDescent="0.25">
      <c r="A172">
        <v>370</v>
      </c>
      <c r="B172">
        <v>68.007300000000001</v>
      </c>
      <c r="C172">
        <f>-(1/$R$3)*LN(B172/100)</f>
        <v>1.927775668163614E-2</v>
      </c>
      <c r="E172">
        <f t="shared" si="9"/>
        <v>5091891891891892</v>
      </c>
      <c r="G172">
        <f>6-($R$17*$R$17)/E172/E172</f>
        <v>5.9952876268894055</v>
      </c>
      <c r="H172" s="1">
        <f>$R$17^2/(E172^3*$Y$2)</f>
        <v>9.2546605675151745E-4</v>
      </c>
      <c r="I172" s="1">
        <f>$R$17^2/($E172^3*$Y$3)</f>
        <v>4.6273302837575872E-4</v>
      </c>
      <c r="J172" s="1">
        <f>$R$17^2/($E172^3*$Y$4)</f>
        <v>1.8509321135030352E-4</v>
      </c>
      <c r="L172" s="1">
        <f t="shared" si="10"/>
        <v>5187.0660641555705</v>
      </c>
      <c r="M172" s="1">
        <f t="shared" si="11"/>
        <v>21945.349381896805</v>
      </c>
      <c r="N172" s="1">
        <f t="shared" si="12"/>
        <v>54863.373363425402</v>
      </c>
    </row>
    <row r="173" spans="1:14" x14ac:dyDescent="0.25">
      <c r="A173">
        <v>371</v>
      </c>
      <c r="B173">
        <v>67.481099999999998</v>
      </c>
      <c r="C173">
        <f>-(1/$R$3)*LN(B173/100)</f>
        <v>1.9666131365846311E-2</v>
      </c>
      <c r="E173">
        <f t="shared" si="9"/>
        <v>5078167115902965</v>
      </c>
      <c r="G173">
        <f>6-($R$17*$R$17)/E173/E173</f>
        <v>5.9952621201803122</v>
      </c>
      <c r="H173" s="1">
        <f>$R$17^2/(E173^3*$Y$2)</f>
        <v>9.3299013434409615E-4</v>
      </c>
      <c r="I173" s="1">
        <f>$R$17^2/($E173^3*$Y$3)</f>
        <v>4.6649506717204807E-4</v>
      </c>
      <c r="J173" s="1">
        <f>$R$17^2/($E173^3*$Y$4)</f>
        <v>1.8659802686881927E-4</v>
      </c>
      <c r="L173" s="1">
        <f t="shared" si="10"/>
        <v>5248.8665711507701</v>
      </c>
      <c r="M173" s="1">
        <f t="shared" si="11"/>
        <v>21768.264789493565</v>
      </c>
      <c r="N173" s="1">
        <f t="shared" si="12"/>
        <v>54420.661881674881</v>
      </c>
    </row>
    <row r="174" spans="1:14" x14ac:dyDescent="0.25">
      <c r="A174">
        <v>372</v>
      </c>
      <c r="B174">
        <v>67.101900000000001</v>
      </c>
      <c r="C174">
        <f>-(1/$R$3)*LN(B174/100)</f>
        <v>1.994789132324977E-2</v>
      </c>
      <c r="E174">
        <f t="shared" si="9"/>
        <v>5064516129032258</v>
      </c>
      <c r="G174">
        <f>6-($R$17*$R$17)/E174/E174</f>
        <v>5.9952365446271987</v>
      </c>
      <c r="H174" s="1">
        <f>$R$17^2/(E174^3*$Y$2)</f>
        <v>9.4055488252760419E-4</v>
      </c>
      <c r="I174" s="1">
        <f>$R$17^2/($E174^3*$Y$3)</f>
        <v>4.7027744126380209E-4</v>
      </c>
      <c r="J174" s="1">
        <f>$R$17^2/($E174^3*$Y$4)</f>
        <v>1.8811097650552088E-4</v>
      </c>
      <c r="L174" s="1">
        <f t="shared" si="10"/>
        <v>5281.2212592992673</v>
      </c>
      <c r="M174" s="1">
        <f t="shared" si="11"/>
        <v>21593.079503182311</v>
      </c>
      <c r="N174" s="1">
        <f t="shared" si="12"/>
        <v>53982.698665150325</v>
      </c>
    </row>
    <row r="175" spans="1:14" x14ac:dyDescent="0.25">
      <c r="A175">
        <v>373</v>
      </c>
      <c r="B175">
        <v>66.646000000000001</v>
      </c>
      <c r="C175">
        <f>-(1/$R$3)*LN(B175/100)</f>
        <v>2.0288757808404848E-2</v>
      </c>
      <c r="E175">
        <f t="shared" si="9"/>
        <v>5050938337801609</v>
      </c>
      <c r="G175">
        <f>6-($R$17*$R$17)/E175/E175</f>
        <v>5.9952109002300666</v>
      </c>
      <c r="H175" s="1">
        <f>$R$17^2/(E175^3*$Y$2)</f>
        <v>9.481604109262754E-4</v>
      </c>
      <c r="I175" s="1">
        <f>$R$17^2/($E175^3*$Y$3)</f>
        <v>4.740802054631377E-4</v>
      </c>
      <c r="J175" s="1">
        <f>$R$17^2/($E175^3*$Y$4)</f>
        <v>1.8963208218525509E-4</v>
      </c>
      <c r="L175" s="1">
        <f t="shared" si="10"/>
        <v>5328.3532443558206</v>
      </c>
      <c r="M175" s="1">
        <f t="shared" si="11"/>
        <v>21419.768129816839</v>
      </c>
      <c r="N175" s="1">
        <f t="shared" si="12"/>
        <v>53549.420230986216</v>
      </c>
    </row>
    <row r="176" spans="1:14" x14ac:dyDescent="0.25">
      <c r="A176">
        <v>374</v>
      </c>
      <c r="B176">
        <v>66.159599999999998</v>
      </c>
      <c r="C176">
        <f>-(1/$R$3)*LN(B176/100)</f>
        <v>2.0655009062007321E-2</v>
      </c>
      <c r="E176">
        <f t="shared" si="9"/>
        <v>5037433155080214</v>
      </c>
      <c r="G176">
        <f>6-($R$17*$R$17)/E176/E176</f>
        <v>5.9951851869889152</v>
      </c>
      <c r="H176" s="1">
        <f>$R$17^2/(E176^3*$Y$2)</f>
        <v>9.5580682916434451E-4</v>
      </c>
      <c r="I176" s="1">
        <f>$R$17^2/($E176^3*$Y$3)</f>
        <v>4.7790341458217226E-4</v>
      </c>
      <c r="J176" s="1">
        <f>$R$17^2/($E176^3*$Y$4)</f>
        <v>1.9116136583286893E-4</v>
      </c>
      <c r="L176" s="1">
        <f t="shared" si="10"/>
        <v>5381.1175724399918</v>
      </c>
      <c r="M176" s="1">
        <f t="shared" si="11"/>
        <v>21248.305682550159</v>
      </c>
      <c r="N176" s="1">
        <f t="shared" si="12"/>
        <v>53120.764112065022</v>
      </c>
    </row>
    <row r="177" spans="1:14" x14ac:dyDescent="0.25">
      <c r="A177">
        <v>375</v>
      </c>
      <c r="B177">
        <v>65.693200000000004</v>
      </c>
      <c r="C177">
        <f>-(1/$R$3)*LN(B177/100)</f>
        <v>2.100873833075674E-2</v>
      </c>
      <c r="E177">
        <f t="shared" si="9"/>
        <v>5024000000000000</v>
      </c>
      <c r="G177">
        <f>6-($R$17*$R$17)/E177/E177</f>
        <v>5.9951594049037453</v>
      </c>
      <c r="H177" s="1">
        <f>$R$17^2/(E177^3*$Y$2)</f>
        <v>9.6349424686604547E-4</v>
      </c>
      <c r="I177" s="1">
        <f>$R$17^2/($E177^3*$Y$3)</f>
        <v>4.8174712343302274E-4</v>
      </c>
      <c r="J177" s="1">
        <f>$R$17^2/($E177^3*$Y$4)</f>
        <v>1.9269884937320913E-4</v>
      </c>
      <c r="L177" s="1">
        <f t="shared" si="10"/>
        <v>5429.5759472915488</v>
      </c>
      <c r="M177" s="1">
        <f t="shared" si="11"/>
        <v>21078.667573270421</v>
      </c>
      <c r="N177" s="1">
        <f t="shared" si="12"/>
        <v>52696.668838107158</v>
      </c>
    </row>
    <row r="178" spans="1:14" x14ac:dyDescent="0.25">
      <c r="A178">
        <v>376</v>
      </c>
      <c r="B178">
        <v>65.1036</v>
      </c>
      <c r="C178">
        <f>-(1/$R$3)*LN(B178/100)</f>
        <v>2.1459516938168027E-2</v>
      </c>
      <c r="E178">
        <f t="shared" si="9"/>
        <v>5010638297872340</v>
      </c>
      <c r="G178">
        <f>6-($R$17*$R$17)/E178/E178</f>
        <v>5.9951335539745552</v>
      </c>
      <c r="H178" s="1">
        <f>$R$17^2/(E178^3*$Y$2)</f>
        <v>9.7122277365561287E-4</v>
      </c>
      <c r="I178" s="1">
        <f>$R$17^2/($E178^3*$Y$3)</f>
        <v>4.8561138682780644E-4</v>
      </c>
      <c r="J178" s="1">
        <f>$R$17^2/($E178^3*$Y$4)</f>
        <v>1.942445547311226E-4</v>
      </c>
      <c r="L178" s="1">
        <f t="shared" si="10"/>
        <v>5501.9164423948978</v>
      </c>
      <c r="M178" s="1">
        <f t="shared" si="11"/>
        <v>20910.82960519721</v>
      </c>
      <c r="N178" s="1">
        <f t="shared" si="12"/>
        <v>52277.073917161557</v>
      </c>
    </row>
    <row r="179" spans="1:14" x14ac:dyDescent="0.25">
      <c r="A179">
        <v>377</v>
      </c>
      <c r="B179">
        <v>64.642700000000005</v>
      </c>
      <c r="C179">
        <f>-(1/$R$3)*LN(B179/100)</f>
        <v>2.1814750142280251E-2</v>
      </c>
      <c r="E179">
        <f t="shared" si="9"/>
        <v>4997347480106101</v>
      </c>
      <c r="G179">
        <f>6-($R$17*$R$17)/E179/E179</f>
        <v>5.9951076342013465</v>
      </c>
      <c r="H179" s="1">
        <f>$R$17^2/(E179^3*$Y$2)</f>
        <v>9.7899251915728046E-4</v>
      </c>
      <c r="I179" s="1">
        <f>$R$17^2/($E179^3*$Y$3)</f>
        <v>4.8949625957864023E-4</v>
      </c>
      <c r="J179" s="1">
        <f>$R$17^2/($E179^3*$Y$4)</f>
        <v>1.9579850383145609E-4</v>
      </c>
      <c r="L179" s="1">
        <f t="shared" si="10"/>
        <v>5548.5769119700481</v>
      </c>
      <c r="M179" s="1">
        <f t="shared" si="11"/>
        <v>20744.767965634695</v>
      </c>
      <c r="N179" s="1">
        <f t="shared" si="12"/>
        <v>51861.919817488626</v>
      </c>
    </row>
    <row r="180" spans="1:14" x14ac:dyDescent="0.25">
      <c r="A180">
        <v>378</v>
      </c>
      <c r="B180">
        <v>64.148399999999995</v>
      </c>
      <c r="C180">
        <f>-(1/$R$3)*LN(B180/100)</f>
        <v>2.2198551839037475E-2</v>
      </c>
      <c r="E180">
        <f t="shared" si="9"/>
        <v>4984126984126984</v>
      </c>
      <c r="G180">
        <f>6-($R$17*$R$17)/E180/E180</f>
        <v>5.9950816455841185</v>
      </c>
      <c r="H180" s="1">
        <f>$R$17^2/(E180^3*$Y$2)</f>
        <v>9.8680359299528338E-4</v>
      </c>
      <c r="I180" s="1">
        <f>$R$17^2/($E180^3*$Y$3)</f>
        <v>4.9340179649764169E-4</v>
      </c>
      <c r="J180" s="1">
        <f>$R$17^2/($E180^3*$Y$4)</f>
        <v>1.9736071859905669E-4</v>
      </c>
      <c r="L180" s="1">
        <f t="shared" si="10"/>
        <v>5601.4761393971639</v>
      </c>
      <c r="M180" s="1">
        <f t="shared" si="11"/>
        <v>20580.45921887759</v>
      </c>
      <c r="N180" s="1">
        <f t="shared" si="12"/>
        <v>51451.147949825128</v>
      </c>
    </row>
    <row r="181" spans="1:14" x14ac:dyDescent="0.25">
      <c r="A181">
        <v>379</v>
      </c>
      <c r="B181">
        <v>63.794899999999998</v>
      </c>
      <c r="C181">
        <f>-(1/$R$3)*LN(B181/100)</f>
        <v>2.2474846806828951E-2</v>
      </c>
      <c r="E181">
        <f t="shared" si="9"/>
        <v>4970976253298153</v>
      </c>
      <c r="G181">
        <f>6-($R$17*$R$17)/E181/E181</f>
        <v>5.995055588122872</v>
      </c>
      <c r="H181" s="1">
        <f>$R$17^2/(E181^3*$Y$2)</f>
        <v>9.9465610479385503E-4</v>
      </c>
      <c r="I181" s="1">
        <f>$R$17^2/($E181^3*$Y$3)</f>
        <v>4.9732805239692751E-4</v>
      </c>
      <c r="J181" s="1">
        <f>$R$17^2/($E181^3*$Y$4)</f>
        <v>1.9893122095877104E-4</v>
      </c>
      <c r="L181" s="1">
        <f t="shared" si="10"/>
        <v>5626.3944948170465</v>
      </c>
      <c r="M181" s="1">
        <f t="shared" si="11"/>
        <v>20417.880299266584</v>
      </c>
      <c r="N181" s="1">
        <f t="shared" si="12"/>
        <v>51044.700650022802</v>
      </c>
    </row>
    <row r="182" spans="1:14" x14ac:dyDescent="0.25">
      <c r="A182">
        <v>380</v>
      </c>
      <c r="B182">
        <v>63.333300000000001</v>
      </c>
      <c r="C182">
        <f>-(1/$R$3)*LN(B182/100)</f>
        <v>2.2837946440582142E-2</v>
      </c>
      <c r="E182">
        <f t="shared" si="9"/>
        <v>4957894736842105</v>
      </c>
      <c r="G182">
        <f>6-($R$17*$R$17)/E182/E182</f>
        <v>5.9950294618176052</v>
      </c>
      <c r="H182" s="1">
        <f>$R$17^2/(E182^3*$Y$2)</f>
        <v>1.0025501641772307E-3</v>
      </c>
      <c r="I182" s="1">
        <f>$R$17^2/($E182^3*$Y$3)</f>
        <v>5.0127508208861534E-4</v>
      </c>
      <c r="J182" s="1">
        <f>$R$17^2/($E182^3*$Y$4)</f>
        <v>2.0051003283544618E-4</v>
      </c>
      <c r="L182" s="1">
        <f t="shared" si="10"/>
        <v>5672.247161562972</v>
      </c>
      <c r="M182" s="1">
        <f t="shared" si="11"/>
        <v>20257.008504389483</v>
      </c>
      <c r="N182" s="1">
        <f t="shared" si="12"/>
        <v>50642.521162051133</v>
      </c>
    </row>
    <row r="183" spans="1:14" x14ac:dyDescent="0.25">
      <c r="A183">
        <v>381</v>
      </c>
      <c r="B183">
        <v>62.833500000000001</v>
      </c>
      <c r="C183">
        <f>-(1/$R$3)*LN(B183/100)</f>
        <v>2.3234090762587985E-2</v>
      </c>
      <c r="E183">
        <f t="shared" si="9"/>
        <v>4944881889763780</v>
      </c>
      <c r="G183">
        <f>6-($R$17*$R$17)/E183/E183</f>
        <v>5.99500326666832</v>
      </c>
      <c r="H183" s="1">
        <f>$R$17^2/(E183^3*$Y$2)</f>
        <v>1.0104858807696436E-3</v>
      </c>
      <c r="I183" s="1">
        <f>$R$17^2/($E183^3*$Y$3)</f>
        <v>5.0524294038482181E-4</v>
      </c>
      <c r="J183" s="1">
        <f>$R$17^2/($E183^3*$Y$4)</f>
        <v>2.0209717615392872E-4</v>
      </c>
      <c r="L183" s="1">
        <f t="shared" si="10"/>
        <v>5725.2895034543744</v>
      </c>
      <c r="M183" s="1">
        <f t="shared" si="11"/>
        <v>20097.821488424877</v>
      </c>
      <c r="N183" s="1">
        <f t="shared" si="12"/>
        <v>50244.553621356594</v>
      </c>
    </row>
    <row r="184" spans="1:14" x14ac:dyDescent="0.25">
      <c r="A184">
        <v>382</v>
      </c>
      <c r="B184">
        <v>62.323500000000003</v>
      </c>
      <c r="C184">
        <f>-(1/$R$3)*LN(B184/100)</f>
        <v>2.364158121283912E-2</v>
      </c>
      <c r="E184">
        <f t="shared" si="9"/>
        <v>4931937172774869</v>
      </c>
      <c r="G184">
        <f>6-($R$17*$R$17)/E184/E184</f>
        <v>5.9949770026750153</v>
      </c>
      <c r="H184" s="1">
        <f>$R$17^2/(E184^3*$Y$2)</f>
        <v>1.0184633641953295E-3</v>
      </c>
      <c r="I184" s="1">
        <f>$R$17^2/($E184^3*$Y$3)</f>
        <v>5.0923168209766477E-4</v>
      </c>
      <c r="J184" s="1">
        <f>$R$17^2/($E184^3*$Y$4)</f>
        <v>2.0369267283906593E-4</v>
      </c>
      <c r="L184" s="1">
        <f t="shared" si="10"/>
        <v>5780.0412012139896</v>
      </c>
      <c r="M184" s="1">
        <f t="shared" si="11"/>
        <v>19940.297255624624</v>
      </c>
      <c r="N184" s="1">
        <f t="shared" si="12"/>
        <v>49850.74303856882</v>
      </c>
    </row>
    <row r="185" spans="1:14" x14ac:dyDescent="0.25">
      <c r="A185">
        <v>383</v>
      </c>
      <c r="B185">
        <v>61.871899999999997</v>
      </c>
      <c r="C185">
        <f>-(1/$R$3)*LN(B185/100)</f>
        <v>2.4005203368221775E-2</v>
      </c>
      <c r="E185">
        <f t="shared" si="9"/>
        <v>4919060052219321</v>
      </c>
      <c r="G185">
        <f>6-($R$17*$R$17)/E185/E185</f>
        <v>5.9949506698376922</v>
      </c>
      <c r="H185" s="1">
        <f>$R$17^2/(E185^3*$Y$2)</f>
        <v>1.0264827240785213E-3</v>
      </c>
      <c r="I185" s="1">
        <f>$R$17^2/($E185^3*$Y$3)</f>
        <v>5.1324136203926066E-4</v>
      </c>
      <c r="J185" s="1">
        <f>$R$17^2/($E185^3*$Y$4)</f>
        <v>2.0529654481570429E-4</v>
      </c>
      <c r="L185" s="1">
        <f t="shared" si="10"/>
        <v>5823.0614119620013</v>
      </c>
      <c r="M185" s="1">
        <f t="shared" si="11"/>
        <v>19784.414153932416</v>
      </c>
      <c r="N185" s="1">
        <f t="shared" si="12"/>
        <v>49461.035283547018</v>
      </c>
    </row>
    <row r="186" spans="1:14" x14ac:dyDescent="0.25">
      <c r="A186">
        <v>384</v>
      </c>
      <c r="B186">
        <v>61.393599999999999</v>
      </c>
      <c r="C186">
        <f>-(1/$R$3)*LN(B186/100)</f>
        <v>2.4393229539773888E-2</v>
      </c>
      <c r="E186">
        <f t="shared" si="9"/>
        <v>4906250000000000</v>
      </c>
      <c r="G186">
        <f>6-($R$17*$R$17)/E186/E186</f>
        <v>5.9949242681563497</v>
      </c>
      <c r="H186" s="1">
        <f>$R$17^2/(E186^3*$Y$2)</f>
        <v>1.034544070043454E-3</v>
      </c>
      <c r="I186" s="1">
        <f>$R$17^2/($E186^3*$Y$3)</f>
        <v>5.1727203502172699E-4</v>
      </c>
      <c r="J186" s="1">
        <f>$R$17^2/($E186^3*$Y$4)</f>
        <v>2.0690881400869078E-4</v>
      </c>
      <c r="L186" s="1">
        <f t="shared" si="10"/>
        <v>5871.0492839461249</v>
      </c>
      <c r="M186" s="1">
        <f t="shared" si="11"/>
        <v>19630.150868734632</v>
      </c>
      <c r="N186" s="1">
        <f t="shared" si="12"/>
        <v>49075.377069757145</v>
      </c>
    </row>
    <row r="187" spans="1:14" x14ac:dyDescent="0.25">
      <c r="A187">
        <v>385</v>
      </c>
      <c r="B187">
        <v>60.88</v>
      </c>
      <c r="C187">
        <f>-(1/$R$3)*LN(B187/100)</f>
        <v>2.4813273621733051E-2</v>
      </c>
      <c r="E187">
        <f t="shared" si="9"/>
        <v>4893506493506494</v>
      </c>
      <c r="G187">
        <f>6-($R$17*$R$17)/E187/E187</f>
        <v>5.994897797630987</v>
      </c>
      <c r="H187" s="1">
        <f>$R$17^2/(E187^3*$Y$2)</f>
        <v>1.0426475117143615E-3</v>
      </c>
      <c r="I187" s="1">
        <f>$R$17^2/($E187^3*$Y$3)</f>
        <v>5.2132375585718074E-4</v>
      </c>
      <c r="J187" s="1">
        <f>$R$17^2/($E187^3*$Y$4)</f>
        <v>2.0852950234287235E-4</v>
      </c>
      <c r="L187" s="1">
        <f t="shared" si="10"/>
        <v>5925.7013679375814</v>
      </c>
      <c r="M187" s="1">
        <f t="shared" si="11"/>
        <v>19477.486416740943</v>
      </c>
      <c r="N187" s="1">
        <f t="shared" si="12"/>
        <v>48693.715938973328</v>
      </c>
    </row>
    <row r="188" spans="1:14" x14ac:dyDescent="0.25">
      <c r="A188">
        <v>386</v>
      </c>
      <c r="B188">
        <v>60.336799999999997</v>
      </c>
      <c r="C188">
        <f>-(1/$R$3)*LN(B188/100)</f>
        <v>2.5261399323875972E-2</v>
      </c>
      <c r="E188">
        <f t="shared" si="9"/>
        <v>4880829015544041</v>
      </c>
      <c r="G188">
        <f>6-($R$17*$R$17)/E188/E188</f>
        <v>5.9948712582616066</v>
      </c>
      <c r="H188" s="1">
        <f>$R$17^2/(E188^3*$Y$2)</f>
        <v>1.0507931587154791E-3</v>
      </c>
      <c r="I188" s="1">
        <f>$R$17^2/($E188^3*$Y$3)</f>
        <v>5.2539657935773954E-4</v>
      </c>
      <c r="J188" s="1">
        <f>$R$17^2/($E188^3*$Y$4)</f>
        <v>2.1015863174309585E-4</v>
      </c>
      <c r="L188" s="1">
        <f t="shared" si="10"/>
        <v>5985.9234326999212</v>
      </c>
      <c r="M188" s="1">
        <f t="shared" si="11"/>
        <v>19326.400139991274</v>
      </c>
      <c r="N188" s="1">
        <f t="shared" si="12"/>
        <v>48316.000246295436</v>
      </c>
    </row>
    <row r="189" spans="1:14" x14ac:dyDescent="0.25">
      <c r="A189">
        <v>387</v>
      </c>
      <c r="B189">
        <v>59.804400000000001</v>
      </c>
      <c r="C189">
        <f>-(1/$R$3)*LN(B189/100)</f>
        <v>2.570454745714798E-2</v>
      </c>
      <c r="E189">
        <f t="shared" si="9"/>
        <v>4868217054263566</v>
      </c>
      <c r="G189">
        <f>6-($R$17*$R$17)/E189/E189</f>
        <v>5.994844650048206</v>
      </c>
      <c r="H189" s="1">
        <f>$R$17^2/(E189^3*$Y$2)</f>
        <v>1.0589811206710396E-3</v>
      </c>
      <c r="I189" s="1">
        <f>$R$17^2/($E189^3*$Y$3)</f>
        <v>5.2949056033551982E-4</v>
      </c>
      <c r="J189" s="1">
        <f>$R$17^2/($E189^3*$Y$4)</f>
        <v>2.1179622413420793E-4</v>
      </c>
      <c r="L189" s="1">
        <f t="shared" si="10"/>
        <v>6043.8059407665432</v>
      </c>
      <c r="M189" s="1">
        <f t="shared" si="11"/>
        <v>19176.87169998647</v>
      </c>
      <c r="N189" s="1">
        <f t="shared" si="12"/>
        <v>47942.179145475508</v>
      </c>
    </row>
    <row r="190" spans="1:14" x14ac:dyDescent="0.25">
      <c r="A190">
        <v>388</v>
      </c>
      <c r="B190">
        <v>59.111699999999999</v>
      </c>
      <c r="C190">
        <f>-(1/$R$3)*LN(B190/100)</f>
        <v>2.6287065581313791E-2</v>
      </c>
      <c r="E190">
        <f t="shared" si="9"/>
        <v>4855670103092784</v>
      </c>
      <c r="G190">
        <f>6-($R$17*$R$17)/E190/E190</f>
        <v>5.9948179729907869</v>
      </c>
      <c r="H190" s="1">
        <f>$R$17^2/(E190^3*$Y$2)</f>
        <v>1.0672115072052782E-3</v>
      </c>
      <c r="I190" s="1">
        <f>$R$17^2/($E190^3*$Y$3)</f>
        <v>5.336057536026391E-4</v>
      </c>
      <c r="J190" s="1">
        <f>$R$17^2/($E190^3*$Y$4)</f>
        <v>2.1344230144105565E-4</v>
      </c>
      <c r="L190" s="1">
        <f t="shared" si="10"/>
        <v>6133.0731808671271</v>
      </c>
      <c r="M190" s="1">
        <f t="shared" si="11"/>
        <v>19028.881071939461</v>
      </c>
      <c r="N190" s="1">
        <f t="shared" si="12"/>
        <v>47572.202574545881</v>
      </c>
    </row>
    <row r="191" spans="1:14" x14ac:dyDescent="0.25">
      <c r="A191">
        <v>389</v>
      </c>
      <c r="B191">
        <v>58.428100000000001</v>
      </c>
      <c r="C191">
        <f>-(1/$R$3)*LN(B191/100)</f>
        <v>2.6868662374640542E-2</v>
      </c>
      <c r="E191">
        <f t="shared" si="9"/>
        <v>4843187660668380</v>
      </c>
      <c r="G191">
        <f>6-($R$17*$R$17)/E191/E191</f>
        <v>5.9947912270893484</v>
      </c>
      <c r="H191" s="1">
        <f>$R$17^2/(E191^3*$Y$2)</f>
        <v>1.0754844279424298E-3</v>
      </c>
      <c r="I191" s="1">
        <f>$R$17^2/($E191^3*$Y$3)</f>
        <v>5.3774221397121489E-4</v>
      </c>
      <c r="J191" s="1">
        <f>$R$17^2/($E191^3*$Y$4)</f>
        <v>2.15096885588486E-4</v>
      </c>
      <c r="L191" s="1">
        <f t="shared" si="10"/>
        <v>6220.5132899896835</v>
      </c>
      <c r="M191" s="1">
        <f t="shared" si="11"/>
        <v>18882.408539144581</v>
      </c>
      <c r="N191" s="1">
        <f t="shared" si="12"/>
        <v>47206.021241742383</v>
      </c>
    </row>
    <row r="192" spans="1:14" x14ac:dyDescent="0.25">
      <c r="A192">
        <v>390</v>
      </c>
      <c r="B192">
        <v>57.791400000000003</v>
      </c>
      <c r="C192">
        <f>-(1/$R$3)*LN(B192/100)</f>
        <v>2.7416510515363285E-2</v>
      </c>
      <c r="E192">
        <f t="shared" si="9"/>
        <v>4830769230769231</v>
      </c>
      <c r="G192">
        <f>6-($R$17*$R$17)/E192/E192</f>
        <v>5.9947644123438906</v>
      </c>
      <c r="H192" s="1">
        <f>$R$17^2/(E192^3*$Y$2)</f>
        <v>1.0837999925067273E-3</v>
      </c>
      <c r="I192" s="1">
        <f>$R$17^2/($E192^3*$Y$3)</f>
        <v>5.4189999625336364E-4</v>
      </c>
      <c r="J192" s="1">
        <f>$R$17^2/($E192^3*$Y$4)</f>
        <v>2.1675999850134542E-4</v>
      </c>
      <c r="L192" s="1">
        <f t="shared" si="10"/>
        <v>6298.615489555863</v>
      </c>
      <c r="M192" s="1">
        <f t="shared" si="11"/>
        <v>18737.434687461959</v>
      </c>
      <c r="N192" s="1">
        <f t="shared" si="12"/>
        <v>46843.586611715335</v>
      </c>
    </row>
    <row r="193" spans="1:14" x14ac:dyDescent="0.25">
      <c r="A193">
        <v>391</v>
      </c>
      <c r="B193">
        <v>57.066600000000001</v>
      </c>
      <c r="C193">
        <f>-(1/$R$3)*LN(B193/100)</f>
        <v>2.8047558958677041E-2</v>
      </c>
      <c r="E193">
        <f t="shared" si="9"/>
        <v>4818414322250639</v>
      </c>
      <c r="G193">
        <f>6-($R$17*$R$17)/E193/E193</f>
        <v>5.9947375287544133</v>
      </c>
      <c r="H193" s="1">
        <f>$R$17^2/(E193^3*$Y$2)</f>
        <v>1.0921583105224062E-3</v>
      </c>
      <c r="I193" s="1">
        <f>$R$17^2/($E193^3*$Y$3)</f>
        <v>5.4607915526120308E-4</v>
      </c>
      <c r="J193" s="1">
        <f>$R$17^2/($E193^3*$Y$4)</f>
        <v>2.1843166210448129E-4</v>
      </c>
      <c r="L193" s="1">
        <f t="shared" si="10"/>
        <v>6394.2452667805483</v>
      </c>
      <c r="M193" s="1">
        <f t="shared" si="11"/>
        <v>18593.940399914474</v>
      </c>
      <c r="N193" s="1">
        <f t="shared" si="12"/>
        <v>46484.850892021896</v>
      </c>
    </row>
    <row r="194" spans="1:14" x14ac:dyDescent="0.25">
      <c r="A194">
        <v>392</v>
      </c>
      <c r="B194">
        <v>56.3566</v>
      </c>
      <c r="C194">
        <f>-(1/$R$3)*LN(B194/100)</f>
        <v>2.8673541362500124E-2</v>
      </c>
      <c r="E194">
        <f t="shared" ref="E194:E257" si="13">2*3.14*3*100000000000000000/A194</f>
        <v>4806122448979592</v>
      </c>
      <c r="G194">
        <f>6-($R$17*$R$17)/E194/E194</f>
        <v>5.9947105763209176</v>
      </c>
      <c r="H194" s="1">
        <f>$R$17^2/(E194^3*$Y$2)</f>
        <v>1.1005594916136997E-3</v>
      </c>
      <c r="I194" s="1">
        <f>$R$17^2/($E194^3*$Y$3)</f>
        <v>5.5027974580684985E-4</v>
      </c>
      <c r="J194" s="1">
        <f>$R$17^2/($E194^3*$Y$4)</f>
        <v>2.2011189832273997E-4</v>
      </c>
      <c r="L194" s="1">
        <f t="shared" si="10"/>
        <v>6487.0220545449565</v>
      </c>
      <c r="M194" s="1">
        <f t="shared" si="11"/>
        <v>18451.906851394804</v>
      </c>
      <c r="N194" s="1">
        <f t="shared" si="12"/>
        <v>46129.767019893749</v>
      </c>
    </row>
    <row r="195" spans="1:14" x14ac:dyDescent="0.25">
      <c r="A195">
        <v>393</v>
      </c>
      <c r="B195">
        <v>55.803899999999999</v>
      </c>
      <c r="C195">
        <f>-(1/$R$3)*LN(B195/100)</f>
        <v>2.9166321328503653E-2</v>
      </c>
      <c r="E195">
        <f t="shared" si="13"/>
        <v>4793893129770992</v>
      </c>
      <c r="G195">
        <f>6-($R$17*$R$17)/E195/E195</f>
        <v>5.9946835550434026</v>
      </c>
      <c r="H195" s="1">
        <f>$R$17^2/(E195^3*$Y$2)</f>
        <v>1.1090036454048441E-3</v>
      </c>
      <c r="I195" s="1">
        <f>$R$17^2/($E195^3*$Y$3)</f>
        <v>5.5450182270242203E-4</v>
      </c>
      <c r="J195" s="1">
        <f>$R$17^2/($E195^3*$Y$4)</f>
        <v>2.2180072908096883E-4</v>
      </c>
      <c r="L195" s="1">
        <f t="shared" ref="L195:L258" si="14">$C195*$Q$6*(($G195+2*$R$11)^2+H195^2)/H195</f>
        <v>6548.2309524458196</v>
      </c>
      <c r="M195" s="1">
        <f t="shared" ref="M195:M258" si="15">$R$12*$Q$6*(($G195+2*$R$11)^2+I195^2)/I195</f>
        <v>18311.315503479727</v>
      </c>
      <c r="N195" s="1">
        <f t="shared" ref="N195:N258" si="16">$R$12*$Q$6*(($G195+2*$R$11)^2+J195^2)/J195</f>
        <v>45778.288649272872</v>
      </c>
    </row>
    <row r="196" spans="1:14" x14ac:dyDescent="0.25">
      <c r="A196">
        <v>394</v>
      </c>
      <c r="B196">
        <v>55.253100000000003</v>
      </c>
      <c r="C196">
        <f>-(1/$R$3)*LN(B196/100)</f>
        <v>2.966228692834863E-2</v>
      </c>
      <c r="E196">
        <f t="shared" si="13"/>
        <v>4781725888324873</v>
      </c>
      <c r="G196">
        <f>6-($R$17*$R$17)/E196/E196</f>
        <v>5.9946564649218681</v>
      </c>
      <c r="H196" s="1">
        <f>$R$17^2/(E196^3*$Y$2)</f>
        <v>1.1174908815200708E-3</v>
      </c>
      <c r="I196" s="1">
        <f>$R$17^2/($E196^3*$Y$3)</f>
        <v>5.5874544076003538E-4</v>
      </c>
      <c r="J196" s="1">
        <f>$R$17^2/($E196^3*$Y$4)</f>
        <v>2.234981763040142E-4</v>
      </c>
      <c r="L196" s="1">
        <f t="shared" si="14"/>
        <v>6608.968559339829</v>
      </c>
      <c r="M196" s="1">
        <f t="shared" si="15"/>
        <v>18172.148099349768</v>
      </c>
      <c r="N196" s="1">
        <f t="shared" si="16"/>
        <v>45430.370138110535</v>
      </c>
    </row>
    <row r="197" spans="1:14" x14ac:dyDescent="0.25">
      <c r="A197">
        <v>395</v>
      </c>
      <c r="B197">
        <v>54.739800000000002</v>
      </c>
      <c r="C197">
        <f>-(1/$R$3)*LN(B197/100)</f>
        <v>3.012895680088E-2</v>
      </c>
      <c r="E197">
        <f t="shared" si="13"/>
        <v>4769620253164557</v>
      </c>
      <c r="G197">
        <f>6-($R$17*$R$17)/E197/E197</f>
        <v>5.9946293059563152</v>
      </c>
      <c r="H197" s="1">
        <f>$R$17^2/(E197^3*$Y$2)</f>
        <v>1.1260213095836164E-3</v>
      </c>
      <c r="I197" s="1">
        <f>$R$17^2/($E197^3*$Y$3)</f>
        <v>5.630106547918082E-4</v>
      </c>
      <c r="J197" s="1">
        <f>$R$17^2/($E197^3*$Y$4)</f>
        <v>2.2520426191672332E-4</v>
      </c>
      <c r="L197" s="1">
        <f t="shared" si="14"/>
        <v>6662.0556811650813</v>
      </c>
      <c r="M197" s="1">
        <f t="shared" si="15"/>
        <v>18034.386658811152</v>
      </c>
      <c r="N197" s="1">
        <f t="shared" si="16"/>
        <v>45085.966535922293</v>
      </c>
    </row>
    <row r="198" spans="1:14" x14ac:dyDescent="0.25">
      <c r="A198">
        <v>396</v>
      </c>
      <c r="B198">
        <v>54.260899999999999</v>
      </c>
      <c r="C198">
        <f>-(1/$R$3)*LN(B198/100)</f>
        <v>3.0568314604529474E-2</v>
      </c>
      <c r="E198">
        <f t="shared" si="13"/>
        <v>4757575757575758</v>
      </c>
      <c r="G198">
        <f>6-($R$17*$R$17)/E198/E198</f>
        <v>5.9946020781467428</v>
      </c>
      <c r="H198" s="1">
        <f>$R$17^2/(E198^3*$Y$2)</f>
        <v>1.1345950392197142E-3</v>
      </c>
      <c r="I198" s="1">
        <f>$R$17^2/($E198^3*$Y$3)</f>
        <v>5.6729751960985712E-4</v>
      </c>
      <c r="J198" s="1">
        <f>$R$17^2/($E198^3*$Y$4)</f>
        <v>2.2691900784394288E-4</v>
      </c>
      <c r="L198" s="1">
        <f t="shared" si="14"/>
        <v>6708.0935696465585</v>
      </c>
      <c r="M198" s="1">
        <f t="shared" si="15"/>
        <v>17898.013473418312</v>
      </c>
      <c r="N198" s="1">
        <f t="shared" si="16"/>
        <v>44745.033571594206</v>
      </c>
    </row>
    <row r="199" spans="1:14" x14ac:dyDescent="0.25">
      <c r="A199">
        <v>397</v>
      </c>
      <c r="B199">
        <v>53.831699999999998</v>
      </c>
      <c r="C199">
        <f>-(1/$R$3)*LN(B199/100)</f>
        <v>3.0965383650552476E-2</v>
      </c>
      <c r="E199">
        <f t="shared" si="13"/>
        <v>4745591939546599</v>
      </c>
      <c r="G199">
        <f>6-($R$17*$R$17)/E199/E199</f>
        <v>5.9945747814931511</v>
      </c>
      <c r="H199" s="1">
        <f>$R$17^2/(E199^3*$Y$2)</f>
        <v>1.1432121800525998E-3</v>
      </c>
      <c r="I199" s="1">
        <f>$R$17^2/($E199^3*$Y$3)</f>
        <v>5.7160609002629989E-4</v>
      </c>
      <c r="J199" s="1">
        <f>$R$17^2/($E199^3*$Y$4)</f>
        <v>2.2864243601051996E-4</v>
      </c>
      <c r="L199" s="1">
        <f t="shared" si="14"/>
        <v>6743.9732533462102</v>
      </c>
      <c r="M199" s="1">
        <f t="shared" si="15"/>
        <v>17763.011101694268</v>
      </c>
      <c r="N199" s="1">
        <f t="shared" si="16"/>
        <v>44407.527641433851</v>
      </c>
    </row>
    <row r="200" spans="1:14" x14ac:dyDescent="0.25">
      <c r="A200">
        <v>398</v>
      </c>
      <c r="B200">
        <v>53.434399999999997</v>
      </c>
      <c r="C200">
        <f>-(1/$R$3)*LN(B200/100)</f>
        <v>3.1335772633488128E-2</v>
      </c>
      <c r="E200">
        <f t="shared" si="13"/>
        <v>4733668341708543</v>
      </c>
      <c r="G200">
        <f>6-($R$17*$R$17)/E200/E200</f>
        <v>5.9945474159955401</v>
      </c>
      <c r="H200" s="1">
        <f>$R$17^2/(E200^3*$Y$2)</f>
        <v>1.151872841706505E-3</v>
      </c>
      <c r="I200" s="1">
        <f>$R$17^2/($E200^3*$Y$3)</f>
        <v>5.7593642085325251E-4</v>
      </c>
      <c r="J200" s="1">
        <f>$R$17^2/($E200^3*$Y$4)</f>
        <v>2.3037456834130101E-4</v>
      </c>
      <c r="L200" s="1">
        <f t="shared" si="14"/>
        <v>6773.2920035992802</v>
      </c>
      <c r="M200" s="1">
        <f t="shared" si="15"/>
        <v>17629.362364447043</v>
      </c>
      <c r="N200" s="1">
        <f t="shared" si="16"/>
        <v>44073.405797461222</v>
      </c>
    </row>
    <row r="201" spans="1:14" x14ac:dyDescent="0.25">
      <c r="A201">
        <v>399</v>
      </c>
      <c r="B201">
        <v>53.036900000000003</v>
      </c>
      <c r="C201">
        <f>-(1/$R$3)*LN(B201/100)</f>
        <v>3.1709114413702513E-2</v>
      </c>
      <c r="E201">
        <f t="shared" si="13"/>
        <v>4721804511278195</v>
      </c>
      <c r="G201">
        <f>6-($R$17*$R$17)/E201/E201</f>
        <v>5.9945199816539096</v>
      </c>
      <c r="H201" s="1">
        <f>$R$17^2/(E201^3*$Y$2)</f>
        <v>1.1605771338056672E-3</v>
      </c>
      <c r="I201" s="1">
        <f>$R$17^2/($E201^3*$Y$3)</f>
        <v>5.8028856690283358E-4</v>
      </c>
      <c r="J201" s="1">
        <f>$R$17^2/($E201^3*$Y$4)</f>
        <v>2.3211542676113345E-4</v>
      </c>
      <c r="L201" s="1">
        <f t="shared" si="14"/>
        <v>6802.5499794808456</v>
      </c>
      <c r="M201" s="1">
        <f t="shared" si="15"/>
        <v>17497.050340179438</v>
      </c>
      <c r="N201" s="1">
        <f t="shared" si="16"/>
        <v>43742.625735933354</v>
      </c>
    </row>
    <row r="202" spans="1:14" x14ac:dyDescent="0.25">
      <c r="A202">
        <v>400</v>
      </c>
      <c r="B202">
        <v>52.589599999999997</v>
      </c>
      <c r="C202">
        <f>-(1/$R$3)*LN(B202/100)</f>
        <v>3.2132590221225575E-2</v>
      </c>
      <c r="E202">
        <f t="shared" si="13"/>
        <v>4710000000000000</v>
      </c>
      <c r="G202">
        <f>6-($R$17*$R$17)/E202/E202</f>
        <v>5.9944924784682607</v>
      </c>
      <c r="H202" s="1">
        <f>$R$17^2/(E202^3*$Y$2)</f>
        <v>1.1693251659743178E-3</v>
      </c>
      <c r="I202" s="1">
        <f>$R$17^2/($E202^3*$Y$3)</f>
        <v>5.8466258298715888E-4</v>
      </c>
      <c r="J202" s="1">
        <f>$R$17^2/($E202^3*$Y$4)</f>
        <v>2.3386503319486356E-4</v>
      </c>
      <c r="L202" s="1">
        <f t="shared" si="14"/>
        <v>6841.7906124944566</v>
      </c>
      <c r="M202" s="1">
        <f t="shared" si="15"/>
        <v>17366.058360590767</v>
      </c>
      <c r="N202" s="1">
        <f t="shared" si="16"/>
        <v>43415.145786098503</v>
      </c>
    </row>
    <row r="203" spans="1:14" x14ac:dyDescent="0.25">
      <c r="A203">
        <v>401</v>
      </c>
      <c r="B203">
        <v>52.087000000000003</v>
      </c>
      <c r="C203">
        <f>-(1/$R$3)*LN(B203/100)</f>
        <v>3.2612739425882685E-2</v>
      </c>
      <c r="E203">
        <f t="shared" si="13"/>
        <v>4698254364089776</v>
      </c>
      <c r="G203">
        <f>6-($R$17*$R$17)/E203/E203</f>
        <v>5.9944649064385924</v>
      </c>
      <c r="H203" s="1">
        <f>$R$17^2/(E203^3*$Y$2)</f>
        <v>1.1781170478366925E-3</v>
      </c>
      <c r="I203" s="1">
        <f>$R$17^2/($E203^3*$Y$3)</f>
        <v>5.8905852391834626E-4</v>
      </c>
      <c r="J203" s="1">
        <f>$R$17^2/($E203^3*$Y$4)</f>
        <v>2.3562340956733853E-4</v>
      </c>
      <c r="L203" s="1">
        <f t="shared" si="14"/>
        <v>6892.1683309845857</v>
      </c>
      <c r="M203" s="1">
        <f t="shared" si="15"/>
        <v>17236.370006167748</v>
      </c>
      <c r="N203" s="1">
        <f t="shared" si="16"/>
        <v>43090.924899173442</v>
      </c>
    </row>
    <row r="204" spans="1:14" x14ac:dyDescent="0.25">
      <c r="A204">
        <v>402</v>
      </c>
      <c r="B204">
        <v>51.488</v>
      </c>
      <c r="C204">
        <f>-(1/$R$3)*LN(B204/100)</f>
        <v>3.3191070758905934E-2</v>
      </c>
      <c r="E204">
        <f t="shared" si="13"/>
        <v>4686567164179104</v>
      </c>
      <c r="G204">
        <f>6-($R$17*$R$17)/E204/E204</f>
        <v>5.9944372655649056</v>
      </c>
      <c r="H204" s="1">
        <f>$R$17^2/(E204^3*$Y$2)</f>
        <v>1.1869528890170267E-3</v>
      </c>
      <c r="I204" s="1">
        <f>$R$17^2/($E204^3*$Y$3)</f>
        <v>5.9347644450851334E-4</v>
      </c>
      <c r="J204" s="1">
        <f>$R$17^2/($E204^3*$Y$4)</f>
        <v>2.3739057780340538E-4</v>
      </c>
      <c r="L204" s="1">
        <f t="shared" si="14"/>
        <v>6962.1360784005774</v>
      </c>
      <c r="M204" s="1">
        <f t="shared" si="15"/>
        <v>17107.969101863171</v>
      </c>
      <c r="N204" s="1">
        <f t="shared" si="16"/>
        <v>42769.922637540163</v>
      </c>
    </row>
    <row r="205" spans="1:14" x14ac:dyDescent="0.25">
      <c r="A205">
        <v>403</v>
      </c>
      <c r="B205">
        <v>51.003399999999999</v>
      </c>
      <c r="C205">
        <f>-(1/$R$3)*LN(B205/100)</f>
        <v>3.3663894440961122E-2</v>
      </c>
      <c r="E205">
        <f t="shared" si="13"/>
        <v>4674937965260546</v>
      </c>
      <c r="G205">
        <f>6-($R$17*$R$17)/E205/E205</f>
        <v>5.9944095558471986</v>
      </c>
      <c r="H205" s="1">
        <f>$R$17^2/(E205^3*$Y$2)</f>
        <v>1.1958327991395522E-3</v>
      </c>
      <c r="I205" s="1">
        <f>$R$17^2/($E205^3*$Y$3)</f>
        <v>5.9791639956977612E-4</v>
      </c>
      <c r="J205" s="1">
        <f>$R$17^2/($E205^3*$Y$4)</f>
        <v>2.3916655982791045E-4</v>
      </c>
      <c r="L205" s="1">
        <f t="shared" si="14"/>
        <v>7008.8425856679914</v>
      </c>
      <c r="M205" s="1">
        <f t="shared" si="15"/>
        <v>16980.839712860055</v>
      </c>
      <c r="N205" s="1">
        <f t="shared" si="16"/>
        <v>42452.099164156192</v>
      </c>
    </row>
    <row r="206" spans="1:14" x14ac:dyDescent="0.25">
      <c r="A206">
        <v>404</v>
      </c>
      <c r="B206">
        <v>50.516100000000002</v>
      </c>
      <c r="C206">
        <f>-(1/$R$3)*LN(B206/100)</f>
        <v>3.4143904431764904E-2</v>
      </c>
      <c r="E206">
        <f t="shared" si="13"/>
        <v>4663366336633663</v>
      </c>
      <c r="G206">
        <f>6-($R$17*$R$17)/E206/E206</f>
        <v>5.9943817772854731</v>
      </c>
      <c r="H206" s="1">
        <f>$R$17^2/(E206^3*$Y$2)</f>
        <v>1.2047568878285058E-3</v>
      </c>
      <c r="I206" s="1">
        <f>$R$17^2/($E206^3*$Y$3)</f>
        <v>6.0237844391425289E-4</v>
      </c>
      <c r="J206" s="1">
        <f>$R$17^2/($E206^3*$Y$4)</f>
        <v>2.4095137756570116E-4</v>
      </c>
      <c r="L206" s="1">
        <f t="shared" si="14"/>
        <v>7056.085812867288</v>
      </c>
      <c r="M206" s="1">
        <f t="shared" si="15"/>
        <v>16854.966140419416</v>
      </c>
      <c r="N206" s="1">
        <f t="shared" si="16"/>
        <v>42137.415232174033</v>
      </c>
    </row>
    <row r="207" spans="1:14" x14ac:dyDescent="0.25">
      <c r="A207">
        <v>405</v>
      </c>
      <c r="B207">
        <v>49.9788</v>
      </c>
      <c r="C207">
        <f>-(1/$R$3)*LN(B207/100)</f>
        <v>3.4678563523668091E-2</v>
      </c>
      <c r="E207">
        <f t="shared" si="13"/>
        <v>4651851851851852</v>
      </c>
      <c r="G207">
        <f>6-($R$17*$R$17)/E207/E207</f>
        <v>5.9943539298797281</v>
      </c>
      <c r="H207" s="1">
        <f>$R$17^2/(E207^3*$Y$2)</f>
        <v>1.2137252647081199E-3</v>
      </c>
      <c r="I207" s="1">
        <f>$R$17^2/($E207^3*$Y$3)</f>
        <v>6.0686263235405996E-4</v>
      </c>
      <c r="J207" s="1">
        <f>$R$17^2/($E207^3*$Y$4)</f>
        <v>2.4274505294162398E-4</v>
      </c>
      <c r="L207" s="1">
        <f t="shared" si="14"/>
        <v>7113.5840950878537</v>
      </c>
      <c r="M207" s="1">
        <f t="shared" si="15"/>
        <v>16730.332917809945</v>
      </c>
      <c r="N207" s="1">
        <f t="shared" si="16"/>
        <v>41825.832174765448</v>
      </c>
    </row>
    <row r="208" spans="1:14" x14ac:dyDescent="0.25">
      <c r="A208">
        <v>406</v>
      </c>
      <c r="B208">
        <v>49.542900000000003</v>
      </c>
      <c r="C208">
        <f>-(1/$R$3)*LN(B208/100)</f>
        <v>3.5116561254274446E-2</v>
      </c>
      <c r="E208">
        <f t="shared" si="13"/>
        <v>4640394088669951</v>
      </c>
      <c r="G208">
        <f>6-($R$17*$R$17)/E208/E208</f>
        <v>5.9943260136299639</v>
      </c>
      <c r="H208" s="1">
        <f>$R$17^2/(E208^3*$Y$2)</f>
        <v>1.2227380394026297E-3</v>
      </c>
      <c r="I208" s="1">
        <f>$R$17^2/($E208^3*$Y$3)</f>
        <v>6.1136901970131486E-4</v>
      </c>
      <c r="J208" s="1">
        <f>$R$17^2/($E208^3*$Y$4)</f>
        <v>2.4454760788052593E-4</v>
      </c>
      <c r="L208" s="1">
        <f t="shared" si="14"/>
        <v>7150.2954666344976</v>
      </c>
      <c r="M208" s="1">
        <f t="shared" si="15"/>
        <v>16606.92480631766</v>
      </c>
      <c r="N208" s="1">
        <f t="shared" si="16"/>
        <v>41517.311895145431</v>
      </c>
    </row>
    <row r="209" spans="1:14" x14ac:dyDescent="0.25">
      <c r="A209">
        <v>407</v>
      </c>
      <c r="B209">
        <v>49.1051</v>
      </c>
      <c r="C209">
        <f>-(1/$R$3)*LN(B209/100)</f>
        <v>3.5560364346396381E-2</v>
      </c>
      <c r="E209">
        <f t="shared" si="13"/>
        <v>4628992628992629</v>
      </c>
      <c r="G209">
        <f>6-($R$17*$R$17)/E209/E209</f>
        <v>5.9942980285361811</v>
      </c>
      <c r="H209" s="1">
        <f>$R$17^2/(E209^3*$Y$2)</f>
        <v>1.2317953215362698E-3</v>
      </c>
      <c r="I209" s="1">
        <f>$R$17^2/($E209^3*$Y$3)</f>
        <v>6.1589766076813489E-4</v>
      </c>
      <c r="J209" s="1">
        <f>$R$17^2/($E209^3*$Y$4)</f>
        <v>2.46359064307254E-4</v>
      </c>
      <c r="L209" s="1">
        <f t="shared" si="14"/>
        <v>7187.3822587671375</v>
      </c>
      <c r="M209" s="1">
        <f t="shared" si="15"/>
        <v>16484.726791333764</v>
      </c>
      <c r="N209" s="1">
        <f t="shared" si="16"/>
        <v>41211.816856791986</v>
      </c>
    </row>
    <row r="210" spans="1:14" x14ac:dyDescent="0.25">
      <c r="A210">
        <v>408</v>
      </c>
      <c r="B210">
        <v>48.608800000000002</v>
      </c>
      <c r="C210">
        <f>-(1/$R$3)*LN(B210/100)</f>
        <v>3.6068280075699094E-2</v>
      </c>
      <c r="E210">
        <f t="shared" si="13"/>
        <v>4617647058823529</v>
      </c>
      <c r="G210">
        <f>6-($R$17*$R$17)/E210/E210</f>
        <v>5.994269974598379</v>
      </c>
      <c r="H210" s="1">
        <f>$R$17^2/(E210^3*$Y$2)</f>
        <v>1.240897220733274E-3</v>
      </c>
      <c r="I210" s="1">
        <f>$R$17^2/($E210^3*$Y$3)</f>
        <v>6.2044861036663701E-4</v>
      </c>
      <c r="J210" s="1">
        <f>$R$17^2/($E210^3*$Y$4)</f>
        <v>2.4817944414665485E-4</v>
      </c>
      <c r="L210" s="1">
        <f t="shared" si="14"/>
        <v>7236.530032545008</v>
      </c>
      <c r="M210" s="1">
        <f t="shared" si="15"/>
        <v>16363.724078519093</v>
      </c>
      <c r="N210" s="1">
        <f t="shared" si="16"/>
        <v>40909.310073857225</v>
      </c>
    </row>
    <row r="211" spans="1:14" x14ac:dyDescent="0.25">
      <c r="A211">
        <v>409</v>
      </c>
      <c r="B211">
        <v>48.127699999999997</v>
      </c>
      <c r="C211">
        <f>-(1/$R$3)*LN(B211/100)</f>
        <v>3.6565614552890195E-2</v>
      </c>
      <c r="E211">
        <f t="shared" si="13"/>
        <v>4606356968215159</v>
      </c>
      <c r="G211">
        <f>6-($R$17*$R$17)/E211/E211</f>
        <v>5.9942418518165574</v>
      </c>
      <c r="H211" s="1">
        <f>$R$17^2/(E211^3*$Y$2)</f>
        <v>1.2500438466178762E-3</v>
      </c>
      <c r="I211" s="1">
        <f>$R$17^2/($E211^3*$Y$3)</f>
        <v>6.2502192330893811E-4</v>
      </c>
      <c r="J211" s="1">
        <f>$R$17^2/($E211^3*$Y$4)</f>
        <v>2.5000876932357525E-4</v>
      </c>
      <c r="L211" s="1">
        <f t="shared" si="14"/>
        <v>7282.5928041004208</v>
      </c>
      <c r="M211" s="1">
        <f t="shared" si="15"/>
        <v>16243.902090043339</v>
      </c>
      <c r="N211" s="1">
        <f t="shared" si="16"/>
        <v>40609.755101765346</v>
      </c>
    </row>
    <row r="212" spans="1:14" x14ac:dyDescent="0.25">
      <c r="A212">
        <v>410</v>
      </c>
      <c r="B212">
        <v>47.68</v>
      </c>
      <c r="C212">
        <f>-(1/$R$3)*LN(B212/100)</f>
        <v>3.7032908161549853E-2</v>
      </c>
      <c r="E212">
        <f t="shared" si="13"/>
        <v>4595121951219512</v>
      </c>
      <c r="G212">
        <f>6-($R$17*$R$17)/E212/E212</f>
        <v>5.9942136601907166</v>
      </c>
      <c r="H212" s="1">
        <f>$R$17^2/(E212^3*$Y$2)</f>
        <v>1.2592353088143121E-3</v>
      </c>
      <c r="I212" s="1">
        <f>$R$17^2/($E212^3*$Y$3)</f>
        <v>6.2961765440715603E-4</v>
      </c>
      <c r="J212" s="1">
        <f>$R$17^2/($E212^3*$Y$4)</f>
        <v>2.5184706176286243E-4</v>
      </c>
      <c r="L212" s="1">
        <f t="shared" si="14"/>
        <v>7321.7849171421303</v>
      </c>
      <c r="M212" s="1">
        <f t="shared" si="15"/>
        <v>16125.246460897511</v>
      </c>
      <c r="N212" s="1">
        <f t="shared" si="16"/>
        <v>40313.116027993841</v>
      </c>
    </row>
    <row r="213" spans="1:14" x14ac:dyDescent="0.25">
      <c r="A213">
        <v>411</v>
      </c>
      <c r="B213">
        <v>47.314100000000003</v>
      </c>
      <c r="C213">
        <f>-(1/$R$3)*LN(B213/100)</f>
        <v>3.7418091883038816E-2</v>
      </c>
      <c r="E213">
        <f t="shared" si="13"/>
        <v>4583941605839416</v>
      </c>
      <c r="G213">
        <f>6-($R$17*$R$17)/E213/E213</f>
        <v>5.9941853997208572</v>
      </c>
      <c r="H213" s="1">
        <f>$R$17^2/(E213^3*$Y$2)</f>
        <v>1.2684717169468144E-3</v>
      </c>
      <c r="I213" s="1">
        <f>$R$17^2/($E213^3*$Y$3)</f>
        <v>6.3423585847340719E-4</v>
      </c>
      <c r="J213" s="1">
        <f>$R$17^2/($E213^3*$Y$4)</f>
        <v>2.536943433893629E-4</v>
      </c>
      <c r="L213" s="1">
        <f t="shared" si="14"/>
        <v>7344.0314667058856</v>
      </c>
      <c r="M213" s="1">
        <f t="shared" si="15"/>
        <v>16007.743035278021</v>
      </c>
      <c r="N213" s="1">
        <f t="shared" si="16"/>
        <v>40019.357463033746</v>
      </c>
    </row>
    <row r="214" spans="1:14" x14ac:dyDescent="0.25">
      <c r="A214">
        <v>412</v>
      </c>
      <c r="B214">
        <v>46.977400000000003</v>
      </c>
      <c r="C214">
        <f>-(1/$R$3)*LN(B214/100)</f>
        <v>3.7775177549390457E-2</v>
      </c>
      <c r="E214">
        <f t="shared" si="13"/>
        <v>4572815533980583</v>
      </c>
      <c r="G214">
        <f>6-($R$17*$R$17)/E214/E214</f>
        <v>5.9941570704069784</v>
      </c>
      <c r="H214" s="1">
        <f>$R$17^2/(E214^3*$Y$2)</f>
        <v>1.2777531806396178E-3</v>
      </c>
      <c r="I214" s="1">
        <f>$R$17^2/($E214^3*$Y$3)</f>
        <v>6.388765903198089E-4</v>
      </c>
      <c r="J214" s="1">
        <f>$R$17^2/($E214^3*$Y$4)</f>
        <v>2.5555063612792362E-4</v>
      </c>
      <c r="L214" s="1">
        <f t="shared" si="14"/>
        <v>7360.221028500614</v>
      </c>
      <c r="M214" s="1">
        <f t="shared" si="15"/>
        <v>15891.377863040732</v>
      </c>
      <c r="N214" s="1">
        <f t="shared" si="16"/>
        <v>39728.444531524714</v>
      </c>
    </row>
    <row r="215" spans="1:14" x14ac:dyDescent="0.25">
      <c r="A215">
        <v>413</v>
      </c>
      <c r="B215">
        <v>46.631900000000002</v>
      </c>
      <c r="C215">
        <f>-(1/$R$3)*LN(B215/100)</f>
        <v>3.8144266484865248E-2</v>
      </c>
      <c r="E215">
        <f t="shared" si="13"/>
        <v>4561743341404358</v>
      </c>
      <c r="G215">
        <f>6-($R$17*$R$17)/E215/E215</f>
        <v>5.9941286722490803</v>
      </c>
      <c r="H215" s="1">
        <f>$R$17^2/(E215^3*$Y$2)</f>
        <v>1.2870798095169582E-3</v>
      </c>
      <c r="I215" s="1">
        <f>$R$17^2/($E215^3*$Y$3)</f>
        <v>6.4353990475847912E-4</v>
      </c>
      <c r="J215" s="1">
        <f>$R$17^2/($E215^3*$Y$4)</f>
        <v>2.5741596190339167E-4</v>
      </c>
      <c r="L215" s="1">
        <f t="shared" si="14"/>
        <v>7378.2391887550821</v>
      </c>
      <c r="M215" s="1">
        <f t="shared" si="15"/>
        <v>15776.137196223593</v>
      </c>
      <c r="N215" s="1">
        <f t="shared" si="16"/>
        <v>39440.3428635616</v>
      </c>
    </row>
    <row r="216" spans="1:14" x14ac:dyDescent="0.25">
      <c r="A216">
        <v>414</v>
      </c>
      <c r="B216">
        <v>46.277299999999997</v>
      </c>
      <c r="C216">
        <f>-(1/$R$3)*LN(B216/100)</f>
        <v>3.8525931295017975E-2</v>
      </c>
      <c r="E216">
        <f t="shared" si="13"/>
        <v>4550724637681159</v>
      </c>
      <c r="G216">
        <f>6-($R$17*$R$17)/E216/E216</f>
        <v>5.9941002052471628</v>
      </c>
      <c r="H216" s="1">
        <f>$R$17^2/(E216^3*$Y$2)</f>
        <v>1.2964517132030681E-3</v>
      </c>
      <c r="I216" s="1">
        <f>$R$17^2/($E216^3*$Y$3)</f>
        <v>6.4822585660153406E-4</v>
      </c>
      <c r="J216" s="1">
        <f>$R$17^2/($E216^3*$Y$4)</f>
        <v>2.5929034264061366E-4</v>
      </c>
      <c r="L216" s="1">
        <f t="shared" si="14"/>
        <v>7398.1538912964434</v>
      </c>
      <c r="M216" s="1">
        <f t="shared" si="15"/>
        <v>15662.007485636339</v>
      </c>
      <c r="N216" s="1">
        <f t="shared" si="16"/>
        <v>39155.018586168735</v>
      </c>
    </row>
    <row r="217" spans="1:14" x14ac:dyDescent="0.25">
      <c r="A217">
        <v>415</v>
      </c>
      <c r="B217">
        <v>45.971600000000002</v>
      </c>
      <c r="C217">
        <f>-(1/$R$3)*LN(B217/100)</f>
        <v>3.8857318573391801E-2</v>
      </c>
      <c r="E217">
        <f t="shared" si="13"/>
        <v>4539759036144578</v>
      </c>
      <c r="G217">
        <f>6-($R$17*$R$17)/E217/E217</f>
        <v>5.9940716694012268</v>
      </c>
      <c r="H217" s="1">
        <f>$R$17^2/(E217^3*$Y$2)</f>
        <v>1.3058690013221825E-3</v>
      </c>
      <c r="I217" s="1">
        <f>$R$17^2/($E217^3*$Y$3)</f>
        <v>6.5293450066109123E-4</v>
      </c>
      <c r="J217" s="1">
        <f>$R$17^2/($E217^3*$Y$4)</f>
        <v>2.6117380026443649E-4</v>
      </c>
      <c r="L217" s="1">
        <f t="shared" si="14"/>
        <v>7407.9389024834227</v>
      </c>
      <c r="M217" s="1">
        <f t="shared" si="15"/>
        <v>15548.97537751569</v>
      </c>
      <c r="N217" s="1">
        <f t="shared" si="16"/>
        <v>38872.438314937892</v>
      </c>
    </row>
    <row r="218" spans="1:14" x14ac:dyDescent="0.25">
      <c r="A218">
        <v>416</v>
      </c>
      <c r="B218">
        <v>45.6342</v>
      </c>
      <c r="C218">
        <f>-(1/$R$3)*LN(B218/100)</f>
        <v>3.9225637528860248E-2</v>
      </c>
      <c r="E218">
        <f t="shared" si="13"/>
        <v>4528846153846154</v>
      </c>
      <c r="G218">
        <f>6-($R$17*$R$17)/E218/E218</f>
        <v>5.9940430647112715</v>
      </c>
      <c r="H218" s="1">
        <f>$R$17^2/(E218^3*$Y$2)</f>
        <v>1.3153317834985348E-3</v>
      </c>
      <c r="I218" s="1">
        <f>$R$17^2/($E218^3*$Y$3)</f>
        <v>6.576658917492674E-4</v>
      </c>
      <c r="J218" s="1">
        <f>$R$17^2/($E218^3*$Y$4)</f>
        <v>2.6306635669970699E-4</v>
      </c>
      <c r="L218" s="1">
        <f t="shared" si="14"/>
        <v>7424.316586043974</v>
      </c>
      <c r="M218" s="1">
        <f t="shared" si="15"/>
        <v>15437.027710244738</v>
      </c>
      <c r="N218" s="1">
        <f t="shared" si="16"/>
        <v>38592.569145826812</v>
      </c>
    </row>
    <row r="219" spans="1:14" x14ac:dyDescent="0.25">
      <c r="A219">
        <v>417</v>
      </c>
      <c r="B219">
        <v>45.380600000000001</v>
      </c>
      <c r="C219">
        <f>-(1/$R$3)*LN(B219/100)</f>
        <v>3.9504274252012021E-2</v>
      </c>
      <c r="E219">
        <f t="shared" si="13"/>
        <v>4517985611510791</v>
      </c>
      <c r="G219">
        <f>6-($R$17*$R$17)/E219/E219</f>
        <v>5.9940143911772967</v>
      </c>
      <c r="H219" s="1">
        <f>$R$17^2/(E219^3*$Y$2)</f>
        <v>1.3248401693563611E-3</v>
      </c>
      <c r="I219" s="1">
        <f>$R$17^2/($E219^3*$Y$3)</f>
        <v>6.6242008467818053E-4</v>
      </c>
      <c r="J219" s="1">
        <f>$R$17^2/($E219^3*$Y$4)</f>
        <v>2.6496803387127224E-4</v>
      </c>
      <c r="L219" s="1">
        <f t="shared" si="14"/>
        <v>7423.3509060948418</v>
      </c>
      <c r="M219" s="1">
        <f t="shared" si="15"/>
        <v>15326.151511135164</v>
      </c>
      <c r="N219" s="1">
        <f t="shared" si="16"/>
        <v>38315.378647114674</v>
      </c>
    </row>
    <row r="220" spans="1:14" x14ac:dyDescent="0.25">
      <c r="A220">
        <v>418</v>
      </c>
      <c r="B220">
        <v>45.155500000000004</v>
      </c>
      <c r="C220">
        <f>-(1/$R$3)*LN(B220/100)</f>
        <v>3.9752904868787797E-2</v>
      </c>
      <c r="E220">
        <f t="shared" si="13"/>
        <v>4507177033492823</v>
      </c>
      <c r="G220">
        <f>6-($R$17*$R$17)/E220/E220</f>
        <v>5.9939856487993026</v>
      </c>
      <c r="H220" s="1">
        <f>$R$17^2/(E220^3*$Y$2)</f>
        <v>1.3343942685198939E-3</v>
      </c>
      <c r="I220" s="1">
        <f>$R$17^2/($E220^3*$Y$3)</f>
        <v>6.6719713425994693E-4</v>
      </c>
      <c r="J220" s="1">
        <f>$R$17^2/($E220^3*$Y$4)</f>
        <v>2.6687885370397878E-4</v>
      </c>
      <c r="L220" s="1">
        <f t="shared" si="14"/>
        <v>7416.5459191207838</v>
      </c>
      <c r="M220" s="1">
        <f t="shared" si="15"/>
        <v>15216.333993270902</v>
      </c>
      <c r="N220" s="1">
        <f t="shared" si="16"/>
        <v>38040.83485151131</v>
      </c>
    </row>
    <row r="221" spans="1:14" x14ac:dyDescent="0.25">
      <c r="A221">
        <v>419</v>
      </c>
      <c r="B221">
        <v>44.964399999999998</v>
      </c>
      <c r="C221">
        <f>-(1/$R$3)*LN(B221/100)</f>
        <v>3.996495602112083E-2</v>
      </c>
      <c r="E221">
        <f t="shared" si="13"/>
        <v>4496420047732697</v>
      </c>
      <c r="G221">
        <f>6-($R$17*$R$17)/E221/E221</f>
        <v>5.99395683757729</v>
      </c>
      <c r="H221" s="1">
        <f>$R$17^2/(E221^3*$Y$2)</f>
        <v>1.3439941906133687E-3</v>
      </c>
      <c r="I221" s="1">
        <f>$R$17^2/($E221^3*$Y$3)</f>
        <v>6.7199709530668434E-4</v>
      </c>
      <c r="J221" s="1">
        <f>$R$17^2/($E221^3*$Y$4)</f>
        <v>2.687988381226738E-4</v>
      </c>
      <c r="L221" s="1">
        <f t="shared" si="14"/>
        <v>7402.8087366935642</v>
      </c>
      <c r="M221" s="1">
        <f t="shared" si="15"/>
        <v>15107.562552411822</v>
      </c>
      <c r="N221" s="1">
        <f t="shared" si="16"/>
        <v>37768.906248416373</v>
      </c>
    </row>
    <row r="222" spans="1:14" x14ac:dyDescent="0.25">
      <c r="A222">
        <v>420</v>
      </c>
      <c r="B222">
        <v>44.749099999999999</v>
      </c>
      <c r="C222">
        <f>-(1/$R$3)*LN(B222/100)</f>
        <v>4.0204942660065718E-2</v>
      </c>
      <c r="E222">
        <f t="shared" si="13"/>
        <v>4485714285714285.5</v>
      </c>
      <c r="G222">
        <f>6-($R$17*$R$17)/E222/E222</f>
        <v>5.9939279575112581</v>
      </c>
      <c r="H222" s="1">
        <f>$R$17^2/(E222^3*$Y$2)</f>
        <v>1.3536400452610199E-3</v>
      </c>
      <c r="I222" s="1">
        <f>$R$17^2/($E222^3*$Y$3)</f>
        <v>6.7682002263050995E-4</v>
      </c>
      <c r="J222" s="1">
        <f>$R$17^2/($E222^3*$Y$4)</f>
        <v>2.7072800905220395E-4</v>
      </c>
      <c r="L222" s="1">
        <f t="shared" si="14"/>
        <v>7394.1527981521158</v>
      </c>
      <c r="M222" s="1">
        <f t="shared" si="15"/>
        <v>14999.824763956374</v>
      </c>
      <c r="N222" s="1">
        <f t="shared" si="16"/>
        <v>37499.561776326002</v>
      </c>
    </row>
    <row r="223" spans="1:14" x14ac:dyDescent="0.25">
      <c r="A223">
        <v>421</v>
      </c>
      <c r="B223">
        <v>44.563600000000001</v>
      </c>
      <c r="C223">
        <f>-(1/$R$3)*LN(B223/100)</f>
        <v>4.0412640184312731E-2</v>
      </c>
      <c r="E223">
        <f t="shared" si="13"/>
        <v>4475059382422803</v>
      </c>
      <c r="G223">
        <f>6-($R$17*$R$17)/E223/E223</f>
        <v>5.9938990086012067</v>
      </c>
      <c r="H223" s="1">
        <f>$R$17^2/(E223^3*$Y$2)</f>
        <v>1.3633319420870804E-3</v>
      </c>
      <c r="I223" s="1">
        <f>$R$17^2/($E223^3*$Y$3)</f>
        <v>6.816659710435402E-4</v>
      </c>
      <c r="J223" s="1">
        <f>$R$17^2/($E223^3*$Y$4)</f>
        <v>2.7266638841741609E-4</v>
      </c>
      <c r="L223" s="1">
        <f t="shared" si="14"/>
        <v>7379.4732460960413</v>
      </c>
      <c r="M223" s="1">
        <f t="shared" si="15"/>
        <v>14893.108379961734</v>
      </c>
      <c r="N223" s="1">
        <f t="shared" si="16"/>
        <v>37232.770815383083</v>
      </c>
    </row>
    <row r="224" spans="1:14" x14ac:dyDescent="0.25">
      <c r="A224">
        <v>422</v>
      </c>
      <c r="B224">
        <v>44.422699999999999</v>
      </c>
      <c r="C224">
        <f>-(1/$R$3)*LN(B224/100)</f>
        <v>4.0570979296908047E-2</v>
      </c>
      <c r="E224">
        <f t="shared" si="13"/>
        <v>4464454976303317.5</v>
      </c>
      <c r="G224">
        <f>6-($R$17*$R$17)/E224/E224</f>
        <v>5.993869990847136</v>
      </c>
      <c r="H224" s="1">
        <f>$R$17^2/(E224^3*$Y$2)</f>
        <v>1.3730699907157861E-3</v>
      </c>
      <c r="I224" s="1">
        <f>$R$17^2/($E224^3*$Y$3)</f>
        <v>6.8653499535789304E-4</v>
      </c>
      <c r="J224" s="1">
        <f>$R$17^2/($E224^3*$Y$4)</f>
        <v>2.7461399814315721E-4</v>
      </c>
      <c r="L224" s="1">
        <f t="shared" si="14"/>
        <v>7355.8038366049741</v>
      </c>
      <c r="M224" s="1">
        <f t="shared" si="15"/>
        <v>14787.401326220343</v>
      </c>
      <c r="N224" s="1">
        <f t="shared" si="16"/>
        <v>36968.503180068743</v>
      </c>
    </row>
    <row r="225" spans="1:14" x14ac:dyDescent="0.25">
      <c r="A225">
        <v>423</v>
      </c>
      <c r="B225">
        <v>44.3581</v>
      </c>
      <c r="C225">
        <f>-(1/$R$3)*LN(B225/100)</f>
        <v>4.064374279014181E-2</v>
      </c>
      <c r="E225">
        <f t="shared" si="13"/>
        <v>4453900709219858</v>
      </c>
      <c r="G225">
        <f>6-($R$17*$R$17)/E225/E225</f>
        <v>5.9938409042490468</v>
      </c>
      <c r="H225" s="1">
        <f>$R$17^2/(E225^3*$Y$2)</f>
        <v>1.3828543007713705E-3</v>
      </c>
      <c r="I225" s="1">
        <f>$R$17^2/($E225^3*$Y$3)</f>
        <v>6.9142715038568523E-4</v>
      </c>
      <c r="J225" s="1">
        <f>$R$17^2/($E225^3*$Y$4)</f>
        <v>2.7657086015427416E-4</v>
      </c>
      <c r="L225" s="1">
        <f t="shared" si="14"/>
        <v>7316.8164887138973</v>
      </c>
      <c r="M225" s="1">
        <f t="shared" si="15"/>
        <v>14682.691699391582</v>
      </c>
      <c r="N225" s="1">
        <f t="shared" si="16"/>
        <v>36706.729112031411</v>
      </c>
    </row>
    <row r="226" spans="1:14" x14ac:dyDescent="0.25">
      <c r="A226">
        <v>424</v>
      </c>
      <c r="B226">
        <v>44.275500000000001</v>
      </c>
      <c r="C226">
        <f>-(1/$R$3)*LN(B226/100)</f>
        <v>4.0736935466409441E-2</v>
      </c>
      <c r="E226">
        <f t="shared" si="13"/>
        <v>4443396226415094.5</v>
      </c>
      <c r="G226">
        <f>6-($R$17*$R$17)/E226/E226</f>
        <v>5.9938117488069382</v>
      </c>
      <c r="H226" s="1">
        <f>$R$17^2/(E226^3*$Y$2)</f>
        <v>1.3926849818780682E-3</v>
      </c>
      <c r="I226" s="1">
        <f>$R$17^2/($E226^3*$Y$3)</f>
        <v>6.9634249093903408E-4</v>
      </c>
      <c r="J226" s="1">
        <f>$R$17^2/($E226^3*$Y$4)</f>
        <v>2.785369963756136E-4</v>
      </c>
      <c r="L226" s="1">
        <f t="shared" si="14"/>
        <v>7281.7861325854283</v>
      </c>
      <c r="M226" s="1">
        <f t="shared" si="15"/>
        <v>14578.967764187464</v>
      </c>
      <c r="N226" s="1">
        <f t="shared" si="16"/>
        <v>36447.41927305112</v>
      </c>
    </row>
    <row r="227" spans="1:14" x14ac:dyDescent="0.25">
      <c r="A227">
        <v>425</v>
      </c>
      <c r="B227">
        <v>44.241599999999998</v>
      </c>
      <c r="C227">
        <f>-(1/$R$3)*LN(B227/100)</f>
        <v>4.0775233153135949E-2</v>
      </c>
      <c r="E227">
        <f t="shared" si="13"/>
        <v>4432941176470588</v>
      </c>
      <c r="G227">
        <f>6-($R$17*$R$17)/E227/E227</f>
        <v>5.9937825245208103</v>
      </c>
      <c r="H227" s="1">
        <f>$R$17^2/(E227^3*$Y$2)</f>
        <v>1.4025621436601133E-3</v>
      </c>
      <c r="I227" s="1">
        <f>$R$17^2/($E227^3*$Y$3)</f>
        <v>7.0128107183005666E-4</v>
      </c>
      <c r="J227" s="1">
        <f>$R$17^2/($E227^3*$Y$4)</f>
        <v>2.8051242873202266E-4</v>
      </c>
      <c r="L227" s="1">
        <f t="shared" si="14"/>
        <v>7237.2629986901547</v>
      </c>
      <c r="M227" s="1">
        <f t="shared" si="15"/>
        <v>14476.217950611146</v>
      </c>
      <c r="N227" s="1">
        <f t="shared" si="16"/>
        <v>36190.544738135737</v>
      </c>
    </row>
    <row r="228" spans="1:14" x14ac:dyDescent="0.25">
      <c r="A228">
        <v>426</v>
      </c>
      <c r="B228">
        <v>44.298499999999997</v>
      </c>
      <c r="C228">
        <f>-(1/$R$3)*LN(B228/100)</f>
        <v>4.0710968477770629E-2</v>
      </c>
      <c r="E228">
        <f t="shared" si="13"/>
        <v>4422535211267605.5</v>
      </c>
      <c r="G228">
        <f>6-($R$17*$R$17)/E228/E228</f>
        <v>5.993753231390663</v>
      </c>
      <c r="H228" s="1">
        <f>$R$17^2/(E228^3*$Y$2)</f>
        <v>1.4124858957417401E-3</v>
      </c>
      <c r="I228" s="1">
        <f>$R$17^2/($E228^3*$Y$3)</f>
        <v>7.0624294787087006E-4</v>
      </c>
      <c r="J228" s="1">
        <f>$R$17^2/($E228^3*$Y$4)</f>
        <v>2.8249717914834805E-4</v>
      </c>
      <c r="L228" s="1">
        <f t="shared" si="14"/>
        <v>7175.0491586151284</v>
      </c>
      <c r="M228" s="1">
        <f t="shared" si="15"/>
        <v>14374.430851247229</v>
      </c>
      <c r="N228" s="1">
        <f t="shared" si="16"/>
        <v>35936.076988746747</v>
      </c>
    </row>
    <row r="229" spans="1:14" x14ac:dyDescent="0.25">
      <c r="A229">
        <v>427</v>
      </c>
      <c r="B229">
        <v>44.3187</v>
      </c>
      <c r="C229">
        <f>-(1/$R$3)*LN(B229/100)</f>
        <v>4.0688173805461116E-2</v>
      </c>
      <c r="E229">
        <f t="shared" si="13"/>
        <v>4412177985948478</v>
      </c>
      <c r="G229">
        <f>6-($R$17*$R$17)/E229/E229</f>
        <v>5.9937238694164972</v>
      </c>
      <c r="H229" s="1">
        <f>$R$17^2/(E229^3*$Y$2)</f>
        <v>1.4224563477471827E-3</v>
      </c>
      <c r="I229" s="1">
        <f>$R$17^2/($E229^3*$Y$3)</f>
        <v>7.1122817387359136E-4</v>
      </c>
      <c r="J229" s="1">
        <f>$R$17^2/($E229^3*$Y$4)</f>
        <v>2.8449126954943653E-4</v>
      </c>
      <c r="L229" s="1">
        <f t="shared" si="14"/>
        <v>7120.7274551444207</v>
      </c>
      <c r="M229" s="1">
        <f t="shared" si="15"/>
        <v>14273.595218602644</v>
      </c>
      <c r="N229" s="1">
        <f t="shared" si="16"/>
        <v>35683.987906151495</v>
      </c>
    </row>
    <row r="230" spans="1:14" x14ac:dyDescent="0.25">
      <c r="A230">
        <v>428</v>
      </c>
      <c r="B230">
        <v>44.330399999999997</v>
      </c>
      <c r="C230">
        <f>-(1/$R$3)*LN(B230/100)</f>
        <v>4.0674975701850441E-2</v>
      </c>
      <c r="E230">
        <f t="shared" si="13"/>
        <v>4401869158878504.5</v>
      </c>
      <c r="G230">
        <f>6-($R$17*$R$17)/E230/E230</f>
        <v>5.993694438598312</v>
      </c>
      <c r="H230" s="1">
        <f>$R$17^2/(E230^3*$Y$2)</f>
        <v>1.4324736093006764E-3</v>
      </c>
      <c r="I230" s="1">
        <f>$R$17^2/($E230^3*$Y$3)</f>
        <v>7.162368046503382E-4</v>
      </c>
      <c r="J230" s="1">
        <f>$R$17^2/($E230^3*$Y$4)</f>
        <v>2.8649472186013529E-4</v>
      </c>
      <c r="L230" s="1">
        <f t="shared" si="14"/>
        <v>7068.5986978047322</v>
      </c>
      <c r="M230" s="1">
        <f t="shared" si="15"/>
        <v>14173.699962497165</v>
      </c>
      <c r="N230" s="1">
        <f t="shared" si="16"/>
        <v>35434.249764899389</v>
      </c>
    </row>
    <row r="231" spans="1:14" x14ac:dyDescent="0.25">
      <c r="A231">
        <v>429</v>
      </c>
      <c r="B231">
        <v>44.409799999999997</v>
      </c>
      <c r="C231">
        <f>-(1/$R$3)*LN(B231/100)</f>
        <v>4.0585501009221314E-2</v>
      </c>
      <c r="E231">
        <f t="shared" si="13"/>
        <v>4391608391608391.5</v>
      </c>
      <c r="G231">
        <f>6-($R$17*$R$17)/E231/E231</f>
        <v>5.9936649389361074</v>
      </c>
      <c r="H231" s="1">
        <f>$R$17^2/(E231^3*$Y$2)</f>
        <v>1.442537790026454E-3</v>
      </c>
      <c r="I231" s="1">
        <f>$R$17^2/($E231^3*$Y$3)</f>
        <v>7.21268895013227E-4</v>
      </c>
      <c r="J231" s="1">
        <f>$R$17^2/($E231^3*$Y$4)</f>
        <v>2.8850755800529081E-4</v>
      </c>
      <c r="L231" s="1">
        <f t="shared" si="14"/>
        <v>7003.8026630769509</v>
      </c>
      <c r="M231" s="1">
        <f t="shared" si="15"/>
        <v>14074.734147502477</v>
      </c>
      <c r="N231" s="1">
        <f t="shared" si="16"/>
        <v>35186.835226419629</v>
      </c>
    </row>
    <row r="232" spans="1:14" x14ac:dyDescent="0.25">
      <c r="A232">
        <v>430</v>
      </c>
      <c r="B232">
        <v>44.4071</v>
      </c>
      <c r="C232">
        <f>-(1/$R$3)*LN(B232/100)</f>
        <v>4.0588540971211458E-2</v>
      </c>
      <c r="E232">
        <f t="shared" si="13"/>
        <v>4381395348837209.5</v>
      </c>
      <c r="G232">
        <f>6-($R$17*$R$17)/E232/E232</f>
        <v>5.9936353704298844</v>
      </c>
      <c r="H232" s="1">
        <f>$R$17^2/(E232^3*$Y$2)</f>
        <v>1.452648999548751E-3</v>
      </c>
      <c r="I232" s="1">
        <f>$R$17^2/($E232^3*$Y$3)</f>
        <v>7.2632449977437551E-4</v>
      </c>
      <c r="J232" s="1">
        <f>$R$17^2/($E232^3*$Y$4)</f>
        <v>2.9052979990975024E-4</v>
      </c>
      <c r="L232" s="1">
        <f t="shared" si="14"/>
        <v>6955.5338507093566</v>
      </c>
      <c r="M232" s="1">
        <f t="shared" si="15"/>
        <v>13976.686990428743</v>
      </c>
      <c r="N232" s="1">
        <f t="shared" si="16"/>
        <v>34941.717332737608</v>
      </c>
    </row>
    <row r="233" spans="1:14" x14ac:dyDescent="0.25">
      <c r="A233">
        <v>431</v>
      </c>
      <c r="B233">
        <v>44.4998</v>
      </c>
      <c r="C233">
        <f>-(1/$R$3)*LN(B233/100)</f>
        <v>4.0484274560400955E-2</v>
      </c>
      <c r="E233">
        <f t="shared" si="13"/>
        <v>4371229698375870</v>
      </c>
      <c r="G233">
        <f>6-($R$17*$R$17)/E233/E233</f>
        <v>5.9936057330796411</v>
      </c>
      <c r="H233" s="1">
        <f>$R$17^2/(E233^3*$Y$2)</f>
        <v>1.4628073474918018E-3</v>
      </c>
      <c r="I233" s="1">
        <f>$R$17^2/($E233^3*$Y$3)</f>
        <v>7.3140367374590091E-4</v>
      </c>
      <c r="J233" s="1">
        <f>$R$17^2/($E233^3*$Y$4)</f>
        <v>2.9256146949836038E-4</v>
      </c>
      <c r="L233" s="1">
        <f t="shared" si="14"/>
        <v>6889.4486831706499</v>
      </c>
      <c r="M233" s="1">
        <f t="shared" si="15"/>
        <v>13879.54785785776</v>
      </c>
      <c r="N233" s="1">
        <f t="shared" si="16"/>
        <v>34698.869500307817</v>
      </c>
    </row>
    <row r="234" spans="1:14" x14ac:dyDescent="0.25">
      <c r="A234">
        <v>432</v>
      </c>
      <c r="B234">
        <v>44.642899999999997</v>
      </c>
      <c r="C234">
        <f>-(1/$R$3)*LN(B234/100)</f>
        <v>4.0323745293370468E-2</v>
      </c>
      <c r="E234">
        <f t="shared" si="13"/>
        <v>4361111111111111</v>
      </c>
      <c r="G234">
        <f>6-($R$17*$R$17)/E234/E234</f>
        <v>5.9935760268853793</v>
      </c>
      <c r="H234" s="1">
        <f>$R$17^2/(E234^3*$Y$2)</f>
        <v>1.4730129434798399E-3</v>
      </c>
      <c r="I234" s="1">
        <f>$R$17^2/($E234^3*$Y$3)</f>
        <v>7.3650647173991997E-4</v>
      </c>
      <c r="J234" s="1">
        <f>$R$17^2/($E234^3*$Y$4)</f>
        <v>2.9460258869596799E-4</v>
      </c>
      <c r="L234" s="1">
        <f t="shared" si="14"/>
        <v>6814.5480560495016</v>
      </c>
      <c r="M234" s="1">
        <f t="shared" si="15"/>
        <v>13783.306263721654</v>
      </c>
      <c r="N234" s="1">
        <f t="shared" si="16"/>
        <v>34458.265513960556</v>
      </c>
    </row>
    <row r="235" spans="1:14" x14ac:dyDescent="0.25">
      <c r="A235">
        <v>433</v>
      </c>
      <c r="B235">
        <v>44.780799999999999</v>
      </c>
      <c r="C235">
        <f>-(1/$R$3)*LN(B235/100)</f>
        <v>4.0169535492935282E-2</v>
      </c>
      <c r="E235">
        <f t="shared" si="13"/>
        <v>4351039260969977</v>
      </c>
      <c r="G235">
        <f>6-($R$17*$R$17)/E235/E235</f>
        <v>5.993546251847099</v>
      </c>
      <c r="H235" s="1">
        <f>$R$17^2/(E235^3*$Y$2)</f>
        <v>1.4832658971370995E-3</v>
      </c>
      <c r="I235" s="1">
        <f>$R$17^2/($E235^3*$Y$3)</f>
        <v>7.4163294856854976E-4</v>
      </c>
      <c r="J235" s="1">
        <f>$R$17^2/($E235^3*$Y$4)</f>
        <v>2.9665317942741994E-4</v>
      </c>
      <c r="L235" s="1">
        <f t="shared" si="14"/>
        <v>6741.5237462320492</v>
      </c>
      <c r="M235" s="1">
        <f t="shared" si="15"/>
        <v>13687.951866926225</v>
      </c>
      <c r="N235" s="1">
        <f t="shared" si="16"/>
        <v>34219.879520960312</v>
      </c>
    </row>
    <row r="236" spans="1:14" x14ac:dyDescent="0.25">
      <c r="A236">
        <v>434</v>
      </c>
      <c r="B236">
        <v>44.946100000000001</v>
      </c>
      <c r="C236">
        <f>-(1/$R$3)*LN(B236/100)</f>
        <v>3.9985309595233644E-2</v>
      </c>
      <c r="E236">
        <f t="shared" si="13"/>
        <v>4341013824884792.5</v>
      </c>
      <c r="G236">
        <f>6-($R$17*$R$17)/E236/E236</f>
        <v>5.9935164079647985</v>
      </c>
      <c r="H236" s="1">
        <f>$R$17^2/(E236^3*$Y$2)</f>
        <v>1.4935663180878163E-3</v>
      </c>
      <c r="I236" s="1">
        <f>$R$17^2/($E236^3*$Y$3)</f>
        <v>7.4678315904390814E-4</v>
      </c>
      <c r="J236" s="1">
        <f>$R$17^2/($E236^3*$Y$4)</f>
        <v>2.9871326361756326E-4</v>
      </c>
      <c r="L236" s="1">
        <f t="shared" si="14"/>
        <v>6664.2875617549125</v>
      </c>
      <c r="M236" s="1">
        <f t="shared" si="15"/>
        <v>13593.474469018007</v>
      </c>
      <c r="N236" s="1">
        <f t="shared" si="16"/>
        <v>33983.686025173418</v>
      </c>
    </row>
    <row r="237" spans="1:14" x14ac:dyDescent="0.25">
      <c r="A237">
        <v>435</v>
      </c>
      <c r="B237">
        <v>45.042200000000001</v>
      </c>
      <c r="C237">
        <f>-(1/$R$3)*LN(B237/100)</f>
        <v>3.9878517893943248E-2</v>
      </c>
      <c r="E237">
        <f t="shared" si="13"/>
        <v>4331034482758620.5</v>
      </c>
      <c r="G237">
        <f>6-($R$17*$R$17)/E237/E237</f>
        <v>5.9934864952384794</v>
      </c>
      <c r="H237" s="1">
        <f>$R$17^2/(E237^3*$Y$2)</f>
        <v>1.5039143159562233E-3</v>
      </c>
      <c r="I237" s="1">
        <f>$R$17^2/($E237^3*$Y$3)</f>
        <v>7.5195715797811164E-4</v>
      </c>
      <c r="J237" s="1">
        <f>$R$17^2/($E237^3*$Y$4)</f>
        <v>3.0078286319124465E-4</v>
      </c>
      <c r="L237" s="1">
        <f t="shared" si="14"/>
        <v>6600.7182076746831</v>
      </c>
      <c r="M237" s="1">
        <f t="shared" si="15"/>
        <v>13499.864011894126</v>
      </c>
      <c r="N237" s="1">
        <f t="shared" si="16"/>
        <v>33749.659881342675</v>
      </c>
    </row>
    <row r="238" spans="1:14" x14ac:dyDescent="0.25">
      <c r="A238">
        <v>436</v>
      </c>
      <c r="B238">
        <v>45.164700000000003</v>
      </c>
      <c r="C238">
        <f>-(1/$R$3)*LN(B238/100)</f>
        <v>3.9742718885993455E-2</v>
      </c>
      <c r="E238">
        <f t="shared" si="13"/>
        <v>4321100917431192.5</v>
      </c>
      <c r="G238">
        <f>6-($R$17*$R$17)/E238/E238</f>
        <v>5.993456513668141</v>
      </c>
      <c r="H238" s="1">
        <f>$R$17^2/(E238^3*$Y$2)</f>
        <v>1.5143100003665549E-3</v>
      </c>
      <c r="I238" s="1">
        <f>$R$17^2/($E238^3*$Y$3)</f>
        <v>7.5715500018327746E-4</v>
      </c>
      <c r="J238" s="1">
        <f>$R$17^2/($E238^3*$Y$4)</f>
        <v>3.0286200007331097E-4</v>
      </c>
      <c r="L238" s="1">
        <f t="shared" si="14"/>
        <v>6533.0435895163282</v>
      </c>
      <c r="M238" s="1">
        <f t="shared" si="15"/>
        <v>13407.110575554076</v>
      </c>
      <c r="N238" s="1">
        <f t="shared" si="16"/>
        <v>33517.776289466798</v>
      </c>
    </row>
    <row r="239" spans="1:14" x14ac:dyDescent="0.25">
      <c r="A239">
        <v>437</v>
      </c>
      <c r="B239">
        <v>45.3292</v>
      </c>
      <c r="C239">
        <f>-(1/$R$3)*LN(B239/100)</f>
        <v>3.9560938477378217E-2</v>
      </c>
      <c r="E239">
        <f t="shared" si="13"/>
        <v>4311212814645309</v>
      </c>
      <c r="G239">
        <f>6-($R$17*$R$17)/E239/E239</f>
        <v>5.9934264632537833</v>
      </c>
      <c r="H239" s="1">
        <f>$R$17^2/(E239^3*$Y$2)</f>
        <v>1.5247534809430456E-3</v>
      </c>
      <c r="I239" s="1">
        <f>$R$17^2/($E239^3*$Y$3)</f>
        <v>7.623767404715228E-4</v>
      </c>
      <c r="J239" s="1">
        <f>$R$17^2/($E239^3*$Y$4)</f>
        <v>3.0495069618860911E-4</v>
      </c>
      <c r="L239" s="1">
        <f t="shared" si="14"/>
        <v>6458.5825114163226</v>
      </c>
      <c r="M239" s="1">
        <f t="shared" si="15"/>
        <v>13315.204375892576</v>
      </c>
      <c r="N239" s="1">
        <f t="shared" si="16"/>
        <v>33288.010789282576</v>
      </c>
    </row>
    <row r="240" spans="1:14" x14ac:dyDescent="0.25">
      <c r="A240">
        <v>438</v>
      </c>
      <c r="B240">
        <v>45.482599999999998</v>
      </c>
      <c r="C240">
        <f>-(1/$R$3)*LN(B240/100)</f>
        <v>3.9392017537692767E-2</v>
      </c>
      <c r="E240">
        <f t="shared" si="13"/>
        <v>4301369863013698.5</v>
      </c>
      <c r="G240">
        <f>6-($R$17*$R$17)/E240/E240</f>
        <v>5.993396343995407</v>
      </c>
      <c r="H240" s="1">
        <f>$R$17^2/(E240^3*$Y$2)</f>
        <v>1.5352448673099301E-3</v>
      </c>
      <c r="I240" s="1">
        <f>$R$17^2/($E240^3*$Y$3)</f>
        <v>7.6762243365496505E-4</v>
      </c>
      <c r="J240" s="1">
        <f>$R$17^2/($E240^3*$Y$4)</f>
        <v>3.0704897346198607E-4</v>
      </c>
      <c r="L240" s="1">
        <f t="shared" si="14"/>
        <v>6387.0205542321819</v>
      </c>
      <c r="M240" s="1">
        <f t="shared" si="15"/>
        <v>13224.135762532635</v>
      </c>
      <c r="N240" s="1">
        <f t="shared" si="16"/>
        <v>33060.339254847524</v>
      </c>
    </row>
    <row r="241" spans="1:14" x14ac:dyDescent="0.25">
      <c r="A241">
        <v>439</v>
      </c>
      <c r="B241">
        <v>45.725900000000003</v>
      </c>
      <c r="C241">
        <f>-(1/$R$3)*LN(B241/100)</f>
        <v>3.9125265450902197E-2</v>
      </c>
      <c r="E241">
        <f t="shared" si="13"/>
        <v>4291571753986332.5</v>
      </c>
      <c r="G241">
        <f>6-($R$17*$R$17)/E241/E241</f>
        <v>5.9933661558930105</v>
      </c>
      <c r="H241" s="1">
        <f>$R$17^2/(E241^3*$Y$2)</f>
        <v>1.5457842690914424E-3</v>
      </c>
      <c r="I241" s="1">
        <f>$R$17^2/($E241^3*$Y$3)</f>
        <v>7.728921345457212E-4</v>
      </c>
      <c r="J241" s="1">
        <f>$R$17^2/($E241^3*$Y$4)</f>
        <v>3.0915685381828858E-4</v>
      </c>
      <c r="L241" s="1">
        <f t="shared" si="14"/>
        <v>6300.479956874743</v>
      </c>
      <c r="M241" s="1">
        <f t="shared" si="15"/>
        <v>13133.895216698014</v>
      </c>
      <c r="N241" s="1">
        <f t="shared" si="16"/>
        <v>32834.73788922104</v>
      </c>
    </row>
    <row r="242" spans="1:14" x14ac:dyDescent="0.25">
      <c r="A242">
        <v>440</v>
      </c>
      <c r="B242">
        <v>45.916899999999998</v>
      </c>
      <c r="C242">
        <f>-(1/$R$3)*LN(B242/100)</f>
        <v>3.8916847248319869E-2</v>
      </c>
      <c r="E242">
        <f t="shared" si="13"/>
        <v>4281818181818182</v>
      </c>
      <c r="G242">
        <f>6-($R$17*$R$17)/E242/E242</f>
        <v>5.9933358989465955</v>
      </c>
      <c r="H242" s="1">
        <f>$R$17^2/(E242^3*$Y$2)</f>
        <v>1.5563717959118167E-3</v>
      </c>
      <c r="I242" s="1">
        <f>$R$17^2/($E242^3*$Y$3)</f>
        <v>7.7818589795590834E-4</v>
      </c>
      <c r="J242" s="1">
        <f>$R$17^2/($E242^3*$Y$4)</f>
        <v>3.1127435918236338E-4</v>
      </c>
      <c r="L242" s="1">
        <f t="shared" si="14"/>
        <v>6224.249451941846</v>
      </c>
      <c r="M242" s="1">
        <f t="shared" si="15"/>
        <v>13044.473349124313</v>
      </c>
      <c r="N242" s="1">
        <f t="shared" si="16"/>
        <v>32611.18321924211</v>
      </c>
    </row>
    <row r="243" spans="1:14" x14ac:dyDescent="0.25">
      <c r="A243">
        <v>441</v>
      </c>
      <c r="B243">
        <v>46.052599999999998</v>
      </c>
      <c r="C243">
        <f>-(1/$R$3)*LN(B243/100)</f>
        <v>3.8769298225571916E-2</v>
      </c>
      <c r="E243">
        <f t="shared" si="13"/>
        <v>4272108843537415</v>
      </c>
      <c r="G243">
        <f>6-($R$17*$R$17)/E243/E243</f>
        <v>5.993305573156162</v>
      </c>
      <c r="H243" s="1">
        <f>$R$17^2/(E243^3*$Y$2)</f>
        <v>1.5670075573952877E-3</v>
      </c>
      <c r="I243" s="1">
        <f>$R$17^2/($E243^3*$Y$3)</f>
        <v>7.8350377869764387E-4</v>
      </c>
      <c r="J243" s="1">
        <f>$R$17^2/($E243^3*$Y$4)</f>
        <v>3.1340151147905756E-4</v>
      </c>
      <c r="L243" s="1">
        <f t="shared" si="14"/>
        <v>6158.5292237294098</v>
      </c>
      <c r="M243" s="1">
        <f t="shared" si="15"/>
        <v>12955.860898007815</v>
      </c>
      <c r="N243" s="1">
        <f t="shared" si="16"/>
        <v>32389.652090401429</v>
      </c>
    </row>
    <row r="244" spans="1:14" x14ac:dyDescent="0.25">
      <c r="A244">
        <v>442</v>
      </c>
      <c r="B244">
        <v>46.281199999999998</v>
      </c>
      <c r="C244">
        <f>-(1/$R$3)*LN(B244/100)</f>
        <v>3.8521717743585843E-2</v>
      </c>
      <c r="E244">
        <f t="shared" si="13"/>
        <v>4262443438914027</v>
      </c>
      <c r="G244">
        <f>6-($R$17*$R$17)/E244/E244</f>
        <v>5.9932751785217082</v>
      </c>
      <c r="H244" s="1">
        <f>$R$17^2/(E244^3*$Y$2)</f>
        <v>1.5776916631660893E-3</v>
      </c>
      <c r="I244" s="1">
        <f>$R$17^2/($E244^3*$Y$3)</f>
        <v>7.8884583158304465E-4</v>
      </c>
      <c r="J244" s="1">
        <f>$R$17^2/($E244^3*$Y$4)</f>
        <v>3.1553833263321793E-4</v>
      </c>
      <c r="L244" s="1">
        <f t="shared" si="14"/>
        <v>6077.7262081741028</v>
      </c>
      <c r="M244" s="1">
        <f t="shared" si="15"/>
        <v>12868.04872699141</v>
      </c>
      <c r="N244" s="1">
        <f t="shared" si="16"/>
        <v>32170.121661806199</v>
      </c>
    </row>
    <row r="245" spans="1:14" x14ac:dyDescent="0.25">
      <c r="A245">
        <v>443</v>
      </c>
      <c r="B245">
        <v>46.480699999999999</v>
      </c>
      <c r="C245">
        <f>-(1/$R$3)*LN(B245/100)</f>
        <v>3.8306650665843808E-2</v>
      </c>
      <c r="E245">
        <f t="shared" si="13"/>
        <v>4252821670428894</v>
      </c>
      <c r="G245">
        <f>6-($R$17*$R$17)/E245/E245</f>
        <v>5.993244715043236</v>
      </c>
      <c r="H245" s="1">
        <f>$R$17^2/(E245^3*$Y$2)</f>
        <v>1.588424222848456E-3</v>
      </c>
      <c r="I245" s="1">
        <f>$R$17^2/($E245^3*$Y$3)</f>
        <v>7.94212111424228E-4</v>
      </c>
      <c r="J245" s="1">
        <f>$R$17^2/($E245^3*$Y$4)</f>
        <v>3.1768484456969119E-4</v>
      </c>
      <c r="L245" s="1">
        <f t="shared" si="14"/>
        <v>6002.9227139551049</v>
      </c>
      <c r="M245" s="1">
        <f t="shared" si="15"/>
        <v>12781.027823186809</v>
      </c>
      <c r="N245" s="1">
        <f t="shared" si="16"/>
        <v>31952.569401235709</v>
      </c>
    </row>
    <row r="246" spans="1:14" x14ac:dyDescent="0.25">
      <c r="A246">
        <v>444</v>
      </c>
      <c r="B246">
        <v>46.714599999999997</v>
      </c>
      <c r="C246">
        <f>-(1/$R$3)*LN(B246/100)</f>
        <v>3.8055671817001847E-2</v>
      </c>
      <c r="E246">
        <f t="shared" si="13"/>
        <v>4243243243243243</v>
      </c>
      <c r="G246">
        <f>6-($R$17*$R$17)/E246/E246</f>
        <v>5.9932141827207444</v>
      </c>
      <c r="H246" s="1">
        <f>$R$17^2/(E246^3*$Y$2)</f>
        <v>1.5992053460666224E-3</v>
      </c>
      <c r="I246" s="1">
        <f>$R$17^2/($E246^3*$Y$3)</f>
        <v>7.9960267303331122E-4</v>
      </c>
      <c r="J246" s="1">
        <f>$R$17^2/($E246^3*$Y$4)</f>
        <v>3.1984106921332449E-4</v>
      </c>
      <c r="L246" s="1">
        <f t="shared" si="14"/>
        <v>5923.3538963207129</v>
      </c>
      <c r="M246" s="1">
        <f t="shared" si="15"/>
        <v>12694.789295232287</v>
      </c>
      <c r="N246" s="1">
        <f t="shared" si="16"/>
        <v>31736.973080285621</v>
      </c>
    </row>
    <row r="247" spans="1:14" x14ac:dyDescent="0.25">
      <c r="A247">
        <v>445</v>
      </c>
      <c r="B247">
        <v>47.011099999999999</v>
      </c>
      <c r="C247">
        <f>-(1/$R$3)*LN(B247/100)</f>
        <v>3.7739322097453072E-2</v>
      </c>
      <c r="E247">
        <f t="shared" si="13"/>
        <v>4233707865168539.5</v>
      </c>
      <c r="G247">
        <f>6-($R$17*$R$17)/E247/E247</f>
        <v>5.9931835815542334</v>
      </c>
      <c r="H247" s="1">
        <f>$R$17^2/(E247^3*$Y$2)</f>
        <v>1.6100351424448215E-3</v>
      </c>
      <c r="I247" s="1">
        <f>$R$17^2/($E247^3*$Y$3)</f>
        <v>8.0501757122241073E-4</v>
      </c>
      <c r="J247" s="1">
        <f>$R$17^2/($E247^3*$Y$4)</f>
        <v>3.220070284889643E-4</v>
      </c>
      <c r="L247" s="1">
        <f t="shared" si="14"/>
        <v>5834.5679554664466</v>
      </c>
      <c r="M247" s="1">
        <f t="shared" si="15"/>
        <v>12609.324371385308</v>
      </c>
      <c r="N247" s="1">
        <f t="shared" si="16"/>
        <v>31523.310769599579</v>
      </c>
    </row>
    <row r="248" spans="1:14" x14ac:dyDescent="0.25">
      <c r="A248">
        <v>446</v>
      </c>
      <c r="B248">
        <v>47.262599999999999</v>
      </c>
      <c r="C248">
        <f>-(1/$R$3)*LN(B248/100)</f>
        <v>3.7472545046545444E-2</v>
      </c>
      <c r="E248">
        <f t="shared" si="13"/>
        <v>4224215246636771.5</v>
      </c>
      <c r="G248">
        <f>6-($R$17*$R$17)/E248/E248</f>
        <v>5.9931529115437039</v>
      </c>
      <c r="H248" s="1">
        <f>$R$17^2/(E248^3*$Y$2)</f>
        <v>1.6209137216072896E-3</v>
      </c>
      <c r="I248" s="1">
        <f>$R$17^2/($E248^3*$Y$3)</f>
        <v>8.1045686080364482E-4</v>
      </c>
      <c r="J248" s="1">
        <f>$R$17^2/($E248^3*$Y$4)</f>
        <v>3.2418274432145794E-4</v>
      </c>
      <c r="L248" s="1">
        <f t="shared" si="14"/>
        <v>5754.4085396488172</v>
      </c>
      <c r="M248" s="1">
        <f t="shared" si="15"/>
        <v>12524.624397649217</v>
      </c>
      <c r="N248" s="1">
        <f t="shared" si="16"/>
        <v>31311.560834185952</v>
      </c>
    </row>
    <row r="249" spans="1:14" x14ac:dyDescent="0.25">
      <c r="A249">
        <v>447</v>
      </c>
      <c r="B249">
        <v>47.567900000000002</v>
      </c>
      <c r="C249">
        <f>-(1/$R$3)*LN(B249/100)</f>
        <v>3.7150601099408757E-2</v>
      </c>
      <c r="E249">
        <f t="shared" si="13"/>
        <v>4214765100671141</v>
      </c>
      <c r="G249">
        <f>6-($R$17*$R$17)/E249/E249</f>
        <v>5.993122172689155</v>
      </c>
      <c r="H249" s="1">
        <f>$R$17^2/(E249^3*$Y$2)</f>
        <v>1.6318411931782596E-3</v>
      </c>
      <c r="I249" s="1">
        <f>$R$17^2/($E249^3*$Y$3)</f>
        <v>8.159205965891298E-4</v>
      </c>
      <c r="J249" s="1">
        <f>$R$17^2/($E249^3*$Y$4)</f>
        <v>3.2636823863565193E-4</v>
      </c>
      <c r="L249" s="1">
        <f t="shared" si="14"/>
        <v>5666.7334439219449</v>
      </c>
      <c r="M249" s="1">
        <f t="shared" si="15"/>
        <v>12440.680835933459</v>
      </c>
      <c r="N249" s="1">
        <f t="shared" si="16"/>
        <v>31101.701928818336</v>
      </c>
    </row>
    <row r="250" spans="1:14" x14ac:dyDescent="0.25">
      <c r="A250">
        <v>448</v>
      </c>
      <c r="B250">
        <v>47.826300000000003</v>
      </c>
      <c r="C250">
        <f>-(1/$R$3)*LN(B250/100)</f>
        <v>3.6879724429762305E-2</v>
      </c>
      <c r="E250">
        <f t="shared" si="13"/>
        <v>4205357142857143</v>
      </c>
      <c r="G250">
        <f>6-($R$17*$R$17)/E250/E250</f>
        <v>5.9930913649905868</v>
      </c>
      <c r="H250" s="1">
        <f>$R$17^2/(E250^3*$Y$2)</f>
        <v>1.6428176667819662E-3</v>
      </c>
      <c r="I250" s="1">
        <f>$R$17^2/($E250^3*$Y$3)</f>
        <v>8.214088333909831E-4</v>
      </c>
      <c r="J250" s="1">
        <f>$R$17^2/($E250^3*$Y$4)</f>
        <v>3.2856353335639321E-4</v>
      </c>
      <c r="L250" s="1">
        <f t="shared" si="14"/>
        <v>5587.7962194299471</v>
      </c>
      <c r="M250" s="1">
        <f t="shared" si="15"/>
        <v>12357.485262246555</v>
      </c>
      <c r="N250" s="1">
        <f t="shared" si="16"/>
        <v>30893.712993518024</v>
      </c>
    </row>
    <row r="251" spans="1:14" x14ac:dyDescent="0.25">
      <c r="A251">
        <v>449</v>
      </c>
      <c r="B251">
        <v>48.107399999999998</v>
      </c>
      <c r="C251">
        <f>-(1/$R$3)*LN(B251/100)</f>
        <v>3.6586708727781782E-2</v>
      </c>
      <c r="E251">
        <f t="shared" si="13"/>
        <v>4195991091314031</v>
      </c>
      <c r="G251">
        <f>6-($R$17*$R$17)/E251/E251</f>
        <v>5.9930604884479992</v>
      </c>
      <c r="H251" s="1">
        <f>$R$17^2/(E251^3*$Y$2)</f>
        <v>1.653843252042644E-3</v>
      </c>
      <c r="I251" s="1">
        <f>$R$17^2/($E251^3*$Y$3)</f>
        <v>8.2692162602132201E-4</v>
      </c>
      <c r="J251" s="1">
        <f>$R$17^2/($E251^3*$Y$4)</f>
        <v>3.3076865040852885E-4</v>
      </c>
      <c r="L251" s="1">
        <f t="shared" si="14"/>
        <v>5506.4116298252984</v>
      </c>
      <c r="M251" s="1">
        <f t="shared" si="15"/>
        <v>12275.029364921169</v>
      </c>
      <c r="N251" s="1">
        <f t="shared" si="16"/>
        <v>30687.573249116653</v>
      </c>
    </row>
    <row r="252" spans="1:14" x14ac:dyDescent="0.25">
      <c r="A252">
        <v>450</v>
      </c>
      <c r="B252">
        <v>48.485500000000002</v>
      </c>
      <c r="C252">
        <f>-(1/$R$3)*LN(B252/100)</f>
        <v>3.6195270090849066E-2</v>
      </c>
      <c r="E252">
        <f t="shared" si="13"/>
        <v>4186666666666666.5</v>
      </c>
      <c r="G252">
        <f>6-($R$17*$R$17)/E252/E252</f>
        <v>5.9930295430613931</v>
      </c>
      <c r="H252" s="1">
        <f>$R$17^2/(E252^3*$Y$2)</f>
        <v>1.6649180585845268E-3</v>
      </c>
      <c r="I252" s="1">
        <f>$R$17^2/($E252^3*$Y$3)</f>
        <v>8.324590292922634E-4</v>
      </c>
      <c r="J252" s="1">
        <f>$R$17^2/($E252^3*$Y$4)</f>
        <v>3.3298361171690545E-4</v>
      </c>
      <c r="L252" s="1">
        <f t="shared" si="14"/>
        <v>5411.2306792760264</v>
      </c>
      <c r="M252" s="1">
        <f t="shared" si="15"/>
        <v>12193.304942870698</v>
      </c>
      <c r="N252" s="1">
        <f t="shared" si="16"/>
        <v>30483.262192897706</v>
      </c>
    </row>
    <row r="253" spans="1:14" x14ac:dyDescent="0.25">
      <c r="A253">
        <v>451</v>
      </c>
      <c r="B253">
        <v>48.792499999999997</v>
      </c>
      <c r="C253">
        <f>-(1/$R$3)*LN(B253/100)</f>
        <v>3.5879678673243584E-2</v>
      </c>
      <c r="E253">
        <f t="shared" si="13"/>
        <v>4177383592017738.5</v>
      </c>
      <c r="G253">
        <f>6-($R$17*$R$17)/E253/E253</f>
        <v>5.9929985288307668</v>
      </c>
      <c r="H253" s="1">
        <f>$R$17^2/(E253^3*$Y$2)</f>
        <v>1.6760421960318487E-3</v>
      </c>
      <c r="I253" s="1">
        <f>$R$17^2/($E253^3*$Y$3)</f>
        <v>8.3802109801592436E-4</v>
      </c>
      <c r="J253" s="1">
        <f>$R$17^2/($E253^3*$Y$4)</f>
        <v>3.3520843920636982E-4</v>
      </c>
      <c r="L253" s="1">
        <f t="shared" si="14"/>
        <v>5328.41565155014</v>
      </c>
      <c r="M253" s="1">
        <f t="shared" si="15"/>
        <v>12112.303903876706</v>
      </c>
      <c r="N253" s="1">
        <f t="shared" si="16"/>
        <v>30280.759594315092</v>
      </c>
    </row>
    <row r="254" spans="1:14" x14ac:dyDescent="0.25">
      <c r="A254">
        <v>452</v>
      </c>
      <c r="B254">
        <v>49.161200000000001</v>
      </c>
      <c r="C254">
        <f>-(1/$R$3)*LN(B254/100)</f>
        <v>3.5503274574933755E-2</v>
      </c>
      <c r="E254">
        <f t="shared" si="13"/>
        <v>4168141592920354</v>
      </c>
      <c r="G254">
        <f>6-($R$17*$R$17)/E254/E254</f>
        <v>5.9929674457561228</v>
      </c>
      <c r="H254" s="1">
        <f>$R$17^2/(E254^3*$Y$2)</f>
        <v>1.687215774008845E-3</v>
      </c>
      <c r="I254" s="1">
        <f>$R$17^2/($E254^3*$Y$3)</f>
        <v>8.4360788700442251E-4</v>
      </c>
      <c r="J254" s="1">
        <f>$R$17^2/($E254^3*$Y$4)</f>
        <v>3.3744315480176905E-4</v>
      </c>
      <c r="L254" s="1">
        <f t="shared" si="14"/>
        <v>5237.5681280314111</v>
      </c>
      <c r="M254" s="1">
        <f t="shared" si="15"/>
        <v>12032.018262906608</v>
      </c>
      <c r="N254" s="1">
        <f t="shared" si="16"/>
        <v>30080.045490787346</v>
      </c>
    </row>
    <row r="255" spans="1:14" x14ac:dyDescent="0.25">
      <c r="A255">
        <v>453</v>
      </c>
      <c r="B255">
        <v>49.558300000000003</v>
      </c>
      <c r="C255">
        <f>-(1/$R$3)*LN(B255/100)</f>
        <v>3.5101021583590374E-2</v>
      </c>
      <c r="E255">
        <f t="shared" si="13"/>
        <v>4158940397350993.5</v>
      </c>
      <c r="G255">
        <f>6-($R$17*$R$17)/E255/E255</f>
        <v>5.9929362938374586</v>
      </c>
      <c r="H255" s="1">
        <f>$R$17^2/(E255^3*$Y$2)</f>
        <v>1.6984389021397492E-3</v>
      </c>
      <c r="I255" s="1">
        <f>$R$17^2/($E255^3*$Y$3)</f>
        <v>8.4921945106987461E-4</v>
      </c>
      <c r="J255" s="1">
        <f>$R$17^2/($E255^3*$Y$4)</f>
        <v>3.3968778042794989E-4</v>
      </c>
      <c r="L255" s="1">
        <f t="shared" si="14"/>
        <v>5143.9782706033157</v>
      </c>
      <c r="M255" s="1">
        <f t="shared" si="15"/>
        <v>11952.440140460971</v>
      </c>
      <c r="N255" s="1">
        <f t="shared" si="16"/>
        <v>29881.100183565857</v>
      </c>
    </row>
    <row r="256" spans="1:14" x14ac:dyDescent="0.25">
      <c r="A256">
        <v>454</v>
      </c>
      <c r="B256">
        <v>49.923999999999999</v>
      </c>
      <c r="C256">
        <f>-(1/$R$3)*LN(B256/100)</f>
        <v>3.4733416846594201E-2</v>
      </c>
      <c r="E256">
        <f t="shared" si="13"/>
        <v>4149779735682819.5</v>
      </c>
      <c r="G256">
        <f>6-($R$17*$R$17)/E256/E256</f>
        <v>5.992905073074775</v>
      </c>
      <c r="H256" s="1">
        <f>$R$17^2/(E256^3*$Y$2)</f>
        <v>1.7097116900487961E-3</v>
      </c>
      <c r="I256" s="1">
        <f>$R$17^2/($E256^3*$Y$3)</f>
        <v>8.5485584502439807E-4</v>
      </c>
      <c r="J256" s="1">
        <f>$R$17^2/($E256^3*$Y$4)</f>
        <v>3.4194233800975926E-4</v>
      </c>
      <c r="L256" s="1">
        <f t="shared" si="14"/>
        <v>5056.5151847419365</v>
      </c>
      <c r="M256" s="1">
        <f t="shared" si="15"/>
        <v>11873.561760949937</v>
      </c>
      <c r="N256" s="1">
        <f t="shared" si="16"/>
        <v>29683.904233675978</v>
      </c>
    </row>
    <row r="257" spans="1:14" x14ac:dyDescent="0.25">
      <c r="A257">
        <v>455</v>
      </c>
      <c r="B257">
        <v>50.373199999999997</v>
      </c>
      <c r="C257">
        <f>-(1/$R$3)*LN(B257/100)</f>
        <v>3.4285544918478676E-2</v>
      </c>
      <c r="E257">
        <f t="shared" si="13"/>
        <v>4140659340659340.5</v>
      </c>
      <c r="G257">
        <f>6-($R$17*$R$17)/E257/E257</f>
        <v>5.992873783468073</v>
      </c>
      <c r="H257" s="1">
        <f>$R$17^2/(E257^3*$Y$2)</f>
        <v>1.72103424736022E-3</v>
      </c>
      <c r="I257" s="1">
        <f>$R$17^2/($E257^3*$Y$3)</f>
        <v>8.6051712368010998E-4</v>
      </c>
      <c r="J257" s="1">
        <f>$R$17^2/($E257^3*$Y$4)</f>
        <v>3.4420684947204409E-4</v>
      </c>
      <c r="L257" s="1">
        <f t="shared" si="14"/>
        <v>4958.446336150364</v>
      </c>
      <c r="M257" s="1">
        <f t="shared" si="15"/>
        <v>11795.375451098051</v>
      </c>
      <c r="N257" s="1">
        <f t="shared" si="16"/>
        <v>29488.438457929042</v>
      </c>
    </row>
    <row r="258" spans="1:14" x14ac:dyDescent="0.25">
      <c r="A258">
        <v>456</v>
      </c>
      <c r="B258">
        <v>50.763399999999997</v>
      </c>
      <c r="C258">
        <f>-(1/$R$3)*LN(B258/100)</f>
        <v>3.3899728175479892E-2</v>
      </c>
      <c r="E258">
        <f t="shared" ref="E258:E321" si="17">2*3.14*3*100000000000000000/A258</f>
        <v>4131578947368421</v>
      </c>
      <c r="G258">
        <f>6-($R$17*$R$17)/E258/E258</f>
        <v>5.9928424250173515</v>
      </c>
      <c r="H258" s="1">
        <f>$R$17^2/(E258^3*$Y$2)</f>
        <v>1.7324066836982546E-3</v>
      </c>
      <c r="I258" s="1">
        <f>$R$17^2/($E258^3*$Y$3)</f>
        <v>8.6620334184912731E-4</v>
      </c>
      <c r="J258" s="1">
        <f>$R$17^2/($E258^3*$Y$4)</f>
        <v>3.4648133673965091E-4</v>
      </c>
      <c r="L258" s="1">
        <f t="shared" si="14"/>
        <v>4870.4357456330417</v>
      </c>
      <c r="M258" s="1">
        <f t="shared" si="15"/>
        <v>11717.873638377072</v>
      </c>
      <c r="N258" s="1">
        <f t="shared" si="16"/>
        <v>29294.683925004483</v>
      </c>
    </row>
    <row r="259" spans="1:14" x14ac:dyDescent="0.25">
      <c r="A259">
        <v>457</v>
      </c>
      <c r="B259">
        <v>51.229500000000002</v>
      </c>
      <c r="C259">
        <f>-(1/$R$3)*LN(B259/100)</f>
        <v>3.344273239954567E-2</v>
      </c>
      <c r="E259">
        <f t="shared" si="17"/>
        <v>4122538293216630</v>
      </c>
      <c r="G259">
        <f>6-($R$17*$R$17)/E259/E259</f>
        <v>5.9928109977226116</v>
      </c>
      <c r="H259" s="1">
        <f>$R$17^2/(E259^3*$Y$2)</f>
        <v>1.7438291086871352E-3</v>
      </c>
      <c r="I259" s="1">
        <f>$R$17^2/($E259^3*$Y$3)</f>
        <v>8.7191455434356758E-4</v>
      </c>
      <c r="J259" s="1">
        <f>$R$17^2/($E259^3*$Y$4)</f>
        <v>3.4876582173742703E-4</v>
      </c>
      <c r="L259" s="1">
        <f t="shared" ref="L259:L322" si="18">$C259*$Q$6*(($G259+2*$R$11)^2+H259^2)/H259</f>
        <v>4773.2772160766272</v>
      </c>
      <c r="M259" s="1">
        <f t="shared" ref="M259:M322" si="19">$R$12*$Q$6*(($G259+2*$R$11)^2+I259^2)/I259</f>
        <v>11641.048849466126</v>
      </c>
      <c r="N259" s="1">
        <f t="shared" ref="N259:N322" si="20">$R$12*$Q$6*(($G259+2*$R$11)^2+J259^2)/J259</f>
        <v>29102.621951600056</v>
      </c>
    </row>
    <row r="260" spans="1:14" x14ac:dyDescent="0.25">
      <c r="A260">
        <v>458</v>
      </c>
      <c r="B260">
        <v>51.662300000000002</v>
      </c>
      <c r="C260">
        <f>-(1/$R$3)*LN(B260/100)</f>
        <v>3.3022093871883797E-2</v>
      </c>
      <c r="E260">
        <f t="shared" si="17"/>
        <v>4113537117903930</v>
      </c>
      <c r="G260">
        <f>6-($R$17*$R$17)/E260/E260</f>
        <v>5.9927795015838514</v>
      </c>
      <c r="H260" s="1">
        <f>$R$17^2/(E260^3*$Y$2)</f>
        <v>1.7553016319510944E-3</v>
      </c>
      <c r="I260" s="1">
        <f>$R$17^2/($E260^3*$Y$3)</f>
        <v>8.7765081597554722E-4</v>
      </c>
      <c r="J260" s="1">
        <f>$R$17^2/($E260^3*$Y$4)</f>
        <v>3.5106032639021893E-4</v>
      </c>
      <c r="L260" s="1">
        <f t="shared" si="18"/>
        <v>4682.4057606523938</v>
      </c>
      <c r="M260" s="1">
        <f t="shared" si="19"/>
        <v>11564.893708738729</v>
      </c>
      <c r="N260" s="1">
        <f t="shared" si="20"/>
        <v>28912.234098649551</v>
      </c>
    </row>
    <row r="261" spans="1:14" x14ac:dyDescent="0.25">
      <c r="A261">
        <v>459</v>
      </c>
      <c r="B261">
        <v>52.097200000000001</v>
      </c>
      <c r="C261">
        <f>-(1/$R$3)*LN(B261/100)</f>
        <v>3.2602949073763481E-2</v>
      </c>
      <c r="E261">
        <f t="shared" si="17"/>
        <v>4104575163398693</v>
      </c>
      <c r="G261">
        <f>6-($R$17*$R$17)/E261/E261</f>
        <v>5.9927479366010727</v>
      </c>
      <c r="H261" s="1">
        <f>$R$17^2/(E261^3*$Y$2)</f>
        <v>1.7668243631143682E-3</v>
      </c>
      <c r="I261" s="1">
        <f>$R$17^2/($E261^3*$Y$3)</f>
        <v>8.8341218155718409E-4</v>
      </c>
      <c r="J261" s="1">
        <f>$R$17^2/($E261^3*$Y$4)</f>
        <v>3.5336487262287365E-4</v>
      </c>
      <c r="L261" s="1">
        <f t="shared" si="18"/>
        <v>4592.7950189981493</v>
      </c>
      <c r="M261" s="1">
        <f t="shared" si="19"/>
        <v>11489.40093677607</v>
      </c>
      <c r="N261" s="1">
        <f t="shared" si="20"/>
        <v>28723.502167605951</v>
      </c>
    </row>
    <row r="262" spans="1:14" x14ac:dyDescent="0.25">
      <c r="A262">
        <v>460</v>
      </c>
      <c r="B262">
        <v>52.518099999999997</v>
      </c>
      <c r="C262">
        <f>-(1/$R$3)*LN(B262/100)</f>
        <v>3.2200615695124044E-2</v>
      </c>
      <c r="E262">
        <f t="shared" si="17"/>
        <v>4095652173913043.5</v>
      </c>
      <c r="G262">
        <f>6-($R$17*$R$17)/E262/E262</f>
        <v>5.9927163027742747</v>
      </c>
      <c r="H262" s="1">
        <f>$R$17^2/(E262^3*$Y$2)</f>
        <v>1.7783974118011905E-3</v>
      </c>
      <c r="I262" s="1">
        <f>$R$17^2/($E262^3*$Y$3)</f>
        <v>8.8919870590059525E-4</v>
      </c>
      <c r="J262" s="1">
        <f>$R$17^2/($E262^3*$Y$4)</f>
        <v>3.5567948236023814E-4</v>
      </c>
      <c r="L262" s="1">
        <f t="shared" si="18"/>
        <v>4506.5715522049186</v>
      </c>
      <c r="M262" s="1">
        <f t="shared" si="19"/>
        <v>11414.563348906178</v>
      </c>
      <c r="N262" s="1">
        <f t="shared" si="20"/>
        <v>28536.408196789296</v>
      </c>
    </row>
    <row r="263" spans="1:14" x14ac:dyDescent="0.25">
      <c r="A263">
        <v>461</v>
      </c>
      <c r="B263">
        <v>52.953600000000002</v>
      </c>
      <c r="C263">
        <f>-(1/$R$3)*LN(B263/100)</f>
        <v>3.1787706379162277E-2</v>
      </c>
      <c r="E263">
        <f t="shared" si="17"/>
        <v>4086767895878525</v>
      </c>
      <c r="G263">
        <f>6-($R$17*$R$17)/E263/E263</f>
        <v>5.9926846001034582</v>
      </c>
      <c r="H263" s="1">
        <f>$R$17^2/(E263^3*$Y$2)</f>
        <v>1.7900208876357952E-3</v>
      </c>
      <c r="I263" s="1">
        <f>$R$17^2/($E263^3*$Y$3)</f>
        <v>8.9501044381789759E-4</v>
      </c>
      <c r="J263" s="1">
        <f>$R$17^2/($E263^3*$Y$4)</f>
        <v>3.5800417752715908E-4</v>
      </c>
      <c r="L263" s="1">
        <f t="shared" si="18"/>
        <v>4419.8685913946319</v>
      </c>
      <c r="M263" s="1">
        <f t="shared" si="19"/>
        <v>11340.373853768288</v>
      </c>
      <c r="N263" s="1">
        <f t="shared" si="20"/>
        <v>28350.934457797666</v>
      </c>
    </row>
    <row r="264" spans="1:14" x14ac:dyDescent="0.25">
      <c r="A264">
        <v>462</v>
      </c>
      <c r="B264">
        <v>53.392000000000003</v>
      </c>
      <c r="C264">
        <f>-(1/$R$3)*LN(B264/100)</f>
        <v>3.1375463198953651E-2</v>
      </c>
      <c r="E264">
        <f t="shared" si="17"/>
        <v>4077922077922078</v>
      </c>
      <c r="G264">
        <f>6-($R$17*$R$17)/E264/E264</f>
        <v>5.9926528285886222</v>
      </c>
      <c r="H264" s="1">
        <f>$R$17^2/(E264^3*$Y$2)</f>
        <v>1.8016949002424168E-3</v>
      </c>
      <c r="I264" s="1">
        <f>$R$17^2/($E264^3*$Y$3)</f>
        <v>9.008474501212084E-4</v>
      </c>
      <c r="J264" s="1">
        <f>$R$17^2/($E264^3*$Y$4)</f>
        <v>3.6033898004848343E-4</v>
      </c>
      <c r="L264" s="1">
        <f t="shared" si="18"/>
        <v>4334.2554598262932</v>
      </c>
      <c r="M264" s="1">
        <f t="shared" si="19"/>
        <v>11266.825451902088</v>
      </c>
      <c r="N264" s="1">
        <f t="shared" si="20"/>
        <v>28167.063451980284</v>
      </c>
    </row>
    <row r="265" spans="1:14" x14ac:dyDescent="0.25">
      <c r="A265">
        <v>463</v>
      </c>
      <c r="B265">
        <v>53.756799999999998</v>
      </c>
      <c r="C265">
        <f>-(1/$R$3)*LN(B265/100)</f>
        <v>3.1035000767716675E-2</v>
      </c>
      <c r="E265">
        <f t="shared" si="17"/>
        <v>4069114470842332.5</v>
      </c>
      <c r="G265">
        <f>6-($R$17*$R$17)/E265/E265</f>
        <v>5.9926209882297661</v>
      </c>
      <c r="H265" s="1">
        <f>$R$17^2/(E265^3*$Y$2)</f>
        <v>1.8134195592452904E-3</v>
      </c>
      <c r="I265" s="1">
        <f>$R$17^2/($E265^3*$Y$3)</f>
        <v>9.067097796226452E-4</v>
      </c>
      <c r="J265" s="1">
        <f>$R$17^2/($E265^3*$Y$4)</f>
        <v>3.6268391184905816E-4</v>
      </c>
      <c r="L265" s="1">
        <f t="shared" si="18"/>
        <v>4259.4783188477586</v>
      </c>
      <c r="M265" s="1">
        <f t="shared" si="19"/>
        <v>11193.911234361229</v>
      </c>
      <c r="N265" s="1">
        <f t="shared" si="20"/>
        <v>27984.777906971245</v>
      </c>
    </row>
    <row r="266" spans="1:14" x14ac:dyDescent="0.25">
      <c r="A266">
        <v>464</v>
      </c>
      <c r="B266">
        <v>54.151699999999998</v>
      </c>
      <c r="C266">
        <f>-(1/$R$3)*LN(B266/100)</f>
        <v>3.0669040937936005E-2</v>
      </c>
      <c r="E266">
        <f t="shared" si="17"/>
        <v>4060344827586207</v>
      </c>
      <c r="G266">
        <f>6-($R$17*$R$17)/E266/E266</f>
        <v>5.9925890790268923</v>
      </c>
      <c r="H266" s="1">
        <f>$R$17^2/(E266^3*$Y$2)</f>
        <v>1.8251949742686486E-3</v>
      </c>
      <c r="I266" s="1">
        <f>$R$17^2/($E266^3*$Y$3)</f>
        <v>9.1259748713432432E-4</v>
      </c>
      <c r="J266" s="1">
        <f>$R$17^2/($E266^3*$Y$4)</f>
        <v>3.6503899485372971E-4</v>
      </c>
      <c r="L266" s="1">
        <f t="shared" si="18"/>
        <v>4182.0691679551865</v>
      </c>
      <c r="M266" s="1">
        <f t="shared" si="19"/>
        <v>11121.62438135079</v>
      </c>
      <c r="N266" s="1">
        <f t="shared" si="20"/>
        <v>27804.060773283265</v>
      </c>
    </row>
    <row r="267" spans="1:14" x14ac:dyDescent="0.25">
      <c r="A267">
        <v>465</v>
      </c>
      <c r="B267">
        <v>54.567599999999999</v>
      </c>
      <c r="C267">
        <f>-(1/$R$3)*LN(B267/100)</f>
        <v>3.0286494298300732E-2</v>
      </c>
      <c r="E267">
        <f t="shared" si="17"/>
        <v>4051612903225806.5</v>
      </c>
      <c r="G267">
        <f>6-($R$17*$R$17)/E267/E267</f>
        <v>5.9925571009799983</v>
      </c>
      <c r="H267" s="1">
        <f>$R$17^2/(E267^3*$Y$2)</f>
        <v>1.8370212549367272E-3</v>
      </c>
      <c r="I267" s="1">
        <f>$R$17^2/($E267^3*$Y$3)</f>
        <v>9.185106274683636E-4</v>
      </c>
      <c r="J267" s="1">
        <f>$R$17^2/($E267^3*$Y$4)</f>
        <v>3.6740425098734543E-4</v>
      </c>
      <c r="L267" s="1">
        <f t="shared" si="18"/>
        <v>4103.2920877721126</v>
      </c>
      <c r="M267" s="1">
        <f t="shared" si="19"/>
        <v>11049.958160887974</v>
      </c>
      <c r="N267" s="1">
        <f t="shared" si="20"/>
        <v>27624.895220959323</v>
      </c>
    </row>
    <row r="268" spans="1:14" x14ac:dyDescent="0.25">
      <c r="A268">
        <v>466</v>
      </c>
      <c r="B268">
        <v>54.976900000000001</v>
      </c>
      <c r="C268">
        <f>-(1/$R$3)*LN(B268/100)</f>
        <v>2.9912854449016219E-2</v>
      </c>
      <c r="E268">
        <f t="shared" si="17"/>
        <v>4042918454935622.5</v>
      </c>
      <c r="G268">
        <f>6-($R$17*$R$17)/E268/E268</f>
        <v>5.9925250540890858</v>
      </c>
      <c r="H268" s="1">
        <f>$R$17^2/(E268^3*$Y$2)</f>
        <v>1.8488985108737596E-3</v>
      </c>
      <c r="I268" s="1">
        <f>$R$17^2/($E268^3*$Y$3)</f>
        <v>9.244492554368798E-4</v>
      </c>
      <c r="J268" s="1">
        <f>$R$17^2/($E268^3*$Y$4)</f>
        <v>3.6977970217475192E-4</v>
      </c>
      <c r="L268" s="1">
        <f t="shared" si="18"/>
        <v>4026.611363586982</v>
      </c>
      <c r="M268" s="1">
        <f t="shared" si="19"/>
        <v>10978.905927485917</v>
      </c>
      <c r="N268" s="1">
        <f t="shared" si="20"/>
        <v>27447.264636282234</v>
      </c>
    </row>
    <row r="269" spans="1:14" x14ac:dyDescent="0.25">
      <c r="A269">
        <v>467</v>
      </c>
      <c r="B269">
        <v>55.449300000000001</v>
      </c>
      <c r="C269">
        <f>-(1/$R$3)*LN(B269/100)</f>
        <v>2.9485054812848556E-2</v>
      </c>
      <c r="E269">
        <f t="shared" si="17"/>
        <v>4034261241970021.5</v>
      </c>
      <c r="G269">
        <f>6-($R$17*$R$17)/E269/E269</f>
        <v>5.9924929383541539</v>
      </c>
      <c r="H269" s="1">
        <f>$R$17^2/(E269^3*$Y$2)</f>
        <v>1.8608268517039809E-3</v>
      </c>
      <c r="I269" s="1">
        <f>$R$17^2/($E269^3*$Y$3)</f>
        <v>9.3041342585199044E-4</v>
      </c>
      <c r="J269" s="1">
        <f>$R$17^2/($E269^3*$Y$4)</f>
        <v>3.7216537034079621E-4</v>
      </c>
      <c r="L269" s="1">
        <f t="shared" si="18"/>
        <v>3943.557893652418</v>
      </c>
      <c r="M269" s="1">
        <f t="shared" si="19"/>
        <v>10908.461120859871</v>
      </c>
      <c r="N269" s="1">
        <f t="shared" si="20"/>
        <v>27271.152618540134</v>
      </c>
    </row>
    <row r="270" spans="1:14" x14ac:dyDescent="0.25">
      <c r="A270">
        <v>468</v>
      </c>
      <c r="B270">
        <v>55.852499999999999</v>
      </c>
      <c r="C270">
        <f>-(1/$R$3)*LN(B270/100)</f>
        <v>2.9122794935865916E-2</v>
      </c>
      <c r="E270">
        <f t="shared" si="17"/>
        <v>4025641025641025.5</v>
      </c>
      <c r="G270">
        <f>6-($R$17*$R$17)/E270/E270</f>
        <v>5.9924607537752026</v>
      </c>
      <c r="H270" s="1">
        <f>$R$17^2/(E270^3*$Y$2)</f>
        <v>1.872806387051625E-3</v>
      </c>
      <c r="I270" s="1">
        <f>$R$17^2/($E270^3*$Y$3)</f>
        <v>9.3640319352581249E-4</v>
      </c>
      <c r="J270" s="1">
        <f>$R$17^2/($E270^3*$Y$4)</f>
        <v>3.7456127741032505E-4</v>
      </c>
      <c r="L270" s="1">
        <f t="shared" si="18"/>
        <v>3870.1671858137079</v>
      </c>
      <c r="M270" s="1">
        <f t="shared" si="19"/>
        <v>10838.617264655526</v>
      </c>
      <c r="N270" s="1">
        <f t="shared" si="20"/>
        <v>27096.542976847239</v>
      </c>
    </row>
    <row r="271" spans="1:14" x14ac:dyDescent="0.25">
      <c r="A271">
        <v>469</v>
      </c>
      <c r="B271">
        <v>56.277000000000001</v>
      </c>
      <c r="C271">
        <f>-(1/$R$3)*LN(B271/100)</f>
        <v>2.8744213003335559E-2</v>
      </c>
      <c r="E271">
        <f t="shared" si="17"/>
        <v>4017057569296375.5</v>
      </c>
      <c r="G271">
        <f>6-($R$17*$R$17)/E271/E271</f>
        <v>5.992428500352232</v>
      </c>
      <c r="H271" s="1">
        <f>$R$17^2/(E271^3*$Y$2)</f>
        <v>1.8848372265409257E-3</v>
      </c>
      <c r="I271" s="1">
        <f>$R$17^2/($E271^3*$Y$3)</f>
        <v>9.4241861327046283E-4</v>
      </c>
      <c r="J271" s="1">
        <f>$R$17^2/($E271^3*$Y$4)</f>
        <v>3.7696744530818515E-4</v>
      </c>
      <c r="L271" s="1">
        <f t="shared" si="18"/>
        <v>3795.4513773890253</v>
      </c>
      <c r="M271" s="1">
        <f t="shared" si="19"/>
        <v>10769.367965198946</v>
      </c>
      <c r="N271" s="1">
        <f t="shared" si="20"/>
        <v>26923.419727018696</v>
      </c>
    </row>
    <row r="272" spans="1:14" x14ac:dyDescent="0.25">
      <c r="A272">
        <v>470</v>
      </c>
      <c r="B272">
        <v>56.661700000000003</v>
      </c>
      <c r="C272">
        <f>-(1/$R$3)*LN(B272/100)</f>
        <v>2.8403584425299534E-2</v>
      </c>
      <c r="E272">
        <f t="shared" si="17"/>
        <v>4008510638297872.5</v>
      </c>
      <c r="G272">
        <f>6-($R$17*$R$17)/E272/E272</f>
        <v>5.9923961780852428</v>
      </c>
      <c r="H272" s="1">
        <f>$R$17^2/(E272^3*$Y$2)</f>
        <v>1.8969194797961184E-3</v>
      </c>
      <c r="I272" s="1">
        <f>$R$17^2/($E272^3*$Y$3)</f>
        <v>9.4845973989805918E-4</v>
      </c>
      <c r="J272" s="1">
        <f>$R$17^2/($E272^3*$Y$4)</f>
        <v>3.7938389595922371E-4</v>
      </c>
      <c r="L272" s="1">
        <f t="shared" si="18"/>
        <v>3726.5625273531491</v>
      </c>
      <c r="M272" s="1">
        <f t="shared" si="19"/>
        <v>10700.706910267756</v>
      </c>
      <c r="N272" s="1">
        <f t="shared" si="20"/>
        <v>26751.767088498553</v>
      </c>
    </row>
    <row r="273" spans="1:14" x14ac:dyDescent="0.25">
      <c r="A273">
        <v>471</v>
      </c>
      <c r="B273">
        <v>57.044499999999999</v>
      </c>
      <c r="C273">
        <f>-(1/$R$3)*LN(B273/100)</f>
        <v>2.8066926049412574E-2</v>
      </c>
      <c r="E273">
        <f t="shared" si="17"/>
        <v>4000000000000000</v>
      </c>
      <c r="G273">
        <f>6-($R$17*$R$17)/E273/E273</f>
        <v>5.9923637869742343</v>
      </c>
      <c r="H273" s="1">
        <f>$R$17^2/(E273^3*$Y$2)</f>
        <v>1.9090532564414366E-3</v>
      </c>
      <c r="I273" s="1">
        <f>$R$17^2/($E273^3*$Y$3)</f>
        <v>9.5452662822071831E-4</v>
      </c>
      <c r="J273" s="1">
        <f>$R$17^2/($E273^3*$Y$4)</f>
        <v>3.8181065128828736E-4</v>
      </c>
      <c r="L273" s="1">
        <f t="shared" si="18"/>
        <v>3658.9650273606244</v>
      </c>
      <c r="M273" s="1">
        <f t="shared" si="19"/>
        <v>10632.627867883144</v>
      </c>
      <c r="N273" s="1">
        <f t="shared" si="20"/>
        <v>26581.569481339775</v>
      </c>
    </row>
    <row r="274" spans="1:14" x14ac:dyDescent="0.25">
      <c r="A274">
        <v>472</v>
      </c>
      <c r="B274">
        <v>57.483699999999999</v>
      </c>
      <c r="C274">
        <f>-(1/$R$3)*LN(B274/100)</f>
        <v>2.7683437831660669E-2</v>
      </c>
      <c r="E274">
        <f t="shared" si="17"/>
        <v>3991525423728813.5</v>
      </c>
      <c r="G274">
        <f>6-($R$17*$R$17)/E274/E274</f>
        <v>5.9923313270192065</v>
      </c>
      <c r="H274" s="1">
        <f>$R$17^2/(E274^3*$Y$2)</f>
        <v>1.9212386661011155E-3</v>
      </c>
      <c r="I274" s="1">
        <f>$R$17^2/($E274^3*$Y$3)</f>
        <v>9.6061933305055774E-4</v>
      </c>
      <c r="J274" s="1">
        <f>$R$17^2/($E274^3*$Y$4)</f>
        <v>3.8424773322022309E-4</v>
      </c>
      <c r="L274" s="1">
        <f t="shared" si="18"/>
        <v>3586.059096388105</v>
      </c>
      <c r="M274" s="1">
        <f t="shared" si="19"/>
        <v>10565.124685122286</v>
      </c>
      <c r="N274" s="1">
        <f t="shared" si="20"/>
        <v>26412.811523235287</v>
      </c>
    </row>
    <row r="275" spans="1:14" x14ac:dyDescent="0.25">
      <c r="A275">
        <v>473</v>
      </c>
      <c r="B275">
        <v>57.834000000000003</v>
      </c>
      <c r="C275">
        <f>-(1/$R$3)*LN(B275/100)</f>
        <v>2.7379667397910257E-2</v>
      </c>
      <c r="E275">
        <f t="shared" si="17"/>
        <v>3983086680761099.5</v>
      </c>
      <c r="G275">
        <f>6-($R$17*$R$17)/E275/E275</f>
        <v>5.9922987982201601</v>
      </c>
      <c r="H275" s="1">
        <f>$R$17^2/(E275^3*$Y$2)</f>
        <v>1.9334758183993876E-3</v>
      </c>
      <c r="I275" s="1">
        <f>$R$17^2/($E275^3*$Y$3)</f>
        <v>9.6673790919969379E-4</v>
      </c>
      <c r="J275" s="1">
        <f>$R$17^2/($E275^3*$Y$4)</f>
        <v>3.8669516367987754E-4</v>
      </c>
      <c r="L275" s="1">
        <f t="shared" si="18"/>
        <v>3524.2397398038752</v>
      </c>
      <c r="M275" s="1">
        <f t="shared" si="19"/>
        <v>10498.191286950863</v>
      </c>
      <c r="N275" s="1">
        <f t="shared" si="20"/>
        <v>26245.478026599274</v>
      </c>
    </row>
    <row r="276" spans="1:14" x14ac:dyDescent="0.25">
      <c r="A276">
        <v>474</v>
      </c>
      <c r="B276">
        <v>58.211799999999997</v>
      </c>
      <c r="C276">
        <f>-(1/$R$3)*LN(B276/100)</f>
        <v>2.7054105133031765E-2</v>
      </c>
      <c r="E276">
        <f t="shared" si="17"/>
        <v>3974683544303797.5</v>
      </c>
      <c r="G276">
        <f>6-($R$17*$R$17)/E276/E276</f>
        <v>5.9922662005770935</v>
      </c>
      <c r="H276" s="1">
        <f>$R$17^2/(E276^3*$Y$2)</f>
        <v>1.945764822960489E-3</v>
      </c>
      <c r="I276" s="1">
        <f>$R$17^2/($E276^3*$Y$3)</f>
        <v>9.7288241148024452E-4</v>
      </c>
      <c r="J276" s="1">
        <f>$R$17^2/($E276^3*$Y$4)</f>
        <v>3.891529645920978E-4</v>
      </c>
      <c r="L276" s="1">
        <f t="shared" si="18"/>
        <v>3460.3188786992164</v>
      </c>
      <c r="M276" s="1">
        <f t="shared" si="19"/>
        <v>10431.821675075149</v>
      </c>
      <c r="N276" s="1">
        <f t="shared" si="20"/>
        <v>26079.553995697432</v>
      </c>
    </row>
    <row r="277" spans="1:14" x14ac:dyDescent="0.25">
      <c r="A277">
        <v>475</v>
      </c>
      <c r="B277">
        <v>58.587400000000002</v>
      </c>
      <c r="C277">
        <f>-(1/$R$3)*LN(B277/100)</f>
        <v>2.6732526479472704E-2</v>
      </c>
      <c r="E277">
        <f t="shared" si="17"/>
        <v>3966315789473684</v>
      </c>
      <c r="G277">
        <f>6-($R$17*$R$17)/E277/E277</f>
        <v>5.9922335340900084</v>
      </c>
      <c r="H277" s="1">
        <f>$R$17^2/(E277^3*$Y$2)</f>
        <v>1.9581057894086538E-3</v>
      </c>
      <c r="I277" s="1">
        <f>$R$17^2/($E277^3*$Y$3)</f>
        <v>9.7905289470432691E-4</v>
      </c>
      <c r="J277" s="1">
        <f>$R$17^2/($E277^3*$Y$4)</f>
        <v>3.9162115788173084E-4</v>
      </c>
      <c r="L277" s="1">
        <f t="shared" si="18"/>
        <v>3397.6169964873384</v>
      </c>
      <c r="M277" s="1">
        <f t="shared" si="19"/>
        <v>10366.009926813507</v>
      </c>
      <c r="N277" s="1">
        <f t="shared" si="20"/>
        <v>25915.024623825619</v>
      </c>
    </row>
    <row r="278" spans="1:14" x14ac:dyDescent="0.25">
      <c r="A278">
        <v>476</v>
      </c>
      <c r="B278">
        <v>58.879300000000001</v>
      </c>
      <c r="C278">
        <f>-(1/$R$3)*LN(B278/100)</f>
        <v>2.6484030011254846E-2</v>
      </c>
      <c r="E278">
        <f t="shared" si="17"/>
        <v>3957983193277311</v>
      </c>
      <c r="G278">
        <f>6-($R$17*$R$17)/E278/E278</f>
        <v>5.9922007987589048</v>
      </c>
      <c r="H278" s="1">
        <f>$R$17^2/(E278^3*$Y$2)</f>
        <v>1.9704988273681148E-3</v>
      </c>
      <c r="I278" s="1">
        <f>$R$17^2/($E278^3*$Y$3)</f>
        <v>9.8524941368405739E-4</v>
      </c>
      <c r="J278" s="1">
        <f>$R$17^2/($E278^3*$Y$4)</f>
        <v>3.9409976547362304E-4</v>
      </c>
      <c r="L278" s="1">
        <f t="shared" si="18"/>
        <v>3344.8428718998143</v>
      </c>
      <c r="M278" s="1">
        <f t="shared" si="19"/>
        <v>10300.750193986718</v>
      </c>
      <c r="N278" s="1">
        <f t="shared" si="20"/>
        <v>25751.875290535812</v>
      </c>
    </row>
    <row r="279" spans="1:14" x14ac:dyDescent="0.25">
      <c r="A279">
        <v>477</v>
      </c>
      <c r="B279">
        <v>59.177599999999998</v>
      </c>
      <c r="C279">
        <f>-(1/$R$3)*LN(B279/100)</f>
        <v>2.623135470398355E-2</v>
      </c>
      <c r="E279">
        <f t="shared" si="17"/>
        <v>3949685534591195</v>
      </c>
      <c r="G279">
        <f>6-($R$17*$R$17)/E279/E279</f>
        <v>5.9921679945837809</v>
      </c>
      <c r="H279" s="1">
        <f>$R$17^2/(E279^3*$Y$2)</f>
        <v>1.982944046463108E-3</v>
      </c>
      <c r="I279" s="1">
        <f>$R$17^2/($E279^3*$Y$3)</f>
        <v>9.9147202323155402E-4</v>
      </c>
      <c r="J279" s="1">
        <f>$R$17^2/($E279^3*$Y$4)</f>
        <v>3.9658880929262171E-4</v>
      </c>
      <c r="L279" s="1">
        <f t="shared" si="18"/>
        <v>3292.1176657750734</v>
      </c>
      <c r="M279" s="1">
        <f t="shared" si="19"/>
        <v>10236.036701826913</v>
      </c>
      <c r="N279" s="1">
        <f t="shared" si="20"/>
        <v>25590.09155890832</v>
      </c>
    </row>
    <row r="280" spans="1:14" x14ac:dyDescent="0.25">
      <c r="A280">
        <v>478</v>
      </c>
      <c r="B280">
        <v>59.537599999999998</v>
      </c>
      <c r="C280">
        <f>-(1/$R$3)*LN(B280/100)</f>
        <v>2.5928107012441717E-2</v>
      </c>
      <c r="E280">
        <f t="shared" si="17"/>
        <v>3941422594142259.5</v>
      </c>
      <c r="G280">
        <f>6-($R$17*$R$17)/E280/E280</f>
        <v>5.9921351215646386</v>
      </c>
      <c r="H280" s="1">
        <f>$R$17^2/(E280^3*$Y$2)</f>
        <v>1.9954415563178673E-3</v>
      </c>
      <c r="I280" s="1">
        <f>$R$17^2/($E280^3*$Y$3)</f>
        <v>9.9772077815893367E-4</v>
      </c>
      <c r="J280" s="1">
        <f>$R$17^2/($E280^3*$Y$4)</f>
        <v>3.9908831126357353E-4</v>
      </c>
      <c r="L280" s="1">
        <f t="shared" si="18"/>
        <v>3233.6583995164865</v>
      </c>
      <c r="M280" s="1">
        <f t="shared" si="19"/>
        <v>10171.863747904761</v>
      </c>
      <c r="N280" s="1">
        <f t="shared" si="20"/>
        <v>25429.659172869804</v>
      </c>
    </row>
    <row r="281" spans="1:14" x14ac:dyDescent="0.25">
      <c r="A281">
        <v>479</v>
      </c>
      <c r="B281">
        <v>59.938800000000001</v>
      </c>
      <c r="C281">
        <f>-(1/$R$3)*LN(B281/100)</f>
        <v>2.5592307215999872E-2</v>
      </c>
      <c r="E281">
        <f t="shared" si="17"/>
        <v>3933194154488517.5</v>
      </c>
      <c r="G281">
        <f>6-($R$17*$R$17)/E281/E281</f>
        <v>5.9921021797014768</v>
      </c>
      <c r="H281" s="1">
        <f>$R$17^2/(E281^3*$Y$2)</f>
        <v>2.0079914665566277E-3</v>
      </c>
      <c r="I281" s="1">
        <f>$R$17^2/($E281^3*$Y$3)</f>
        <v>1.0039957332783139E-3</v>
      </c>
      <c r="J281" s="1">
        <f>$R$17^2/($E281^3*$Y$4)</f>
        <v>4.0159829331132561E-4</v>
      </c>
      <c r="L281" s="1">
        <f t="shared" si="18"/>
        <v>3171.8100146431912</v>
      </c>
      <c r="M281" s="1">
        <f t="shared" si="19"/>
        <v>10108.225701074482</v>
      </c>
      <c r="N281" s="1">
        <f t="shared" si="20"/>
        <v>25270.564054555794</v>
      </c>
    </row>
    <row r="282" spans="1:14" x14ac:dyDescent="0.25">
      <c r="A282">
        <v>480</v>
      </c>
      <c r="B282">
        <v>60.295000000000002</v>
      </c>
      <c r="C282">
        <f>-(1/$R$3)*LN(B282/100)</f>
        <v>2.5296050221626776E-2</v>
      </c>
      <c r="E282">
        <f t="shared" si="17"/>
        <v>3925000000000000</v>
      </c>
      <c r="G282">
        <f>6-($R$17*$R$17)/E282/E282</f>
        <v>5.9920691689942958</v>
      </c>
      <c r="H282" s="1">
        <f>$R$17^2/(E282^3*$Y$2)</f>
        <v>2.0205938868036208E-3</v>
      </c>
      <c r="I282" s="1">
        <f>$R$17^2/($E282^3*$Y$3)</f>
        <v>1.0102969434018104E-3</v>
      </c>
      <c r="J282" s="1">
        <f>$R$17^2/($E282^3*$Y$4)</f>
        <v>4.0411877736072421E-4</v>
      </c>
      <c r="L282" s="1">
        <f t="shared" si="18"/>
        <v>3115.5197563753686</v>
      </c>
      <c r="M282" s="1">
        <f t="shared" si="19"/>
        <v>10045.117000436456</v>
      </c>
      <c r="N282" s="1">
        <f t="shared" si="20"/>
        <v>25112.792301717232</v>
      </c>
    </row>
    <row r="283" spans="1:14" x14ac:dyDescent="0.25">
      <c r="A283">
        <v>481</v>
      </c>
      <c r="B283">
        <v>60.670299999999997</v>
      </c>
      <c r="C283">
        <f>-(1/$R$3)*LN(B283/100)</f>
        <v>2.4985794963142835E-2</v>
      </c>
      <c r="E283">
        <f t="shared" si="17"/>
        <v>3916839916839917</v>
      </c>
      <c r="G283">
        <f>6-($R$17*$R$17)/E283/E283</f>
        <v>5.9920360894430962</v>
      </c>
      <c r="H283" s="1">
        <f>$R$17^2/(E283^3*$Y$2)</f>
        <v>2.0332489266830837E-3</v>
      </c>
      <c r="I283" s="1">
        <f>$R$17^2/($E283^3*$Y$3)</f>
        <v>1.0166244633415418E-3</v>
      </c>
      <c r="J283" s="1">
        <f>$R$17^2/($E283^3*$Y$4)</f>
        <v>4.0664978533661678E-4</v>
      </c>
      <c r="L283" s="1">
        <f t="shared" si="18"/>
        <v>3058.1352229250356</v>
      </c>
      <c r="M283" s="1">
        <f t="shared" si="19"/>
        <v>9982.532154316983</v>
      </c>
      <c r="N283" s="1">
        <f t="shared" si="20"/>
        <v>24956.330185169863</v>
      </c>
    </row>
    <row r="284" spans="1:14" x14ac:dyDescent="0.25">
      <c r="A284">
        <v>482</v>
      </c>
      <c r="B284">
        <v>61.052999999999997</v>
      </c>
      <c r="C284">
        <f>-(1/$R$3)*LN(B284/100)</f>
        <v>2.4671392329478514E-2</v>
      </c>
      <c r="E284">
        <f t="shared" si="17"/>
        <v>3908713692946058</v>
      </c>
      <c r="G284">
        <f>6-($R$17*$R$17)/E284/E284</f>
        <v>5.9920029410478763</v>
      </c>
      <c r="H284" s="1">
        <f>$R$17^2/(E284^3*$Y$2)</f>
        <v>2.0459566958192497E-3</v>
      </c>
      <c r="I284" s="1">
        <f>$R$17^2/($E284^3*$Y$3)</f>
        <v>1.0229783479096248E-3</v>
      </c>
      <c r="J284" s="1">
        <f>$R$17^2/($E284^3*$Y$4)</f>
        <v>4.0919133916384994E-4</v>
      </c>
      <c r="L284" s="1">
        <f t="shared" si="18"/>
        <v>3000.8792233896947</v>
      </c>
      <c r="M284" s="1">
        <f t="shared" si="19"/>
        <v>9920.4657392650479</v>
      </c>
      <c r="N284" s="1">
        <f t="shared" si="20"/>
        <v>24801.164146286148</v>
      </c>
    </row>
    <row r="285" spans="1:14" x14ac:dyDescent="0.25">
      <c r="A285">
        <v>483</v>
      </c>
      <c r="B285">
        <v>61.431199999999997</v>
      </c>
      <c r="C285">
        <f>-(1/$R$3)*LN(B285/100)</f>
        <v>2.4362616828680902E-2</v>
      </c>
      <c r="E285">
        <f t="shared" si="17"/>
        <v>3900621118012422.5</v>
      </c>
      <c r="G285">
        <f>6-($R$17*$R$17)/E285/E285</f>
        <v>5.991969723808638</v>
      </c>
      <c r="H285" s="1">
        <f>$R$17^2/(E285^3*$Y$2)</f>
        <v>2.0587173038363531E-3</v>
      </c>
      <c r="I285" s="1">
        <f>$R$17^2/($E285^3*$Y$3)</f>
        <v>1.0293586519181765E-3</v>
      </c>
      <c r="J285" s="1">
        <f>$R$17^2/($E285^3*$Y$4)</f>
        <v>4.1174346076727064E-4</v>
      </c>
      <c r="L285" s="1">
        <f t="shared" si="18"/>
        <v>2944.9351666974358</v>
      </c>
      <c r="M285" s="1">
        <f t="shared" si="19"/>
        <v>9858.9123990655607</v>
      </c>
      <c r="N285" s="1">
        <f t="shared" si="20"/>
        <v>24647.28079452832</v>
      </c>
    </row>
    <row r="286" spans="1:14" x14ac:dyDescent="0.25">
      <c r="A286">
        <v>484</v>
      </c>
      <c r="B286">
        <v>61.8386</v>
      </c>
      <c r="C286">
        <f>-(1/$R$3)*LN(B286/100)</f>
        <v>2.4032121051687824E-2</v>
      </c>
      <c r="E286">
        <f t="shared" si="17"/>
        <v>3892561983471074.5</v>
      </c>
      <c r="G286">
        <f>6-($R$17*$R$17)/E286/E286</f>
        <v>5.9919364377253812</v>
      </c>
      <c r="H286" s="1">
        <f>$R$17^2/(E286^3*$Y$2)</f>
        <v>2.0715308603586283E-3</v>
      </c>
      <c r="I286" s="1">
        <f>$R$17^2/($E286^3*$Y$3)</f>
        <v>1.0357654301793142E-3</v>
      </c>
      <c r="J286" s="1">
        <f>$R$17^2/($E286^3*$Y$4)</f>
        <v>4.1430617207172566E-4</v>
      </c>
      <c r="L286" s="1">
        <f t="shared" si="18"/>
        <v>2886.9976588419481</v>
      </c>
      <c r="M286" s="1">
        <f t="shared" si="19"/>
        <v>9797.866843768923</v>
      </c>
      <c r="N286" s="1">
        <f t="shared" si="20"/>
        <v>24494.666905022405</v>
      </c>
    </row>
    <row r="287" spans="1:14" x14ac:dyDescent="0.25">
      <c r="A287">
        <v>485</v>
      </c>
      <c r="B287">
        <v>62.306800000000003</v>
      </c>
      <c r="C287">
        <f>-(1/$R$3)*LN(B287/100)</f>
        <v>2.3654980843667212E-2</v>
      </c>
      <c r="E287">
        <f t="shared" si="17"/>
        <v>3884536082474227</v>
      </c>
      <c r="G287">
        <f>6-($R$17*$R$17)/E287/E287</f>
        <v>5.9919030827981041</v>
      </c>
      <c r="H287" s="1">
        <f>$R$17^2/(E287^3*$Y$2)</f>
        <v>2.0843974750103093E-3</v>
      </c>
      <c r="I287" s="1">
        <f>$R$17^2/($E287^3*$Y$3)</f>
        <v>1.0421987375051546E-3</v>
      </c>
      <c r="J287" s="1">
        <f>$R$17^2/($E287^3*$Y$4)</f>
        <v>4.1687949500206185E-4</v>
      </c>
      <c r="L287" s="1">
        <f t="shared" si="18"/>
        <v>2824.1321243330212</v>
      </c>
      <c r="M287" s="1">
        <f t="shared" si="19"/>
        <v>9737.3238487365943</v>
      </c>
      <c r="N287" s="1">
        <f t="shared" si="20"/>
        <v>24343.309416172026</v>
      </c>
    </row>
    <row r="288" spans="1:14" x14ac:dyDescent="0.25">
      <c r="A288">
        <v>486</v>
      </c>
      <c r="B288">
        <v>62.845100000000002</v>
      </c>
      <c r="C288">
        <f>-(1/$R$3)*LN(B288/100)</f>
        <v>2.322486086980358E-2</v>
      </c>
      <c r="E288">
        <f t="shared" si="17"/>
        <v>3876543209876543</v>
      </c>
      <c r="G288">
        <f>6-($R$17*$R$17)/E288/E288</f>
        <v>5.9918696590268086</v>
      </c>
      <c r="H288" s="1">
        <f>$R$17^2/(E288^3*$Y$2)</f>
        <v>2.0973172574156314E-3</v>
      </c>
      <c r="I288" s="1">
        <f>$R$17^2/($E288^3*$Y$3)</f>
        <v>1.0486586287078157E-3</v>
      </c>
      <c r="J288" s="1">
        <f>$R$17^2/($E288^3*$Y$4)</f>
        <v>4.1946345148312635E-4</v>
      </c>
      <c r="L288" s="1">
        <f t="shared" si="18"/>
        <v>2755.6822940986381</v>
      </c>
      <c r="M288" s="1">
        <f t="shared" si="19"/>
        <v>9677.2782537022613</v>
      </c>
      <c r="N288" s="1">
        <f t="shared" si="20"/>
        <v>24193.195427311373</v>
      </c>
    </row>
    <row r="289" spans="1:14" x14ac:dyDescent="0.25">
      <c r="A289">
        <v>487</v>
      </c>
      <c r="B289">
        <v>63.364699999999999</v>
      </c>
      <c r="C289">
        <f>-(1/$R$3)*LN(B289/100)</f>
        <v>2.2813163097006973E-2</v>
      </c>
      <c r="E289">
        <f t="shared" si="17"/>
        <v>3868583162217659</v>
      </c>
      <c r="G289">
        <f>6-($R$17*$R$17)/E289/E289</f>
        <v>5.9918361664114936</v>
      </c>
      <c r="H289" s="1">
        <f>$R$17^2/(E289^3*$Y$2)</f>
        <v>2.1102903171988274E-3</v>
      </c>
      <c r="I289" s="1">
        <f>$R$17^2/($E289^3*$Y$3)</f>
        <v>1.0551451585994137E-3</v>
      </c>
      <c r="J289" s="1">
        <f>$R$17^2/($E289^3*$Y$4)</f>
        <v>4.2205806343976554E-4</v>
      </c>
      <c r="L289" s="1">
        <f t="shared" si="18"/>
        <v>2690.1757597214846</v>
      </c>
      <c r="M289" s="1">
        <f t="shared" si="19"/>
        <v>9617.7249618484875</v>
      </c>
      <c r="N289" s="1">
        <f t="shared" si="20"/>
        <v>24044.312196396881</v>
      </c>
    </row>
    <row r="290" spans="1:14" x14ac:dyDescent="0.25">
      <c r="A290">
        <v>488</v>
      </c>
      <c r="B290">
        <v>63.927799999999998</v>
      </c>
      <c r="C290">
        <f>-(1/$R$3)*LN(B290/100)</f>
        <v>2.2370793222020402E-2</v>
      </c>
      <c r="E290">
        <f t="shared" si="17"/>
        <v>3860655737704918</v>
      </c>
      <c r="G290">
        <f>6-($R$17*$R$17)/E290/E290</f>
        <v>5.9918026049521593</v>
      </c>
      <c r="H290" s="1">
        <f>$R$17^2/(E290^3*$Y$2)</f>
        <v>2.1233167639841334E-3</v>
      </c>
      <c r="I290" s="1">
        <f>$R$17^2/($E290^3*$Y$3)</f>
        <v>1.0616583819920667E-3</v>
      </c>
      <c r="J290" s="1">
        <f>$R$17^2/($E290^3*$Y$4)</f>
        <v>4.2466335279682662E-4</v>
      </c>
      <c r="L290" s="1">
        <f t="shared" si="18"/>
        <v>2621.8095794198225</v>
      </c>
      <c r="M290" s="1">
        <f t="shared" si="19"/>
        <v>9558.6589388983957</v>
      </c>
      <c r="N290" s="1">
        <f t="shared" si="20"/>
        <v>23896.647137736327</v>
      </c>
    </row>
    <row r="291" spans="1:14" x14ac:dyDescent="0.25">
      <c r="A291">
        <v>489</v>
      </c>
      <c r="B291">
        <v>64.539299999999997</v>
      </c>
      <c r="C291">
        <f>-(1/$R$3)*LN(B291/100)</f>
        <v>2.1894792270503931E-2</v>
      </c>
      <c r="E291">
        <f t="shared" si="17"/>
        <v>3852760736196319</v>
      </c>
      <c r="G291">
        <f>6-($R$17*$R$17)/E291/E291</f>
        <v>5.9917689746488065</v>
      </c>
      <c r="H291" s="1">
        <f>$R$17^2/(E291^3*$Y$2)</f>
        <v>2.1363967073957813E-3</v>
      </c>
      <c r="I291" s="1">
        <f>$R$17^2/($E291^3*$Y$3)</f>
        <v>1.0681983536978907E-3</v>
      </c>
      <c r="J291" s="1">
        <f>$R$17^2/($E291^3*$Y$4)</f>
        <v>4.2727934147915634E-4</v>
      </c>
      <c r="L291" s="1">
        <f t="shared" si="18"/>
        <v>2550.296467867071</v>
      </c>
      <c r="M291" s="1">
        <f t="shared" si="19"/>
        <v>9500.0752122222329</v>
      </c>
      <c r="N291" s="1">
        <f t="shared" si="20"/>
        <v>23750.187819755301</v>
      </c>
    </row>
    <row r="292" spans="1:14" x14ac:dyDescent="0.25">
      <c r="A292">
        <v>490</v>
      </c>
      <c r="B292">
        <v>65.2072</v>
      </c>
      <c r="C292">
        <f>-(1/$R$3)*LN(B292/100)</f>
        <v>2.1380014685225698E-2</v>
      </c>
      <c r="E292">
        <f t="shared" si="17"/>
        <v>3844897959183673.5</v>
      </c>
      <c r="G292">
        <f>6-($R$17*$R$17)/E292/E292</f>
        <v>5.9917352755014344</v>
      </c>
      <c r="H292" s="1">
        <f>$R$17^2/(E292^3*$Y$2)</f>
        <v>2.1495302570580074E-3</v>
      </c>
      <c r="I292" s="1">
        <f>$R$17^2/($E292^3*$Y$3)</f>
        <v>1.0747651285290037E-3</v>
      </c>
      <c r="J292" s="1">
        <f>$R$17^2/($E292^3*$Y$4)</f>
        <v>4.2990605141160157E-4</v>
      </c>
      <c r="L292" s="1">
        <f t="shared" si="18"/>
        <v>2475.103476890426</v>
      </c>
      <c r="M292" s="1">
        <f t="shared" si="19"/>
        <v>9441.9688699584458</v>
      </c>
      <c r="N292" s="1">
        <f t="shared" si="20"/>
        <v>23604.921962799934</v>
      </c>
    </row>
    <row r="293" spans="1:14" x14ac:dyDescent="0.25">
      <c r="A293">
        <v>491</v>
      </c>
      <c r="B293">
        <v>65.950599999999994</v>
      </c>
      <c r="C293">
        <f>-(1/$R$3)*LN(B293/100)</f>
        <v>2.08132104532394E-2</v>
      </c>
      <c r="E293">
        <f t="shared" si="17"/>
        <v>3837067209775967.5</v>
      </c>
      <c r="G293">
        <f>6-($R$17*$R$17)/E293/E293</f>
        <v>5.9917015075100428</v>
      </c>
      <c r="H293" s="1">
        <f>$R$17^2/(E293^3*$Y$2)</f>
        <v>2.162717522595046E-3</v>
      </c>
      <c r="I293" s="1">
        <f>$R$17^2/($E293^3*$Y$3)</f>
        <v>1.081358761297523E-3</v>
      </c>
      <c r="J293" s="1">
        <f>$R$17^2/($E293^3*$Y$4)</f>
        <v>4.3254350451900922E-4</v>
      </c>
      <c r="L293" s="1">
        <f t="shared" si="18"/>
        <v>2394.7786527166936</v>
      </c>
      <c r="M293" s="1">
        <f t="shared" si="19"/>
        <v>9384.3350601490729</v>
      </c>
      <c r="N293" s="1">
        <f t="shared" si="20"/>
        <v>23460.837436975307</v>
      </c>
    </row>
    <row r="294" spans="1:14" x14ac:dyDescent="0.25">
      <c r="A294">
        <v>492</v>
      </c>
      <c r="B294">
        <v>66.711100000000002</v>
      </c>
      <c r="C294">
        <f>-(1/$R$3)*LN(B294/100)</f>
        <v>2.0239941506032366E-2</v>
      </c>
      <c r="E294">
        <f t="shared" si="17"/>
        <v>3829268292682927</v>
      </c>
      <c r="G294">
        <f>6-($R$17*$R$17)/E294/E294</f>
        <v>5.9916676706746319</v>
      </c>
      <c r="H294" s="1">
        <f>$R$17^2/(E294^3*$Y$2)</f>
        <v>2.1759586136311307E-3</v>
      </c>
      <c r="I294" s="1">
        <f>$R$17^2/($E294^3*$Y$3)</f>
        <v>1.0879793068155653E-3</v>
      </c>
      <c r="J294" s="1">
        <f>$R$17^2/($E294^3*$Y$4)</f>
        <v>4.3519172272622612E-4</v>
      </c>
      <c r="L294" s="1">
        <f t="shared" si="18"/>
        <v>2314.6316942156468</v>
      </c>
      <c r="M294" s="1">
        <f t="shared" si="19"/>
        <v>9327.1689898892073</v>
      </c>
      <c r="N294" s="1">
        <f t="shared" si="20"/>
        <v>23317.922260019131</v>
      </c>
    </row>
    <row r="295" spans="1:14" x14ac:dyDescent="0.25">
      <c r="A295">
        <v>493</v>
      </c>
      <c r="B295">
        <v>67.4221</v>
      </c>
      <c r="C295">
        <f>-(1/$R$3)*LN(B295/100)</f>
        <v>1.9709866431998745E-2</v>
      </c>
      <c r="E295">
        <f t="shared" si="17"/>
        <v>3821501014198783</v>
      </c>
      <c r="G295">
        <f>6-($R$17*$R$17)/E295/E295</f>
        <v>5.9916337649952025</v>
      </c>
      <c r="H295" s="1">
        <f>$R$17^2/(E295^3*$Y$2)</f>
        <v>2.1892536397904953E-3</v>
      </c>
      <c r="I295" s="1">
        <f>$R$17^2/($E295^3*$Y$3)</f>
        <v>1.0946268198952476E-3</v>
      </c>
      <c r="J295" s="1">
        <f>$R$17^2/($E295^3*$Y$4)</f>
        <v>4.3785072795809917E-4</v>
      </c>
      <c r="L295" s="1">
        <f t="shared" si="18"/>
        <v>2240.3096029480212</v>
      </c>
      <c r="M295" s="1">
        <f t="shared" si="19"/>
        <v>9270.4659244901341</v>
      </c>
      <c r="N295" s="1">
        <f t="shared" si="20"/>
        <v>23176.164595209608</v>
      </c>
    </row>
    <row r="296" spans="1:14" x14ac:dyDescent="0.25">
      <c r="A296">
        <v>494</v>
      </c>
      <c r="B296">
        <v>68.071799999999996</v>
      </c>
      <c r="C296">
        <f>-(1/$R$3)*LN(B296/100)</f>
        <v>1.9230357775536451E-2</v>
      </c>
      <c r="E296">
        <f t="shared" si="17"/>
        <v>3813765182186235</v>
      </c>
      <c r="G296">
        <f>6-($R$17*$R$17)/E296/E296</f>
        <v>5.9915997904717537</v>
      </c>
      <c r="H296" s="1">
        <f>$R$17^2/(E296^3*$Y$2)</f>
        <v>2.2026027106973756E-3</v>
      </c>
      <c r="I296" s="1">
        <f>$R$17^2/($E296^3*$Y$3)</f>
        <v>1.1013013553486878E-3</v>
      </c>
      <c r="J296" s="1">
        <f>$R$17^2/($E296^3*$Y$4)</f>
        <v>4.4052054213947509E-4</v>
      </c>
      <c r="L296" s="1">
        <f t="shared" si="18"/>
        <v>2172.5450712712172</v>
      </c>
      <c r="M296" s="1">
        <f t="shared" si="19"/>
        <v>9214.2211866560847</v>
      </c>
      <c r="N296" s="1">
        <f t="shared" si="20"/>
        <v>23035.552749307331</v>
      </c>
    </row>
    <row r="297" spans="1:14" x14ac:dyDescent="0.25">
      <c r="A297">
        <v>495</v>
      </c>
      <c r="B297">
        <v>68.774000000000001</v>
      </c>
      <c r="C297">
        <f>-(1/$R$3)*LN(B297/100)</f>
        <v>1.8717220972518715E-2</v>
      </c>
      <c r="E297">
        <f t="shared" si="17"/>
        <v>3806060606060606</v>
      </c>
      <c r="G297">
        <f>6-($R$17*$R$17)/E297/E297</f>
        <v>5.9915657471042856</v>
      </c>
      <c r="H297" s="1">
        <f>$R$17^2/(E297^3*$Y$2)</f>
        <v>2.2160059359760051E-3</v>
      </c>
      <c r="I297" s="1">
        <f>$R$17^2/($E297^3*$Y$3)</f>
        <v>1.1080029679880025E-3</v>
      </c>
      <c r="J297" s="1">
        <f>$R$17^2/($E297^3*$Y$4)</f>
        <v>4.4320118719520102E-4</v>
      </c>
      <c r="L297" s="1">
        <f t="shared" si="18"/>
        <v>2101.7700690502129</v>
      </c>
      <c r="M297" s="1">
        <f t="shared" si="19"/>
        <v>9158.4301556742266</v>
      </c>
      <c r="N297" s="1">
        <f t="shared" si="20"/>
        <v>22896.075170530174</v>
      </c>
    </row>
    <row r="298" spans="1:14" x14ac:dyDescent="0.25">
      <c r="A298">
        <v>496</v>
      </c>
      <c r="B298">
        <v>69.343500000000006</v>
      </c>
      <c r="C298">
        <f>-(1/$R$3)*LN(B298/100)</f>
        <v>1.8304888554465142E-2</v>
      </c>
      <c r="E298">
        <f t="shared" si="17"/>
        <v>3798387096774193.5</v>
      </c>
      <c r="G298">
        <f>6-($R$17*$R$17)/E298/E298</f>
        <v>5.9915316348927981</v>
      </c>
      <c r="H298" s="1">
        <f>$R$17^2/(E298^3*$Y$2)</f>
        <v>2.2294634252506178E-3</v>
      </c>
      <c r="I298" s="1">
        <f>$R$17^2/($E298^3*$Y$3)</f>
        <v>1.1147317126253089E-3</v>
      </c>
      <c r="J298" s="1">
        <f>$R$17^2/($E298^3*$Y$4)</f>
        <v>4.4589268505012359E-4</v>
      </c>
      <c r="L298" s="1">
        <f t="shared" si="18"/>
        <v>2043.0483322023479</v>
      </c>
      <c r="M298" s="1">
        <f t="shared" si="19"/>
        <v>9103.088266617704</v>
      </c>
      <c r="N298" s="1">
        <f t="shared" si="20"/>
        <v>22757.720446561001</v>
      </c>
    </row>
    <row r="299" spans="1:14" x14ac:dyDescent="0.25">
      <c r="A299">
        <v>497</v>
      </c>
      <c r="B299">
        <v>69.886799999999994</v>
      </c>
      <c r="C299">
        <f>-(1/$R$3)*LN(B299/100)</f>
        <v>1.7914669789139425E-2</v>
      </c>
      <c r="E299">
        <f t="shared" si="17"/>
        <v>3790744466800805</v>
      </c>
      <c r="G299">
        <f>6-($R$17*$R$17)/E299/E299</f>
        <v>5.991497453837292</v>
      </c>
      <c r="H299" s="1">
        <f>$R$17^2/(E299^3*$Y$2)</f>
        <v>2.2429752881454475E-3</v>
      </c>
      <c r="I299" s="1">
        <f>$R$17^2/($E299^3*$Y$3)</f>
        <v>1.1214876440727238E-3</v>
      </c>
      <c r="J299" s="1">
        <f>$R$17^2/($E299^3*$Y$4)</f>
        <v>4.4859505762908953E-4</v>
      </c>
      <c r="L299" s="1">
        <f t="shared" si="18"/>
        <v>1987.4369763287255</v>
      </c>
      <c r="M299" s="1">
        <f t="shared" si="19"/>
        <v>9048.1910095614821</v>
      </c>
      <c r="N299" s="1">
        <f t="shared" si="20"/>
        <v>22620.477302587216</v>
      </c>
    </row>
    <row r="300" spans="1:14" x14ac:dyDescent="0.25">
      <c r="A300">
        <v>498</v>
      </c>
      <c r="B300">
        <v>70.459599999999995</v>
      </c>
      <c r="C300">
        <f>-(1/$R$3)*LN(B300/100)</f>
        <v>1.7506534503548034E-2</v>
      </c>
      <c r="E300">
        <f t="shared" si="17"/>
        <v>3783132530120482</v>
      </c>
      <c r="G300">
        <f>6-($R$17*$R$17)/E300/E300</f>
        <v>5.9914632039377658</v>
      </c>
      <c r="H300" s="1">
        <f>$R$17^2/(E300^3*$Y$2)</f>
        <v>2.2565416342847301E-3</v>
      </c>
      <c r="I300" s="1">
        <f>$R$17^2/($E300^3*$Y$3)</f>
        <v>1.1282708171423651E-3</v>
      </c>
      <c r="J300" s="1">
        <f>$R$17^2/($E300^3*$Y$4)</f>
        <v>4.5130832685694611E-4</v>
      </c>
      <c r="L300" s="1">
        <f t="shared" si="18"/>
        <v>1930.4698247782178</v>
      </c>
      <c r="M300" s="1">
        <f t="shared" si="19"/>
        <v>8993.7339288107323</v>
      </c>
      <c r="N300" s="1">
        <f t="shared" si="20"/>
        <v>22484.334599371738</v>
      </c>
    </row>
    <row r="301" spans="1:14" x14ac:dyDescent="0.25">
      <c r="A301">
        <v>499</v>
      </c>
      <c r="B301">
        <v>70.974199999999996</v>
      </c>
      <c r="C301">
        <f>-(1/$R$3)*LN(B301/100)</f>
        <v>1.7142687763353964E-2</v>
      </c>
      <c r="E301">
        <f t="shared" si="17"/>
        <v>3775551102204409</v>
      </c>
      <c r="G301">
        <f>6-($R$17*$R$17)/E301/E301</f>
        <v>5.9914288851942219</v>
      </c>
      <c r="H301" s="1">
        <f>$R$17^2/(E301^3*$Y$2)</f>
        <v>2.2701625732926994E-3</v>
      </c>
      <c r="I301" s="1">
        <f>$R$17^2/($E301^3*$Y$3)</f>
        <v>1.1350812866463497E-3</v>
      </c>
      <c r="J301" s="1">
        <f>$R$17^2/($E301^3*$Y$4)</f>
        <v>4.5403251465853984E-4</v>
      </c>
      <c r="L301" s="1">
        <f t="shared" si="18"/>
        <v>1878.9934730397983</v>
      </c>
      <c r="M301" s="1">
        <f t="shared" si="19"/>
        <v>8939.7126221416329</v>
      </c>
      <c r="N301" s="1">
        <f t="shared" si="20"/>
        <v>22349.281331355003</v>
      </c>
    </row>
    <row r="302" spans="1:14" x14ac:dyDescent="0.25">
      <c r="A302">
        <v>500</v>
      </c>
      <c r="B302">
        <v>71.486000000000004</v>
      </c>
      <c r="C302">
        <f>-(1/$R$3)*LN(B302/100)</f>
        <v>1.678342798280389E-2</v>
      </c>
      <c r="E302">
        <f t="shared" si="17"/>
        <v>3768000000000000</v>
      </c>
      <c r="G302">
        <f>6-($R$17*$R$17)/E302/E302</f>
        <v>5.9913944976066578</v>
      </c>
      <c r="H302" s="1">
        <f>$R$17^2/(E302^3*$Y$2)</f>
        <v>2.2838382147935899E-3</v>
      </c>
      <c r="I302" s="1">
        <f>$R$17^2/($E302^3*$Y$3)</f>
        <v>1.1419191073967949E-3</v>
      </c>
      <c r="J302" s="1">
        <f>$R$17^2/($E302^3*$Y$4)</f>
        <v>4.5676764295871796E-4</v>
      </c>
      <c r="L302" s="1">
        <f t="shared" si="18"/>
        <v>1828.5876220829334</v>
      </c>
      <c r="M302" s="1">
        <f t="shared" si="19"/>
        <v>8886.1227400542066</v>
      </c>
      <c r="N302" s="1">
        <f t="shared" si="20"/>
        <v>22215.306624787048</v>
      </c>
    </row>
    <row r="303" spans="1:14" x14ac:dyDescent="0.25">
      <c r="A303">
        <v>501</v>
      </c>
      <c r="B303">
        <v>71.931100000000001</v>
      </c>
      <c r="C303">
        <f>-(1/$R$3)*LN(B303/100)</f>
        <v>1.6473073479006506E-2</v>
      </c>
      <c r="E303">
        <f t="shared" si="17"/>
        <v>3760479041916167.5</v>
      </c>
      <c r="G303">
        <f>6-($R$17*$R$17)/E303/E303</f>
        <v>5.9913600411750751</v>
      </c>
      <c r="H303" s="1">
        <f>$R$17^2/(E303^3*$Y$2)</f>
        <v>2.2975686684116345E-3</v>
      </c>
      <c r="I303" s="1">
        <f>$R$17^2/($E303^3*$Y$3)</f>
        <v>1.1487843342058172E-3</v>
      </c>
      <c r="J303" s="1">
        <f>$R$17^2/($E303^3*$Y$4)</f>
        <v>4.595137336823269E-4</v>
      </c>
      <c r="L303" s="1">
        <f t="shared" si="18"/>
        <v>1784.0363438651377</v>
      </c>
      <c r="M303" s="1">
        <f t="shared" si="19"/>
        <v>8832.9599850371542</v>
      </c>
      <c r="N303" s="1">
        <f t="shared" si="20"/>
        <v>22082.399735889619</v>
      </c>
    </row>
    <row r="304" spans="1:14" x14ac:dyDescent="0.25">
      <c r="A304">
        <v>502</v>
      </c>
      <c r="B304">
        <v>72.390799999999999</v>
      </c>
      <c r="C304">
        <f>-(1/$R$3)*LN(B304/100)</f>
        <v>1.6154548324696663E-2</v>
      </c>
      <c r="E304">
        <f t="shared" si="17"/>
        <v>3752988047808765</v>
      </c>
      <c r="G304">
        <f>6-($R$17*$R$17)/E304/E304</f>
        <v>5.9913255158994732</v>
      </c>
      <c r="H304" s="1">
        <f>$R$17^2/(E304^3*$Y$2)</f>
        <v>2.3113540437710682E-3</v>
      </c>
      <c r="I304" s="1">
        <f>$R$17^2/($E304^3*$Y$3)</f>
        <v>1.1556770218855341E-3</v>
      </c>
      <c r="J304" s="1">
        <f>$R$17^2/($E304^3*$Y$4)</f>
        <v>4.622708087542137E-4</v>
      </c>
      <c r="L304" s="1">
        <f t="shared" si="18"/>
        <v>1739.0938615171619</v>
      </c>
      <c r="M304" s="1">
        <f t="shared" si="19"/>
        <v>8780.2201108442878</v>
      </c>
      <c r="N304" s="1">
        <f t="shared" si="20"/>
        <v>21950.550049047237</v>
      </c>
    </row>
    <row r="305" spans="1:14" x14ac:dyDescent="0.25">
      <c r="A305">
        <v>503</v>
      </c>
      <c r="B305">
        <v>72.861699999999999</v>
      </c>
      <c r="C305">
        <f>-(1/$R$3)*LN(B305/100)</f>
        <v>1.5830353113076689E-2</v>
      </c>
      <c r="E305">
        <f t="shared" si="17"/>
        <v>3745526838966203</v>
      </c>
      <c r="G305">
        <f>6-($R$17*$R$17)/E305/E305</f>
        <v>5.9912909217798518</v>
      </c>
      <c r="H305" s="1">
        <f>$R$17^2/(E305^3*$Y$2)</f>
        <v>2.3251944504961253E-3</v>
      </c>
      <c r="I305" s="1">
        <f>$R$17^2/($E305^3*$Y$3)</f>
        <v>1.1625972252480626E-3</v>
      </c>
      <c r="J305" s="1">
        <f>$R$17^2/($E305^3*$Y$4)</f>
        <v>4.650388900992251E-4</v>
      </c>
      <c r="L305" s="1">
        <f t="shared" si="18"/>
        <v>1694.0378501170946</v>
      </c>
      <c r="M305" s="1">
        <f t="shared" si="19"/>
        <v>8727.8989217825256</v>
      </c>
      <c r="N305" s="1">
        <f t="shared" si="20"/>
        <v>21819.747075027186</v>
      </c>
    </row>
    <row r="306" spans="1:14" x14ac:dyDescent="0.25">
      <c r="A306">
        <v>504</v>
      </c>
      <c r="B306">
        <v>73.210599999999999</v>
      </c>
      <c r="C306">
        <f>-(1/$R$3)*LN(B306/100)</f>
        <v>1.55914983380715E-2</v>
      </c>
      <c r="E306">
        <f t="shared" si="17"/>
        <v>3738095238095238</v>
      </c>
      <c r="G306">
        <f>6-($R$17*$R$17)/E306/E306</f>
        <v>5.991256258816211</v>
      </c>
      <c r="H306" s="1">
        <f>$R$17^2/(E306^3*$Y$2)</f>
        <v>2.339089998211042E-3</v>
      </c>
      <c r="I306" s="1">
        <f>$R$17^2/($E306^3*$Y$3)</f>
        <v>1.169544999105521E-3</v>
      </c>
      <c r="J306" s="1">
        <f>$R$17^2/($E306^3*$Y$4)</f>
        <v>4.6781799964220846E-4</v>
      </c>
      <c r="L306" s="1">
        <f t="shared" si="18"/>
        <v>1658.5547355434924</v>
      </c>
      <c r="M306" s="1">
        <f t="shared" si="19"/>
        <v>8675.9922720111299</v>
      </c>
      <c r="N306" s="1">
        <f t="shared" si="20"/>
        <v>21689.980449227609</v>
      </c>
    </row>
    <row r="307" spans="1:14" x14ac:dyDescent="0.25">
      <c r="A307">
        <v>505</v>
      </c>
      <c r="B307">
        <v>73.621399999999994</v>
      </c>
      <c r="C307">
        <f>-(1/$R$3)*LN(B307/100)</f>
        <v>1.5311722082322267E-2</v>
      </c>
      <c r="E307">
        <f t="shared" si="17"/>
        <v>3730693069306930.5</v>
      </c>
      <c r="G307">
        <f>6-($R$17*$R$17)/E307/E307</f>
        <v>5.9912215270085518</v>
      </c>
      <c r="H307" s="1">
        <f>$R$17^2/(E307^3*$Y$2)</f>
        <v>2.3530407965400503E-3</v>
      </c>
      <c r="I307" s="1">
        <f>$R$17^2/($E307^3*$Y$3)</f>
        <v>1.1765203982700252E-3</v>
      </c>
      <c r="J307" s="1">
        <f>$R$17^2/($E307^3*$Y$4)</f>
        <v>4.7060815930801011E-4</v>
      </c>
      <c r="L307" s="1">
        <f t="shared" si="18"/>
        <v>1619.1256979365498</v>
      </c>
      <c r="M307" s="1">
        <f t="shared" si="19"/>
        <v>8624.4960648520446</v>
      </c>
      <c r="N307" s="1">
        <f t="shared" si="20"/>
        <v>21561.239929953357</v>
      </c>
    </row>
    <row r="308" spans="1:14" x14ac:dyDescent="0.25">
      <c r="A308">
        <v>506</v>
      </c>
      <c r="B308">
        <v>73.956000000000003</v>
      </c>
      <c r="C308">
        <f>-(1/$R$3)*LN(B308/100)</f>
        <v>1.5084993210999249E-2</v>
      </c>
      <c r="E308">
        <f t="shared" si="17"/>
        <v>3723320158102767</v>
      </c>
      <c r="G308">
        <f>6-($R$17*$R$17)/E308/E308</f>
        <v>5.9911867263568732</v>
      </c>
      <c r="H308" s="1">
        <f>$R$17^2/(E308^3*$Y$2)</f>
        <v>2.3670469551073845E-3</v>
      </c>
      <c r="I308" s="1">
        <f>$R$17^2/($E308^3*$Y$3)</f>
        <v>1.1835234775536922E-3</v>
      </c>
      <c r="J308" s="1">
        <f>$R$17^2/($E308^3*$Y$4)</f>
        <v>4.7340939102147691E-4</v>
      </c>
      <c r="L308" s="1">
        <f t="shared" si="18"/>
        <v>1585.7010806942512</v>
      </c>
      <c r="M308" s="1">
        <f t="shared" si="19"/>
        <v>8573.4062521110845</v>
      </c>
      <c r="N308" s="1">
        <f t="shared" si="20"/>
        <v>21433.515396718954</v>
      </c>
    </row>
    <row r="309" spans="1:14" x14ac:dyDescent="0.25">
      <c r="A309">
        <v>507</v>
      </c>
      <c r="B309">
        <v>74.237300000000005</v>
      </c>
      <c r="C309">
        <f>-(1/$R$3)*LN(B309/100)</f>
        <v>1.4895173335299007E-2</v>
      </c>
      <c r="E309">
        <f t="shared" si="17"/>
        <v>3715976331360946.5</v>
      </c>
      <c r="G309">
        <f>6-($R$17*$R$17)/E309/E309</f>
        <v>5.9911518568611752</v>
      </c>
      <c r="H309" s="1">
        <f>$R$17^2/(E309^3*$Y$2)</f>
        <v>2.3811085835372804E-3</v>
      </c>
      <c r="I309" s="1">
        <f>$R$17^2/($E309^3*$Y$3)</f>
        <v>1.1905542917686402E-3</v>
      </c>
      <c r="J309" s="1">
        <f>$R$17^2/($E309^3*$Y$4)</f>
        <v>4.7622171670745617E-4</v>
      </c>
      <c r="L309" s="1">
        <f t="shared" si="18"/>
        <v>1556.4906732593788</v>
      </c>
      <c r="M309" s="1">
        <f t="shared" si="19"/>
        <v>8522.7188334098228</v>
      </c>
      <c r="N309" s="1">
        <f t="shared" si="20"/>
        <v>21306.796848578324</v>
      </c>
    </row>
    <row r="310" spans="1:14" x14ac:dyDescent="0.25">
      <c r="A310">
        <v>508</v>
      </c>
      <c r="B310">
        <v>74.5124</v>
      </c>
      <c r="C310">
        <f>-(1/$R$3)*LN(B310/100)</f>
        <v>1.4710231574982444E-2</v>
      </c>
      <c r="E310">
        <f t="shared" si="17"/>
        <v>3708661417322834.5</v>
      </c>
      <c r="G310">
        <f>6-($R$17*$R$17)/E310/E310</f>
        <v>5.9911169185214579</v>
      </c>
      <c r="H310" s="1">
        <f>$R$17^2/(E310^3*$Y$2)</f>
        <v>2.3952257914539713E-3</v>
      </c>
      <c r="I310" s="1">
        <f>$R$17^2/($E310^3*$Y$3)</f>
        <v>1.1976128957269857E-3</v>
      </c>
      <c r="J310" s="1">
        <f>$R$17^2/($E310^3*$Y$4)</f>
        <v>4.7904515829079425E-4</v>
      </c>
      <c r="L310" s="1">
        <f t="shared" si="18"/>
        <v>1528.0947786192962</v>
      </c>
      <c r="M310" s="1">
        <f t="shared" si="19"/>
        <v>8472.4298555280311</v>
      </c>
      <c r="N310" s="1">
        <f t="shared" si="20"/>
        <v>21181.074402480892</v>
      </c>
    </row>
    <row r="311" spans="1:14" x14ac:dyDescent="0.25">
      <c r="A311">
        <v>509</v>
      </c>
      <c r="B311">
        <v>74.765699999999995</v>
      </c>
      <c r="C311">
        <f>-(1/$R$3)*LN(B311/100)</f>
        <v>1.4540548116320781E-2</v>
      </c>
      <c r="E311">
        <f t="shared" si="17"/>
        <v>3701375245579568</v>
      </c>
      <c r="G311">
        <f>6-($R$17*$R$17)/E311/E311</f>
        <v>5.9910819113377221</v>
      </c>
      <c r="H311" s="1">
        <f>$R$17^2/(E311^3*$Y$2)</f>
        <v>2.4093986884816906E-3</v>
      </c>
      <c r="I311" s="1">
        <f>$R$17^2/($E311^3*$Y$3)</f>
        <v>1.2046993442408453E-3</v>
      </c>
      <c r="J311" s="1">
        <f>$R$17^2/($E311^3*$Y$4)</f>
        <v>4.818797376963382E-4</v>
      </c>
      <c r="L311" s="1">
        <f t="shared" si="18"/>
        <v>1501.5729077292249</v>
      </c>
      <c r="M311" s="1">
        <f t="shared" si="19"/>
        <v>8422.5354117563584</v>
      </c>
      <c r="N311" s="1">
        <f t="shared" si="20"/>
        <v>21056.338291653254</v>
      </c>
    </row>
    <row r="312" spans="1:14" x14ac:dyDescent="0.25">
      <c r="A312">
        <v>510</v>
      </c>
      <c r="B312">
        <v>75.022000000000006</v>
      </c>
      <c r="C312">
        <f>-(1/$R$3)*LN(B312/100)</f>
        <v>1.4369439106612914E-2</v>
      </c>
      <c r="E312">
        <f t="shared" si="17"/>
        <v>3694117647058823.5</v>
      </c>
      <c r="G312">
        <f>6-($R$17*$R$17)/E312/E312</f>
        <v>5.9910468353099668</v>
      </c>
      <c r="H312" s="1">
        <f>$R$17^2/(E312^3*$Y$2)</f>
        <v>2.4236273842446754E-3</v>
      </c>
      <c r="I312" s="1">
        <f>$R$17^2/($E312^3*$Y$3)</f>
        <v>1.2118136921223377E-3</v>
      </c>
      <c r="J312" s="1">
        <f>$R$17^2/($E312^3*$Y$4)</f>
        <v>4.8472547684893515E-4</v>
      </c>
      <c r="L312" s="1">
        <f t="shared" si="18"/>
        <v>1475.1811331027554</v>
      </c>
      <c r="M312" s="1">
        <f t="shared" si="19"/>
        <v>8373.0316412591819</v>
      </c>
      <c r="N312" s="1">
        <f t="shared" si="20"/>
        <v>20932.578864006351</v>
      </c>
    </row>
    <row r="313" spans="1:14" x14ac:dyDescent="0.25">
      <c r="A313">
        <v>511</v>
      </c>
      <c r="B313">
        <v>75.225300000000004</v>
      </c>
      <c r="C313">
        <f>-(1/$R$3)*LN(B313/100)</f>
        <v>1.4234128772202113E-2</v>
      </c>
      <c r="E313">
        <f t="shared" si="17"/>
        <v>3686888454011741.5</v>
      </c>
      <c r="G313">
        <f>6-($R$17*$R$17)/E313/E313</f>
        <v>5.9910116904381923</v>
      </c>
      <c r="H313" s="1">
        <f>$R$17^2/(E313^3*$Y$2)</f>
        <v>2.4379119883671577E-3</v>
      </c>
      <c r="I313" s="1">
        <f>$R$17^2/($E313^3*$Y$3)</f>
        <v>1.2189559941835789E-3</v>
      </c>
      <c r="J313" s="1">
        <f>$R$17^2/($E313^3*$Y$4)</f>
        <v>4.8758239767343153E-4</v>
      </c>
      <c r="L313" s="1">
        <f t="shared" si="18"/>
        <v>1452.7179870650898</v>
      </c>
      <c r="M313" s="1">
        <f t="shared" si="19"/>
        <v>8323.9147284474093</v>
      </c>
      <c r="N313" s="1">
        <f t="shared" si="20"/>
        <v>20809.786580567452</v>
      </c>
    </row>
    <row r="314" spans="1:14" x14ac:dyDescent="0.25">
      <c r="A314">
        <v>512</v>
      </c>
      <c r="B314">
        <v>75.370500000000007</v>
      </c>
      <c r="C314">
        <f>-(1/$R$3)*LN(B314/100)</f>
        <v>1.4137711710774208E-2</v>
      </c>
      <c r="E314">
        <f t="shared" si="17"/>
        <v>3679687500000000</v>
      </c>
      <c r="G314">
        <f>6-($R$17*$R$17)/E314/E314</f>
        <v>5.9909764767223992</v>
      </c>
      <c r="H314" s="1">
        <f>$R$17^2/(E314^3*$Y$2)</f>
        <v>2.4522526104733722E-3</v>
      </c>
      <c r="I314" s="1">
        <f>$R$17^2/($E314^3*$Y$3)</f>
        <v>1.2261263052366861E-3</v>
      </c>
      <c r="J314" s="1">
        <f>$R$17^2/($E314^3*$Y$4)</f>
        <v>4.9045052209467448E-4</v>
      </c>
      <c r="L314" s="1">
        <f t="shared" si="18"/>
        <v>1434.4301966528849</v>
      </c>
      <c r="M314" s="1">
        <f t="shared" si="19"/>
        <v>8275.1809023610949</v>
      </c>
      <c r="N314" s="1">
        <f t="shared" si="20"/>
        <v>20687.952013936661</v>
      </c>
    </row>
    <row r="315" spans="1:14" x14ac:dyDescent="0.25">
      <c r="A315">
        <v>513</v>
      </c>
      <c r="B315">
        <v>75.517099999999999</v>
      </c>
      <c r="C315">
        <f>-(1/$R$3)*LN(B315/100)</f>
        <v>1.4040553265594502E-2</v>
      </c>
      <c r="E315">
        <f t="shared" si="17"/>
        <v>3672514619883041</v>
      </c>
      <c r="G315">
        <f>6-($R$17*$R$17)/E315/E315</f>
        <v>5.9909411941625859</v>
      </c>
      <c r="H315" s="1">
        <f>$R$17^2/(E315^3*$Y$2)</f>
        <v>2.4666493601875538E-3</v>
      </c>
      <c r="I315" s="1">
        <f>$R$17^2/($E315^3*$Y$3)</f>
        <v>1.2333246800937769E-3</v>
      </c>
      <c r="J315" s="1">
        <f>$R$17^2/($E315^3*$Y$4)</f>
        <v>4.9332987203751081E-4</v>
      </c>
      <c r="L315" s="1">
        <f t="shared" si="18"/>
        <v>1416.2481567454154</v>
      </c>
      <c r="M315" s="1">
        <f t="shared" si="19"/>
        <v>8226.8264360615776</v>
      </c>
      <c r="N315" s="1">
        <f t="shared" si="20"/>
        <v>20567.06584676732</v>
      </c>
    </row>
    <row r="316" spans="1:14" x14ac:dyDescent="0.25">
      <c r="A316">
        <v>514</v>
      </c>
      <c r="B316">
        <v>75.7286</v>
      </c>
      <c r="C316">
        <f>-(1/$R$3)*LN(B316/100)</f>
        <v>1.3900714488120559E-2</v>
      </c>
      <c r="E316">
        <f t="shared" si="17"/>
        <v>3665369649805447.5</v>
      </c>
      <c r="G316">
        <f>6-($R$17*$R$17)/E316/E316</f>
        <v>5.990905842758754</v>
      </c>
      <c r="H316" s="1">
        <f>$R$17^2/(E316^3*$Y$2)</f>
        <v>2.481102347133936E-3</v>
      </c>
      <c r="I316" s="1">
        <f>$R$17^2/($E316^3*$Y$3)</f>
        <v>1.240551173566968E-3</v>
      </c>
      <c r="J316" s="1">
        <f>$R$17^2/($E316^3*$Y$4)</f>
        <v>4.9622046942678728E-4</v>
      </c>
      <c r="L316" s="1">
        <f t="shared" si="18"/>
        <v>1393.9655570239668</v>
      </c>
      <c r="M316" s="1">
        <f t="shared" si="19"/>
        <v>8178.8476460331649</v>
      </c>
      <c r="N316" s="1">
        <f t="shared" si="20"/>
        <v>20447.118870270202</v>
      </c>
    </row>
    <row r="317" spans="1:14" x14ac:dyDescent="0.25">
      <c r="A317">
        <v>515</v>
      </c>
      <c r="B317">
        <v>75.828800000000001</v>
      </c>
      <c r="C317">
        <f>-(1/$R$3)*LN(B317/100)</f>
        <v>1.3834600913594239E-2</v>
      </c>
      <c r="E317">
        <f t="shared" si="17"/>
        <v>3658252427184466</v>
      </c>
      <c r="G317">
        <f>6-($R$17*$R$17)/E317/E317</f>
        <v>5.9908704225109028</v>
      </c>
      <c r="H317" s="1">
        <f>$R$17^2/(E317^3*$Y$2)</f>
        <v>2.4956116809367545E-3</v>
      </c>
      <c r="I317" s="1">
        <f>$R$17^2/($E317^3*$Y$3)</f>
        <v>1.2478058404683772E-3</v>
      </c>
      <c r="J317" s="1">
        <f>$R$17^2/($E317^3*$Y$4)</f>
        <v>4.9912233618735092E-4</v>
      </c>
      <c r="L317" s="1">
        <f t="shared" si="18"/>
        <v>1379.2603915424825</v>
      </c>
      <c r="M317" s="1">
        <f t="shared" si="19"/>
        <v>8131.2408915940177</v>
      </c>
      <c r="N317" s="1">
        <f t="shared" si="20"/>
        <v>20328.101982740685</v>
      </c>
    </row>
    <row r="318" spans="1:14" x14ac:dyDescent="0.25">
      <c r="A318">
        <v>516</v>
      </c>
      <c r="B318">
        <v>76.027600000000007</v>
      </c>
      <c r="C318">
        <f>-(1/$R$3)*LN(B318/100)</f>
        <v>1.3703687686644556E-2</v>
      </c>
      <c r="E318">
        <f t="shared" si="17"/>
        <v>3651162790697674.5</v>
      </c>
      <c r="G318">
        <f>6-($R$17*$R$17)/E318/E318</f>
        <v>5.9908349334190332</v>
      </c>
      <c r="H318" s="1">
        <f>$R$17^2/(E318^3*$Y$2)</f>
        <v>2.5101774712202418E-3</v>
      </c>
      <c r="I318" s="1">
        <f>$R$17^2/($E318^3*$Y$3)</f>
        <v>1.2550887356101209E-3</v>
      </c>
      <c r="J318" s="1">
        <f>$R$17^2/($E318^3*$Y$4)</f>
        <v>5.0203549424404843E-4</v>
      </c>
      <c r="L318" s="1">
        <f t="shared" si="18"/>
        <v>1358.2718414081266</v>
      </c>
      <c r="M318" s="1">
        <f t="shared" si="19"/>
        <v>8084.0025743161914</v>
      </c>
      <c r="N318" s="1">
        <f t="shared" si="20"/>
        <v>20210.006188108902</v>
      </c>
    </row>
    <row r="319" spans="1:14" x14ac:dyDescent="0.25">
      <c r="A319">
        <v>517</v>
      </c>
      <c r="B319">
        <v>76.155299999999997</v>
      </c>
      <c r="C319">
        <f>-(1/$R$3)*LN(B319/100)</f>
        <v>1.3619775479706539E-2</v>
      </c>
      <c r="E319">
        <f t="shared" si="17"/>
        <v>3644100580270793</v>
      </c>
      <c r="G319">
        <f>6-($R$17*$R$17)/E319/E319</f>
        <v>5.9907993754831441</v>
      </c>
      <c r="H319" s="1">
        <f>$R$17^2/(E319^3*$Y$2)</f>
        <v>2.5247998276086334E-3</v>
      </c>
      <c r="I319" s="1">
        <f>$R$17^2/($E319^3*$Y$3)</f>
        <v>1.2623999138043167E-3</v>
      </c>
      <c r="J319" s="1">
        <f>$R$17^2/($E319^3*$Y$4)</f>
        <v>5.0495996552172673E-4</v>
      </c>
      <c r="L319" s="1">
        <f t="shared" si="18"/>
        <v>1342.1272584687122</v>
      </c>
      <c r="M319" s="1">
        <f t="shared" si="19"/>
        <v>8037.1291374546217</v>
      </c>
      <c r="N319" s="1">
        <f t="shared" si="20"/>
        <v>20092.822594512178</v>
      </c>
    </row>
    <row r="320" spans="1:14" x14ac:dyDescent="0.25">
      <c r="A320">
        <v>518</v>
      </c>
      <c r="B320">
        <v>76.289400000000001</v>
      </c>
      <c r="C320">
        <f>-(1/$R$3)*LN(B320/100)</f>
        <v>1.3531809132179069E-2</v>
      </c>
      <c r="E320">
        <f t="shared" si="17"/>
        <v>3637065637065637</v>
      </c>
      <c r="G320">
        <f>6-($R$17*$R$17)/E320/E320</f>
        <v>5.9907637487032357</v>
      </c>
      <c r="H320" s="1">
        <f>$R$17^2/(E320^3*$Y$2)</f>
        <v>2.5394788597261644E-3</v>
      </c>
      <c r="I320" s="1">
        <f>$R$17^2/($E320^3*$Y$3)</f>
        <v>1.2697394298630822E-3</v>
      </c>
      <c r="J320" s="1">
        <f>$R$17^2/($E320^3*$Y$4)</f>
        <v>5.0789577194523285E-4</v>
      </c>
      <c r="L320" s="1">
        <f t="shared" si="18"/>
        <v>1325.7419056030226</v>
      </c>
      <c r="M320" s="1">
        <f t="shared" si="19"/>
        <v>7990.6170653848912</v>
      </c>
      <c r="N320" s="1">
        <f t="shared" si="20"/>
        <v>19976.542412889456</v>
      </c>
    </row>
    <row r="321" spans="1:14" x14ac:dyDescent="0.25">
      <c r="A321">
        <v>519</v>
      </c>
      <c r="B321">
        <v>76.413899999999998</v>
      </c>
      <c r="C321">
        <f>-(1/$R$3)*LN(B321/100)</f>
        <v>1.3450278459570099E-2</v>
      </c>
      <c r="E321">
        <f t="shared" si="17"/>
        <v>3630057803468208</v>
      </c>
      <c r="G321">
        <f>6-($R$17*$R$17)/E321/E321</f>
        <v>5.9907280530793079</v>
      </c>
      <c r="H321" s="1">
        <f>$R$17^2/(E321^3*$Y$2)</f>
        <v>2.5542146771970666E-3</v>
      </c>
      <c r="I321" s="1">
        <f>$R$17^2/($E321^3*$Y$3)</f>
        <v>1.2771073385985333E-3</v>
      </c>
      <c r="J321" s="1">
        <f>$R$17^2/($E321^3*$Y$4)</f>
        <v>5.1084293543941339E-4</v>
      </c>
      <c r="L321" s="1">
        <f t="shared" si="18"/>
        <v>1310.1427517331065</v>
      </c>
      <c r="M321" s="1">
        <f t="shared" si="19"/>
        <v>7944.4628830497004</v>
      </c>
      <c r="N321" s="1">
        <f t="shared" si="20"/>
        <v>19861.156955597478</v>
      </c>
    </row>
    <row r="322" spans="1:14" x14ac:dyDescent="0.25">
      <c r="A322">
        <v>520</v>
      </c>
      <c r="B322">
        <v>76.582700000000003</v>
      </c>
      <c r="C322">
        <f>-(1/$R$3)*LN(B322/100)</f>
        <v>1.3339949165657098E-2</v>
      </c>
      <c r="E322">
        <f t="shared" ref="E322:E385" si="21">2*3.14*3*100000000000000000/A322</f>
        <v>3623076923076923</v>
      </c>
      <c r="G322">
        <f>6-($R$17*$R$17)/E322/E322</f>
        <v>5.9906922886113607</v>
      </c>
      <c r="H322" s="1">
        <f>$R$17^2/(E322^3*$Y$2)</f>
        <v>2.5690073896455761E-3</v>
      </c>
      <c r="I322" s="1">
        <f>$R$17^2/($E322^3*$Y$3)</f>
        <v>1.2845036948227881E-3</v>
      </c>
      <c r="J322" s="1">
        <f>$R$17^2/($E322^3*$Y$4)</f>
        <v>5.1380147792911527E-4</v>
      </c>
      <c r="L322" s="1">
        <f t="shared" si="18"/>
        <v>1291.9049754852415</v>
      </c>
      <c r="M322" s="1">
        <f t="shared" si="19"/>
        <v>7898.6631554137812</v>
      </c>
      <c r="N322" s="1">
        <f t="shared" si="20"/>
        <v>19746.657635048075</v>
      </c>
    </row>
    <row r="323" spans="1:14" x14ac:dyDescent="0.25">
      <c r="A323">
        <v>521</v>
      </c>
      <c r="B323">
        <v>76.800899999999999</v>
      </c>
      <c r="C323">
        <f>-(1/$R$3)*LN(B323/100)</f>
        <v>1.3197691357656451E-2</v>
      </c>
      <c r="E323">
        <f t="shared" si="21"/>
        <v>3616122840690979</v>
      </c>
      <c r="G323">
        <f>6-($R$17*$R$17)/E323/E323</f>
        <v>5.9906564552993951</v>
      </c>
      <c r="H323" s="1">
        <f>$R$17^2/(E323^3*$Y$2)</f>
        <v>2.583857106695927E-3</v>
      </c>
      <c r="I323" s="1">
        <f>$R$17^2/($E323^3*$Y$3)</f>
        <v>1.2919285533479635E-3</v>
      </c>
      <c r="J323" s="1">
        <f>$R$17^2/($E323^3*$Y$4)</f>
        <v>5.167714213391854E-4</v>
      </c>
      <c r="L323" s="1">
        <f t="shared" ref="L323:L386" si="22">$C323*$Q$6*(($G323+2*$R$11)^2+H323^2)/H323</f>
        <v>1270.7737343153456</v>
      </c>
      <c r="M323" s="1">
        <f t="shared" ref="M323:M386" si="23">$R$12*$Q$6*(($G323+2*$R$11)^2+I323^2)/I323</f>
        <v>7853.214486927187</v>
      </c>
      <c r="N323" s="1">
        <f t="shared" ref="N323:N386" si="24">$R$12*$Q$6*(($G323+2*$R$11)^2+J323^2)/J323</f>
        <v>19633.035962366353</v>
      </c>
    </row>
    <row r="324" spans="1:14" x14ac:dyDescent="0.25">
      <c r="A324">
        <v>522</v>
      </c>
      <c r="B324">
        <v>77.003</v>
      </c>
      <c r="C324">
        <f>-(1/$R$3)*LN(B324/100)</f>
        <v>1.3066290192720403E-2</v>
      </c>
      <c r="E324">
        <f t="shared" si="21"/>
        <v>3609195402298850.5</v>
      </c>
      <c r="G324">
        <f>6-($R$17*$R$17)/E324/E324</f>
        <v>5.99062055314341</v>
      </c>
      <c r="H324" s="1">
        <f>$R$17^2/(E324^3*$Y$2)</f>
        <v>2.5987639379723535E-3</v>
      </c>
      <c r="I324" s="1">
        <f>$R$17^2/($E324^3*$Y$3)</f>
        <v>1.2993819689861767E-3</v>
      </c>
      <c r="J324" s="1">
        <f>$R$17^2/($E324^3*$Y$4)</f>
        <v>5.1975278759447082E-4</v>
      </c>
      <c r="L324" s="1">
        <f t="shared" si="22"/>
        <v>1250.8960508762054</v>
      </c>
      <c r="M324" s="1">
        <f t="shared" si="23"/>
        <v>7808.1135209968043</v>
      </c>
      <c r="N324" s="1">
        <f t="shared" si="24"/>
        <v>19520.283546069521</v>
      </c>
    </row>
    <row r="325" spans="1:14" x14ac:dyDescent="0.25">
      <c r="A325">
        <v>523</v>
      </c>
      <c r="B325">
        <v>77.137100000000004</v>
      </c>
      <c r="C325">
        <f>-(1/$R$3)*LN(B325/100)</f>
        <v>1.2979291394982179E-2</v>
      </c>
      <c r="E325">
        <f t="shared" si="21"/>
        <v>3602294455066921.5</v>
      </c>
      <c r="G325">
        <f>6-($R$17*$R$17)/E325/E325</f>
        <v>5.9905845821434056</v>
      </c>
      <c r="H325" s="1">
        <f>$R$17^2/(E325^3*$Y$2)</f>
        <v>2.6137279930990897E-3</v>
      </c>
      <c r="I325" s="1">
        <f>$R$17^2/($E325^3*$Y$3)</f>
        <v>1.3068639965495448E-3</v>
      </c>
      <c r="J325" s="1">
        <f>$R$17^2/($E325^3*$Y$4)</f>
        <v>5.2274559861981802E-4</v>
      </c>
      <c r="L325" s="1">
        <f t="shared" si="22"/>
        <v>1235.4447854647929</v>
      </c>
      <c r="M325" s="1">
        <f t="shared" si="23"/>
        <v>7763.356939465918</v>
      </c>
      <c r="N325" s="1">
        <f t="shared" si="24"/>
        <v>19408.392090765785</v>
      </c>
    </row>
    <row r="326" spans="1:14" x14ac:dyDescent="0.25">
      <c r="A326">
        <v>524</v>
      </c>
      <c r="B326">
        <v>77.354100000000003</v>
      </c>
      <c r="C326">
        <f>-(1/$R$3)*LN(B326/100)</f>
        <v>1.2838830227803161E-2</v>
      </c>
      <c r="E326">
        <f t="shared" si="21"/>
        <v>3595419847328244.5</v>
      </c>
      <c r="G326">
        <f>6-($R$17*$R$17)/E326/E326</f>
        <v>5.9905485422993827</v>
      </c>
      <c r="H326" s="1">
        <f>$R$17^2/(E326^3*$Y$2)</f>
        <v>2.6287493817003689E-3</v>
      </c>
      <c r="I326" s="1">
        <f>$R$17^2/($E326^3*$Y$3)</f>
        <v>1.3143746908501844E-3</v>
      </c>
      <c r="J326" s="1">
        <f>$R$17^2/($E326^3*$Y$4)</f>
        <v>5.2574987634007391E-4</v>
      </c>
      <c r="L326" s="1">
        <f t="shared" si="22"/>
        <v>1215.083174688978</v>
      </c>
      <c r="M326" s="1">
        <f t="shared" si="23"/>
        <v>7718.9414621017113</v>
      </c>
      <c r="N326" s="1">
        <f t="shared" si="24"/>
        <v>19297.353395873095</v>
      </c>
    </row>
    <row r="327" spans="1:14" x14ac:dyDescent="0.25">
      <c r="A327">
        <v>525</v>
      </c>
      <c r="B327">
        <v>77.439099999999996</v>
      </c>
      <c r="C327">
        <f>-(1/$R$3)*LN(B327/100)</f>
        <v>1.2783918249406556E-2</v>
      </c>
      <c r="E327">
        <f t="shared" si="21"/>
        <v>3588571428571428.5</v>
      </c>
      <c r="G327">
        <f>6-($R$17*$R$17)/E327/E327</f>
        <v>5.9905124336113404</v>
      </c>
      <c r="H327" s="1">
        <f>$R$17^2/(E327^3*$Y$2)</f>
        <v>2.6438282134004288E-3</v>
      </c>
      <c r="I327" s="1">
        <f>$R$17^2/($E327^3*$Y$3)</f>
        <v>1.3219141067002144E-3</v>
      </c>
      <c r="J327" s="1">
        <f>$R$17^2/($E327^3*$Y$4)</f>
        <v>5.2876564268008585E-4</v>
      </c>
      <c r="L327" s="1">
        <f t="shared" si="22"/>
        <v>1202.9774000481946</v>
      </c>
      <c r="M327" s="1">
        <f t="shared" si="23"/>
        <v>7674.8638460905477</v>
      </c>
      <c r="N327" s="1">
        <f t="shared" si="24"/>
        <v>19187.159354357347</v>
      </c>
    </row>
    <row r="328" spans="1:14" x14ac:dyDescent="0.25">
      <c r="A328">
        <v>526</v>
      </c>
      <c r="B328">
        <v>77.619200000000006</v>
      </c>
      <c r="C328">
        <f>-(1/$R$3)*LN(B328/100)</f>
        <v>1.2667768336122463E-2</v>
      </c>
      <c r="E328">
        <f t="shared" si="21"/>
        <v>3581749049429658</v>
      </c>
      <c r="G328">
        <f>6-($R$17*$R$17)/E328/E328</f>
        <v>5.9904762560792788</v>
      </c>
      <c r="H328" s="1">
        <f>$R$17^2/(E328^3*$Y$2)</f>
        <v>2.6589645978235001E-3</v>
      </c>
      <c r="I328" s="1">
        <f>$R$17^2/($E328^3*$Y$3)</f>
        <v>1.3294822989117501E-3</v>
      </c>
      <c r="J328" s="1">
        <f>$R$17^2/($E328^3*$Y$4)</f>
        <v>5.3179291956470011E-4</v>
      </c>
      <c r="L328" s="1">
        <f t="shared" si="22"/>
        <v>1185.2535099424233</v>
      </c>
      <c r="M328" s="1">
        <f t="shared" si="23"/>
        <v>7631.1208855409504</v>
      </c>
      <c r="N328" s="1">
        <f t="shared" si="24"/>
        <v>19077.80195148983</v>
      </c>
    </row>
    <row r="329" spans="1:14" x14ac:dyDescent="0.25">
      <c r="A329">
        <v>527</v>
      </c>
      <c r="B329">
        <v>77.765900000000002</v>
      </c>
      <c r="C329">
        <f>-(1/$R$3)*LN(B329/100)</f>
        <v>1.2573357711431712E-2</v>
      </c>
      <c r="E329">
        <f t="shared" si="21"/>
        <v>3574952561669829</v>
      </c>
      <c r="G329">
        <f>6-($R$17*$R$17)/E329/E329</f>
        <v>5.9904400097031978</v>
      </c>
      <c r="H329" s="1">
        <f>$R$17^2/(E329^3*$Y$2)</f>
        <v>2.6741586445938196E-3</v>
      </c>
      <c r="I329" s="1">
        <f>$R$17^2/($E329^3*$Y$3)</f>
        <v>1.3370793222969098E-3</v>
      </c>
      <c r="J329" s="1">
        <f>$R$17^2/($E329^3*$Y$4)</f>
        <v>5.3483172891876404E-4</v>
      </c>
      <c r="L329" s="1">
        <f t="shared" si="22"/>
        <v>1169.7276774680506</v>
      </c>
      <c r="M329" s="1">
        <f t="shared" si="23"/>
        <v>7587.7094109940763</v>
      </c>
      <c r="N329" s="1">
        <f t="shared" si="24"/>
        <v>18969.273263623429</v>
      </c>
    </row>
    <row r="330" spans="1:14" x14ac:dyDescent="0.25">
      <c r="A330">
        <v>528</v>
      </c>
      <c r="B330">
        <v>77.912999999999997</v>
      </c>
      <c r="C330">
        <f>-(1/$R$3)*LN(B330/100)</f>
        <v>1.2478868320911765E-2</v>
      </c>
      <c r="E330">
        <f t="shared" si="21"/>
        <v>3568181818181818</v>
      </c>
      <c r="G330">
        <f>6-($R$17*$R$17)/E330/E330</f>
        <v>5.9904036944830983</v>
      </c>
      <c r="H330" s="1">
        <f>$R$17^2/(E330^3*$Y$2)</f>
        <v>2.6894104633356205E-3</v>
      </c>
      <c r="I330" s="1">
        <f>$R$17^2/($E330^3*$Y$3)</f>
        <v>1.3447052316678102E-3</v>
      </c>
      <c r="J330" s="1">
        <f>$R$17^2/($E330^3*$Y$4)</f>
        <v>5.3788209266712413E-4</v>
      </c>
      <c r="L330" s="1">
        <f t="shared" si="22"/>
        <v>1154.3453006482464</v>
      </c>
      <c r="M330" s="1">
        <f t="shared" si="23"/>
        <v>7544.6262889416003</v>
      </c>
      <c r="N330" s="1">
        <f t="shared" si="24"/>
        <v>18861.565456987337</v>
      </c>
    </row>
    <row r="331" spans="1:14" x14ac:dyDescent="0.25">
      <c r="A331">
        <v>529</v>
      </c>
      <c r="B331">
        <v>78.056899999999999</v>
      </c>
      <c r="C331">
        <f>-(1/$R$3)*LN(B331/100)</f>
        <v>1.2386606903272828E-2</v>
      </c>
      <c r="E331">
        <f t="shared" si="21"/>
        <v>3561436672967864</v>
      </c>
      <c r="G331">
        <f>6-($R$17*$R$17)/E331/E331</f>
        <v>5.9903673104189785</v>
      </c>
      <c r="H331" s="1">
        <f>$R$17^2/(E331^3*$Y$2)</f>
        <v>2.7047201636731352E-3</v>
      </c>
      <c r="I331" s="1">
        <f>$R$17^2/($E331^3*$Y$3)</f>
        <v>1.3523600818365676E-3</v>
      </c>
      <c r="J331" s="1">
        <f>$R$17^2/($E331^3*$Y$4)</f>
        <v>5.4094403273462709E-4</v>
      </c>
      <c r="L331" s="1">
        <f t="shared" si="22"/>
        <v>1139.3170659365369</v>
      </c>
      <c r="M331" s="1">
        <f t="shared" si="23"/>
        <v>7501.8684213509059</v>
      </c>
      <c r="N331" s="1">
        <f t="shared" si="24"/>
        <v>18754.670786499977</v>
      </c>
    </row>
    <row r="332" spans="1:14" x14ac:dyDescent="0.25">
      <c r="A332">
        <v>530</v>
      </c>
      <c r="B332">
        <v>78.175799999999995</v>
      </c>
      <c r="C332">
        <f>-(1/$R$3)*LN(B332/100)</f>
        <v>1.2310502462297812E-2</v>
      </c>
      <c r="E332">
        <f t="shared" si="21"/>
        <v>3554716981132075.5</v>
      </c>
      <c r="G332">
        <f>6-($R$17*$R$17)/E332/E332</f>
        <v>5.9903308575108403</v>
      </c>
      <c r="H332" s="1">
        <f>$R$17^2/(E332^3*$Y$2)</f>
        <v>2.7200878552306011E-3</v>
      </c>
      <c r="I332" s="1">
        <f>$R$17^2/($E332^3*$Y$3)</f>
        <v>1.3600439276153006E-3</v>
      </c>
      <c r="J332" s="1">
        <f>$R$17^2/($E332^3*$Y$4)</f>
        <v>5.4401757104612027E-4</v>
      </c>
      <c r="L332" s="1">
        <f t="shared" si="22"/>
        <v>1125.9118427805731</v>
      </c>
      <c r="M332" s="1">
        <f t="shared" si="23"/>
        <v>7459.4327451973704</v>
      </c>
      <c r="N332" s="1">
        <f t="shared" si="24"/>
        <v>18648.581594599793</v>
      </c>
    </row>
    <row r="333" spans="1:14" x14ac:dyDescent="0.25">
      <c r="A333">
        <v>531</v>
      </c>
      <c r="B333">
        <v>78.317099999999996</v>
      </c>
      <c r="C333">
        <f>-(1/$R$3)*LN(B333/100)</f>
        <v>1.2220210801526833E-2</v>
      </c>
      <c r="E333">
        <f t="shared" si="21"/>
        <v>3548022598870056.5</v>
      </c>
      <c r="G333">
        <f>6-($R$17*$R$17)/E333/E333</f>
        <v>5.9902943357586835</v>
      </c>
      <c r="H333" s="1">
        <f>$R$17^2/(E333^3*$Y$2)</f>
        <v>2.7355136476322518E-3</v>
      </c>
      <c r="I333" s="1">
        <f>$R$17^2/($E333^3*$Y$3)</f>
        <v>1.3677568238161259E-3</v>
      </c>
      <c r="J333" s="1">
        <f>$R$17^2/($E333^3*$Y$4)</f>
        <v>5.4710272952645037E-4</v>
      </c>
      <c r="L333" s="1">
        <f t="shared" si="22"/>
        <v>1111.3434606266674</v>
      </c>
      <c r="M333" s="1">
        <f t="shared" si="23"/>
        <v>7417.3162320037545</v>
      </c>
      <c r="N333" s="1">
        <f t="shared" si="24"/>
        <v>18543.290310093678</v>
      </c>
    </row>
    <row r="334" spans="1:14" x14ac:dyDescent="0.25">
      <c r="A334">
        <v>532</v>
      </c>
      <c r="B334">
        <v>78.460499999999996</v>
      </c>
      <c r="C334">
        <f>-(1/$R$3)*LN(B334/100)</f>
        <v>1.2128743627650814E-2</v>
      </c>
      <c r="E334">
        <f t="shared" si="21"/>
        <v>3541353383458646.5</v>
      </c>
      <c r="G334">
        <f>6-($R$17*$R$17)/E334/E334</f>
        <v>5.9902577451625065</v>
      </c>
      <c r="H334" s="1">
        <f>$R$17^2/(E334^3*$Y$2)</f>
        <v>2.7509976505023207E-3</v>
      </c>
      <c r="I334" s="1">
        <f>$R$17^2/($E334^3*$Y$3)</f>
        <v>1.3754988252511603E-3</v>
      </c>
      <c r="J334" s="1">
        <f>$R$17^2/($E334^3*$Y$4)</f>
        <v>5.501995301004642E-4</v>
      </c>
      <c r="L334" s="1">
        <f t="shared" si="22"/>
        <v>1096.8090488354239</v>
      </c>
      <c r="M334" s="1">
        <f t="shared" si="23"/>
        <v>7375.5158873864493</v>
      </c>
      <c r="N334" s="1">
        <f t="shared" si="24"/>
        <v>18438.789447022591</v>
      </c>
    </row>
    <row r="335" spans="1:14" x14ac:dyDescent="0.25">
      <c r="A335">
        <v>533</v>
      </c>
      <c r="B335">
        <v>78.6267</v>
      </c>
      <c r="C335">
        <f>-(1/$R$3)*LN(B335/100)</f>
        <v>1.2022942478980449E-2</v>
      </c>
      <c r="E335">
        <f t="shared" si="21"/>
        <v>3534709193245778.5</v>
      </c>
      <c r="G335">
        <f>6-($R$17*$R$17)/E335/E335</f>
        <v>5.990221085722311</v>
      </c>
      <c r="H335" s="1">
        <f>$R$17^2/(E335^3*$Y$2)</f>
        <v>2.7665399734650431E-3</v>
      </c>
      <c r="I335" s="1">
        <f>$R$17^2/($E335^3*$Y$3)</f>
        <v>1.3832699867325216E-3</v>
      </c>
      <c r="J335" s="1">
        <f>$R$17^2/($E335^3*$Y$4)</f>
        <v>5.5330799469300869E-4</v>
      </c>
      <c r="L335" s="1">
        <f t="shared" si="22"/>
        <v>1081.1256804353823</v>
      </c>
      <c r="M335" s="1">
        <f t="shared" si="23"/>
        <v>7334.0287506085469</v>
      </c>
      <c r="N335" s="1">
        <f t="shared" si="24"/>
        <v>18335.07160354426</v>
      </c>
    </row>
    <row r="336" spans="1:14" x14ac:dyDescent="0.25">
      <c r="A336">
        <v>534</v>
      </c>
      <c r="B336">
        <v>78.799000000000007</v>
      </c>
      <c r="C336">
        <f>-(1/$R$3)*LN(B336/100)</f>
        <v>1.1913493978005551E-2</v>
      </c>
      <c r="E336">
        <f t="shared" si="21"/>
        <v>3528089887640449.5</v>
      </c>
      <c r="G336">
        <f>6-($R$17*$R$17)/E336/E336</f>
        <v>5.9901843574380962</v>
      </c>
      <c r="H336" s="1">
        <f>$R$17^2/(E336^3*$Y$2)</f>
        <v>2.7821407261446524E-3</v>
      </c>
      <c r="I336" s="1">
        <f>$R$17^2/($E336^3*$Y$3)</f>
        <v>1.3910703630723262E-3</v>
      </c>
      <c r="J336" s="1">
        <f>$R$17^2/($E336^3*$Y$4)</f>
        <v>5.5642814522893053E-4</v>
      </c>
      <c r="L336" s="1">
        <f t="shared" si="22"/>
        <v>1065.2691490361701</v>
      </c>
      <c r="M336" s="1">
        <f t="shared" si="23"/>
        <v>7292.8518941396023</v>
      </c>
      <c r="N336" s="1">
        <f t="shared" si="24"/>
        <v>18232.129460832555</v>
      </c>
    </row>
    <row r="337" spans="1:14" x14ac:dyDescent="0.25">
      <c r="A337">
        <v>535</v>
      </c>
      <c r="B337">
        <v>78.956100000000006</v>
      </c>
      <c r="C337">
        <f>-(1/$R$3)*LN(B337/100)</f>
        <v>1.1813909208997969E-2</v>
      </c>
      <c r="E337">
        <f t="shared" si="21"/>
        <v>3521495327102803.5</v>
      </c>
      <c r="G337">
        <f>6-($R$17*$R$17)/E337/E337</f>
        <v>5.9901475603098628</v>
      </c>
      <c r="H337" s="1">
        <f>$R$17^2/(E337^3*$Y$2)</f>
        <v>2.7978000181653837E-3</v>
      </c>
      <c r="I337" s="1">
        <f>$R$17^2/($E337^3*$Y$3)</f>
        <v>1.3989000090826919E-3</v>
      </c>
      <c r="J337" s="1">
        <f>$R$17^2/($E337^3*$Y$4)</f>
        <v>5.5956000363307677E-4</v>
      </c>
      <c r="L337" s="1">
        <f t="shared" si="22"/>
        <v>1050.4446615042627</v>
      </c>
      <c r="M337" s="1">
        <f t="shared" si="23"/>
        <v>7251.9824232219335</v>
      </c>
      <c r="N337" s="1">
        <f t="shared" si="24"/>
        <v>18129.955781993267</v>
      </c>
    </row>
    <row r="338" spans="1:14" x14ac:dyDescent="0.25">
      <c r="A338">
        <v>536</v>
      </c>
      <c r="B338">
        <v>79.088999999999999</v>
      </c>
      <c r="C338">
        <f>-(1/$R$3)*LN(B338/100)</f>
        <v>1.1729819268009579E-2</v>
      </c>
      <c r="E338">
        <f t="shared" si="21"/>
        <v>3514925373134328.5</v>
      </c>
      <c r="G338">
        <f>6-($R$17*$R$17)/E338/E338</f>
        <v>5.9901106943376092</v>
      </c>
      <c r="H338" s="1">
        <f>$R$17^2/(E338^3*$Y$2)</f>
        <v>2.8135179591514689E-3</v>
      </c>
      <c r="I338" s="1">
        <f>$R$17^2/($E338^3*$Y$3)</f>
        <v>1.4067589795757345E-3</v>
      </c>
      <c r="J338" s="1">
        <f>$R$17^2/($E338^3*$Y$4)</f>
        <v>5.6270359183029387E-4</v>
      </c>
      <c r="L338" s="1">
        <f t="shared" si="22"/>
        <v>1037.1337457704431</v>
      </c>
      <c r="M338" s="1">
        <f t="shared" si="23"/>
        <v>7211.4174754434189</v>
      </c>
      <c r="N338" s="1">
        <f t="shared" si="24"/>
        <v>18028.543410996077</v>
      </c>
    </row>
    <row r="339" spans="1:14" x14ac:dyDescent="0.25">
      <c r="A339">
        <v>537</v>
      </c>
      <c r="B339">
        <v>79.250600000000006</v>
      </c>
      <c r="C339">
        <f>-(1/$R$3)*LN(B339/100)</f>
        <v>1.1627760114072154E-2</v>
      </c>
      <c r="E339">
        <f t="shared" si="21"/>
        <v>3508379888268156.5</v>
      </c>
      <c r="G339">
        <f>6-($R$17*$R$17)/E339/E339</f>
        <v>5.9900737595213371</v>
      </c>
      <c r="H339" s="1">
        <f>$R$17^2/(E339^3*$Y$2)</f>
        <v>2.8292946587271462E-3</v>
      </c>
      <c r="I339" s="1">
        <f>$R$17^2/($E339^3*$Y$3)</f>
        <v>1.4146473293635731E-3</v>
      </c>
      <c r="J339" s="1">
        <f>$R$17^2/($E339^3*$Y$4)</f>
        <v>5.6585893174542943E-4</v>
      </c>
      <c r="L339" s="1">
        <f t="shared" si="22"/>
        <v>1022.3696131947128</v>
      </c>
      <c r="M339" s="1">
        <f t="shared" si="23"/>
        <v>7171.1542203166127</v>
      </c>
      <c r="N339" s="1">
        <f t="shared" si="24"/>
        <v>17927.885271622356</v>
      </c>
    </row>
    <row r="340" spans="1:14" x14ac:dyDescent="0.25">
      <c r="A340">
        <v>538</v>
      </c>
      <c r="B340">
        <v>79.344800000000006</v>
      </c>
      <c r="C340">
        <f>-(1/$R$3)*LN(B340/100)</f>
        <v>1.1568363680709194E-2</v>
      </c>
      <c r="E340">
        <f t="shared" si="21"/>
        <v>3501858736059479.5</v>
      </c>
      <c r="G340">
        <f>6-($R$17*$R$17)/E340/E340</f>
        <v>5.9900367558610457</v>
      </c>
      <c r="H340" s="1">
        <f>$R$17^2/(E340^3*$Y$2)</f>
        <v>2.8451302265166483E-3</v>
      </c>
      <c r="I340" s="1">
        <f>$R$17^2/($E340^3*$Y$3)</f>
        <v>1.4225651132583241E-3</v>
      </c>
      <c r="J340" s="1">
        <f>$R$17^2/($E340^3*$Y$4)</f>
        <v>5.690260453033297E-4</v>
      </c>
      <c r="L340" s="1">
        <f t="shared" si="22"/>
        <v>1011.4786954752718</v>
      </c>
      <c r="M340" s="1">
        <f t="shared" si="23"/>
        <v>7131.1898588641516</v>
      </c>
      <c r="N340" s="1">
        <f t="shared" si="24"/>
        <v>17827.974366428694</v>
      </c>
    </row>
    <row r="341" spans="1:14" x14ac:dyDescent="0.25">
      <c r="A341">
        <v>539</v>
      </c>
      <c r="B341">
        <v>79.457499999999996</v>
      </c>
      <c r="C341">
        <f>-(1/$R$3)*LN(B341/100)</f>
        <v>1.1497394923379683E-2</v>
      </c>
      <c r="E341">
        <f t="shared" si="21"/>
        <v>3495361781076067</v>
      </c>
      <c r="G341">
        <f>6-($R$17*$R$17)/E341/E341</f>
        <v>5.9899996833567357</v>
      </c>
      <c r="H341" s="1">
        <f>$R$17^2/(E341^3*$Y$2)</f>
        <v>2.8610247721442077E-3</v>
      </c>
      <c r="I341" s="1">
        <f>$R$17^2/($E341^3*$Y$3)</f>
        <v>1.4305123860721039E-3</v>
      </c>
      <c r="J341" s="1">
        <f>$R$17^2/($E341^3*$Y$4)</f>
        <v>5.7220495442884161E-4</v>
      </c>
      <c r="L341" s="1">
        <f t="shared" si="22"/>
        <v>999.68157609698585</v>
      </c>
      <c r="M341" s="1">
        <f t="shared" si="23"/>
        <v>7091.5216232102575</v>
      </c>
      <c r="N341" s="1">
        <f t="shared" si="24"/>
        <v>17728.803775725628</v>
      </c>
    </row>
    <row r="342" spans="1:14" x14ac:dyDescent="0.25">
      <c r="A342">
        <v>540</v>
      </c>
      <c r="B342">
        <v>79.609700000000004</v>
      </c>
      <c r="C342">
        <f>-(1/$R$3)*LN(B342/100)</f>
        <v>1.1401712063275626E-2</v>
      </c>
      <c r="E342">
        <f t="shared" si="21"/>
        <v>3488888888888889</v>
      </c>
      <c r="G342">
        <f>6-($R$17*$R$17)/E342/E342</f>
        <v>5.9899625420084055</v>
      </c>
      <c r="H342" s="1">
        <f>$R$17^2/(E342^3*$Y$2)</f>
        <v>2.8769784052340617E-3</v>
      </c>
      <c r="I342" s="1">
        <f>$R$17^2/($E342^3*$Y$3)</f>
        <v>1.4384892026170308E-3</v>
      </c>
      <c r="J342" s="1">
        <f>$R$17^2/($E342^3*$Y$4)</f>
        <v>5.753956810468124E-4</v>
      </c>
      <c r="L342" s="1">
        <f t="shared" si="22"/>
        <v>985.85767034980859</v>
      </c>
      <c r="M342" s="1">
        <f t="shared" si="23"/>
        <v>7052.1467761783015</v>
      </c>
      <c r="N342" s="1">
        <f t="shared" si="24"/>
        <v>17630.366656571583</v>
      </c>
    </row>
    <row r="343" spans="1:14" x14ac:dyDescent="0.25">
      <c r="A343">
        <v>541</v>
      </c>
      <c r="B343">
        <v>79.681399999999996</v>
      </c>
      <c r="C343">
        <f>-(1/$R$3)*LN(B343/100)</f>
        <v>1.1356700129248989E-2</v>
      </c>
      <c r="E343">
        <f t="shared" si="21"/>
        <v>3482439926062846.5</v>
      </c>
      <c r="G343">
        <f>6-($R$17*$R$17)/E343/E343</f>
        <v>5.9899253318160568</v>
      </c>
      <c r="H343" s="1">
        <f>$R$17^2/(E343^3*$Y$2)</f>
        <v>2.892991235410443E-3</v>
      </c>
      <c r="I343" s="1">
        <f>$R$17^2/($E343^3*$Y$3)</f>
        <v>1.4464956177052215E-3</v>
      </c>
      <c r="J343" s="1">
        <f>$R$17^2/($E343^3*$Y$4)</f>
        <v>5.7859824708208867E-4</v>
      </c>
      <c r="L343" s="1">
        <f t="shared" si="22"/>
        <v>976.5234635941963</v>
      </c>
      <c r="M343" s="1">
        <f t="shared" si="23"/>
        <v>7013.0626108943297</v>
      </c>
      <c r="N343" s="1">
        <f t="shared" si="24"/>
        <v>17532.656241781649</v>
      </c>
    </row>
    <row r="344" spans="1:14" x14ac:dyDescent="0.25">
      <c r="A344">
        <v>542</v>
      </c>
      <c r="B344">
        <v>79.754499999999993</v>
      </c>
      <c r="C344">
        <f>-(1/$R$3)*LN(B344/100)</f>
        <v>1.1310850979137735E-2</v>
      </c>
      <c r="E344">
        <f t="shared" si="21"/>
        <v>3476014760147601.5</v>
      </c>
      <c r="G344">
        <f>6-($R$17*$R$17)/E344/E344</f>
        <v>5.9898880527796887</v>
      </c>
      <c r="H344" s="1">
        <f>$R$17^2/(E344^3*$Y$2)</f>
        <v>2.909063372297585E-3</v>
      </c>
      <c r="I344" s="1">
        <f>$R$17^2/($E344^3*$Y$3)</f>
        <v>1.4545316861487925E-3</v>
      </c>
      <c r="J344" s="1">
        <f>$R$17^2/($E344^3*$Y$4)</f>
        <v>5.8181267445951712E-4</v>
      </c>
      <c r="L344" s="1">
        <f t="shared" si="22"/>
        <v>967.20074972203304</v>
      </c>
      <c r="M344" s="1">
        <f t="shared" si="23"/>
        <v>6974.2664503963815</v>
      </c>
      <c r="N344" s="1">
        <f t="shared" si="24"/>
        <v>17435.665838950928</v>
      </c>
    </row>
    <row r="345" spans="1:14" x14ac:dyDescent="0.25">
      <c r="A345">
        <v>543</v>
      </c>
      <c r="B345">
        <v>79.921800000000005</v>
      </c>
      <c r="C345">
        <f>-(1/$R$3)*LN(B345/100)</f>
        <v>1.1206076468944942E-2</v>
      </c>
      <c r="E345">
        <f t="shared" si="21"/>
        <v>3469613259668508.5</v>
      </c>
      <c r="G345">
        <f>6-($R$17*$R$17)/E345/E345</f>
        <v>5.9898507048993022</v>
      </c>
      <c r="H345" s="1">
        <f>$R$17^2/(E345^3*$Y$2)</f>
        <v>2.9251949255197237E-3</v>
      </c>
      <c r="I345" s="1">
        <f>$R$17^2/($E345^3*$Y$3)</f>
        <v>1.4625974627598618E-3</v>
      </c>
      <c r="J345" s="1">
        <f>$R$17^2/($E345^3*$Y$4)</f>
        <v>5.8503898510394489E-4</v>
      </c>
      <c r="L345" s="1">
        <f t="shared" si="22"/>
        <v>952.95013209427441</v>
      </c>
      <c r="M345" s="1">
        <f t="shared" si="23"/>
        <v>6935.7556472495917</v>
      </c>
      <c r="N345" s="1">
        <f t="shared" si="24"/>
        <v>17339.388829492236</v>
      </c>
    </row>
    <row r="346" spans="1:14" x14ac:dyDescent="0.25">
      <c r="A346">
        <v>544</v>
      </c>
      <c r="B346">
        <v>79.960899999999995</v>
      </c>
      <c r="C346">
        <f>-(1/$R$3)*LN(B346/100)</f>
        <v>1.118162103957112E-2</v>
      </c>
      <c r="E346">
        <f t="shared" si="21"/>
        <v>3463235294117647</v>
      </c>
      <c r="G346">
        <f>6-($R$17*$R$17)/E346/E346</f>
        <v>5.9898132881748953</v>
      </c>
      <c r="H346" s="1">
        <f>$R$17^2/(E346^3*$Y$2)</f>
        <v>2.9413860047010935E-3</v>
      </c>
      <c r="I346" s="1">
        <f>$R$17^2/($E346^3*$Y$3)</f>
        <v>1.4706930023505468E-3</v>
      </c>
      <c r="J346" s="1">
        <f>$R$17^2/($E346^3*$Y$4)</f>
        <v>5.8827720094021879E-4</v>
      </c>
      <c r="L346" s="1">
        <f t="shared" si="22"/>
        <v>945.62952649596139</v>
      </c>
      <c r="M346" s="1">
        <f t="shared" si="23"/>
        <v>6897.5275831669314</v>
      </c>
      <c r="N346" s="1">
        <f t="shared" si="24"/>
        <v>17243.818667688</v>
      </c>
    </row>
    <row r="347" spans="1:14" x14ac:dyDescent="0.25">
      <c r="A347">
        <v>545</v>
      </c>
      <c r="B347">
        <v>80.0047</v>
      </c>
      <c r="C347">
        <f>-(1/$R$3)*LN(B347/100)</f>
        <v>1.1154240151996175E-2</v>
      </c>
      <c r="E347">
        <f t="shared" si="21"/>
        <v>3456880733944954</v>
      </c>
      <c r="G347">
        <f>6-($R$17*$R$17)/E347/E347</f>
        <v>5.98977580260647</v>
      </c>
      <c r="H347" s="1">
        <f>$R$17^2/(E347^3*$Y$2)</f>
        <v>2.9576367194659278E-3</v>
      </c>
      <c r="I347" s="1">
        <f>$R$17^2/($E347^3*$Y$3)</f>
        <v>1.4788183597329639E-3</v>
      </c>
      <c r="J347" s="1">
        <f>$R$17^2/($E347^3*$Y$4)</f>
        <v>5.9152734389318563E-4</v>
      </c>
      <c r="L347" s="1">
        <f t="shared" si="22"/>
        <v>938.12412476653037</v>
      </c>
      <c r="M347" s="1">
        <f t="shared" si="23"/>
        <v>6859.5796686355106</v>
      </c>
      <c r="N347" s="1">
        <f t="shared" si="24"/>
        <v>17148.948879755972</v>
      </c>
    </row>
    <row r="348" spans="1:14" x14ac:dyDescent="0.25">
      <c r="A348">
        <v>546</v>
      </c>
      <c r="B348">
        <v>80.066800000000001</v>
      </c>
      <c r="C348">
        <f>-(1/$R$3)*LN(B348/100)</f>
        <v>1.1115444986638509E-2</v>
      </c>
      <c r="E348">
        <f t="shared" si="21"/>
        <v>3450549450549450.5</v>
      </c>
      <c r="G348">
        <f>6-($R$17*$R$17)/E348/E348</f>
        <v>5.9897382481940253</v>
      </c>
      <c r="H348" s="1">
        <f>$R$17^2/(E348^3*$Y$2)</f>
        <v>2.9739471794384604E-3</v>
      </c>
      <c r="I348" s="1">
        <f>$R$17^2/($E348^3*$Y$3)</f>
        <v>1.4869735897192302E-3</v>
      </c>
      <c r="J348" s="1">
        <f>$R$17^2/($E348^3*$Y$4)</f>
        <v>5.9478943588769212E-4</v>
      </c>
      <c r="L348" s="1">
        <f t="shared" si="22"/>
        <v>929.72734993330425</v>
      </c>
      <c r="M348" s="1">
        <f t="shared" si="23"/>
        <v>6821.9093425483334</v>
      </c>
      <c r="N348" s="1">
        <f t="shared" si="24"/>
        <v>17054.77306292866</v>
      </c>
    </row>
    <row r="349" spans="1:14" x14ac:dyDescent="0.25">
      <c r="A349">
        <v>547</v>
      </c>
      <c r="B349">
        <v>80.124700000000004</v>
      </c>
      <c r="C349">
        <f>-(1/$R$3)*LN(B349/100)</f>
        <v>1.1079300745201628E-2</v>
      </c>
      <c r="E349">
        <f t="shared" si="21"/>
        <v>3444241316270566.5</v>
      </c>
      <c r="G349">
        <f>6-($R$17*$R$17)/E349/E349</f>
        <v>5.9897006249375622</v>
      </c>
      <c r="H349" s="1">
        <f>$R$17^2/(E349^3*$Y$2)</f>
        <v>2.9903174942429267E-3</v>
      </c>
      <c r="I349" s="1">
        <f>$R$17^2/($E349^3*$Y$3)</f>
        <v>1.4951587471214633E-3</v>
      </c>
      <c r="J349" s="1">
        <f>$R$17^2/($E349^3*$Y$4)</f>
        <v>5.980634988485854E-4</v>
      </c>
      <c r="L349" s="1">
        <f t="shared" si="22"/>
        <v>921.62428251626909</v>
      </c>
      <c r="M349" s="1">
        <f t="shared" si="23"/>
        <v>6784.5140718414386</v>
      </c>
      <c r="N349" s="1">
        <f t="shared" si="24"/>
        <v>16961.284884546152</v>
      </c>
    </row>
    <row r="350" spans="1:14" x14ac:dyDescent="0.25">
      <c r="A350">
        <v>548</v>
      </c>
      <c r="B350">
        <v>80.221100000000007</v>
      </c>
      <c r="C350">
        <f>-(1/$R$3)*LN(B350/100)</f>
        <v>1.1019180672449891E-2</v>
      </c>
      <c r="E350">
        <f t="shared" si="21"/>
        <v>3437956204379562</v>
      </c>
      <c r="G350">
        <f>6-($R$17*$R$17)/E350/E350</f>
        <v>5.9896629328370787</v>
      </c>
      <c r="H350" s="1">
        <f>$R$17^2/(E350^3*$Y$2)</f>
        <v>3.0067477735035595E-3</v>
      </c>
      <c r="I350" s="1">
        <f>$R$17^2/($E350^3*$Y$3)</f>
        <v>1.5033738867517798E-3</v>
      </c>
      <c r="J350" s="1">
        <f>$R$17^2/($E350^3*$Y$4)</f>
        <v>6.0134955470071206E-4</v>
      </c>
      <c r="L350" s="1">
        <f t="shared" si="22"/>
        <v>911.60776160028422</v>
      </c>
      <c r="M350" s="1">
        <f t="shared" si="23"/>
        <v>6747.3913511363326</v>
      </c>
      <c r="N350" s="1">
        <f t="shared" si="24"/>
        <v>16868.478081162189</v>
      </c>
    </row>
    <row r="351" spans="1:14" x14ac:dyDescent="0.25">
      <c r="A351">
        <v>549</v>
      </c>
      <c r="B351">
        <v>80.227000000000004</v>
      </c>
      <c r="C351">
        <f>-(1/$R$3)*LN(B351/100)</f>
        <v>1.1015503470910794E-2</v>
      </c>
      <c r="E351">
        <f t="shared" si="21"/>
        <v>3431693989071038.5</v>
      </c>
      <c r="G351">
        <f>6-($R$17*$R$17)/E351/E351</f>
        <v>5.9896251718925768</v>
      </c>
      <c r="H351" s="1">
        <f>$R$17^2/(E351^3*$Y$2)</f>
        <v>3.0232381268445944E-3</v>
      </c>
      <c r="I351" s="1">
        <f>$R$17^2/($E351^3*$Y$3)</f>
        <v>1.5116190634222972E-3</v>
      </c>
      <c r="J351" s="1">
        <f>$R$17^2/($E351^3*$Y$4)</f>
        <v>6.0464762536891902E-4</v>
      </c>
      <c r="L351" s="1">
        <f t="shared" si="22"/>
        <v>906.32622685263027</v>
      </c>
      <c r="M351" s="1">
        <f t="shared" si="23"/>
        <v>6710.538702387601</v>
      </c>
      <c r="N351" s="1">
        <f t="shared" si="24"/>
        <v>16776.346457663247</v>
      </c>
    </row>
    <row r="352" spans="1:14" x14ac:dyDescent="0.25">
      <c r="A352">
        <v>550</v>
      </c>
      <c r="B352">
        <v>80.350300000000004</v>
      </c>
      <c r="C352">
        <f>-(1/$R$3)*LN(B352/100)</f>
        <v>1.0938718007316255E-2</v>
      </c>
      <c r="E352">
        <f t="shared" si="21"/>
        <v>3425454545454545.5</v>
      </c>
      <c r="G352">
        <f>6-($R$17*$R$17)/E352/E352</f>
        <v>5.9895873421040555</v>
      </c>
      <c r="H352" s="1">
        <f>$R$17^2/(E352^3*$Y$2)</f>
        <v>3.0397886638902668E-3</v>
      </c>
      <c r="I352" s="1">
        <f>$R$17^2/($E352^3*$Y$3)</f>
        <v>1.5198943319451334E-3</v>
      </c>
      <c r="J352" s="1">
        <f>$R$17^2/($E352^3*$Y$4)</f>
        <v>6.0795773277805352E-4</v>
      </c>
      <c r="L352" s="1">
        <f t="shared" si="22"/>
        <v>895.10178919450368</v>
      </c>
      <c r="M352" s="1">
        <f t="shared" si="23"/>
        <v>6673.9536745356745</v>
      </c>
      <c r="N352" s="1">
        <f t="shared" si="24"/>
        <v>16684.88388640037</v>
      </c>
    </row>
    <row r="353" spans="1:14" x14ac:dyDescent="0.25">
      <c r="A353">
        <v>551</v>
      </c>
      <c r="B353">
        <v>80.462900000000005</v>
      </c>
      <c r="C353">
        <f>-(1/$R$3)*LN(B353/100)</f>
        <v>1.0868698868090504E-2</v>
      </c>
      <c r="E353">
        <f t="shared" si="21"/>
        <v>3419237749546279.5</v>
      </c>
      <c r="G353">
        <f>6-($R$17*$R$17)/E353/E353</f>
        <v>5.9895494434715157</v>
      </c>
      <c r="H353" s="1">
        <f>$R$17^2/(E353^3*$Y$2)</f>
        <v>3.0563994942648101E-3</v>
      </c>
      <c r="I353" s="1">
        <f>$R$17^2/($E353^3*$Y$3)</f>
        <v>1.528199747132405E-3</v>
      </c>
      <c r="J353" s="1">
        <f>$R$17^2/($E353^3*$Y$4)</f>
        <v>6.1127989885296206E-4</v>
      </c>
      <c r="L353" s="1">
        <f t="shared" si="22"/>
        <v>884.53222315490916</v>
      </c>
      <c r="M353" s="1">
        <f t="shared" si="23"/>
        <v>6637.6338431645954</v>
      </c>
      <c r="N353" s="1">
        <f t="shared" si="24"/>
        <v>16594.084306333669</v>
      </c>
    </row>
    <row r="354" spans="1:14" x14ac:dyDescent="0.25">
      <c r="A354">
        <v>552</v>
      </c>
      <c r="B354">
        <v>80.565600000000003</v>
      </c>
      <c r="C354">
        <f>-(1/$R$3)*LN(B354/100)</f>
        <v>1.0804921329378622E-2</v>
      </c>
      <c r="E354">
        <f t="shared" si="21"/>
        <v>3413043478260869.5</v>
      </c>
      <c r="G354">
        <f>6-($R$17*$R$17)/E354/E354</f>
        <v>5.9895114759949566</v>
      </c>
      <c r="H354" s="1">
        <f>$R$17^2/(E354^3*$Y$2)</f>
        <v>3.0730707275924574E-3</v>
      </c>
      <c r="I354" s="1">
        <f>$R$17^2/($E354^3*$Y$3)</f>
        <v>1.5365353637962287E-3</v>
      </c>
      <c r="J354" s="1">
        <f>$R$17^2/($E354^3*$Y$4)</f>
        <v>6.1461414551849155E-4</v>
      </c>
      <c r="L354" s="1">
        <f t="shared" si="22"/>
        <v>874.5650167251905</v>
      </c>
      <c r="M354" s="1">
        <f t="shared" si="23"/>
        <v>6601.5768101647436</v>
      </c>
      <c r="N354" s="1">
        <f t="shared" si="24"/>
        <v>16503.941722189073</v>
      </c>
    </row>
    <row r="355" spans="1:14" x14ac:dyDescent="0.25">
      <c r="A355">
        <v>553</v>
      </c>
      <c r="B355">
        <v>80.718199999999996</v>
      </c>
      <c r="C355">
        <f>-(1/$R$3)*LN(B355/100)</f>
        <v>1.0710305474880747E-2</v>
      </c>
      <c r="E355">
        <f t="shared" si="21"/>
        <v>3406871609403255</v>
      </c>
      <c r="G355">
        <f>6-($R$17*$R$17)/E355/E355</f>
        <v>5.9894734396743772</v>
      </c>
      <c r="H355" s="1">
        <f>$R$17^2/(E355^3*$Y$2)</f>
        <v>3.0898024734974435E-3</v>
      </c>
      <c r="I355" s="1">
        <f>$R$17^2/($E355^3*$Y$3)</f>
        <v>1.5449012367487218E-3</v>
      </c>
      <c r="J355" s="1">
        <f>$R$17^2/($E355^3*$Y$4)</f>
        <v>6.179604946994887E-4</v>
      </c>
      <c r="L355" s="1">
        <f t="shared" si="22"/>
        <v>862.20593825458934</v>
      </c>
      <c r="M355" s="1">
        <f t="shared" si="23"/>
        <v>6565.7802034004335</v>
      </c>
      <c r="N355" s="1">
        <f t="shared" si="24"/>
        <v>16414.450203627362</v>
      </c>
    </row>
    <row r="356" spans="1:14" x14ac:dyDescent="0.25">
      <c r="A356">
        <v>554</v>
      </c>
      <c r="B356">
        <v>80.867900000000006</v>
      </c>
      <c r="C356">
        <f>-(1/$R$3)*LN(B356/100)</f>
        <v>1.0617661340992464E-2</v>
      </c>
      <c r="E356">
        <f t="shared" si="21"/>
        <v>3400722021660650</v>
      </c>
      <c r="G356">
        <f>6-($R$17*$R$17)/E356/E356</f>
        <v>5.9894353345097802</v>
      </c>
      <c r="H356" s="1">
        <f>$R$17^2/(E356^3*$Y$2)</f>
        <v>3.1065948416040029E-3</v>
      </c>
      <c r="I356" s="1">
        <f>$R$17^2/($E356^3*$Y$3)</f>
        <v>1.5532974208020015E-3</v>
      </c>
      <c r="J356" s="1">
        <f>$R$17^2/($E356^3*$Y$4)</f>
        <v>6.2131896832080076E-4</v>
      </c>
      <c r="L356" s="1">
        <f t="shared" si="22"/>
        <v>850.12137376343776</v>
      </c>
      <c r="M356" s="1">
        <f t="shared" si="23"/>
        <v>6530.2416763823185</v>
      </c>
      <c r="N356" s="1">
        <f t="shared" si="24"/>
        <v>16325.603884425151</v>
      </c>
    </row>
    <row r="357" spans="1:14" x14ac:dyDescent="0.25">
      <c r="A357">
        <v>555</v>
      </c>
      <c r="B357">
        <v>80.987200000000001</v>
      </c>
      <c r="C357">
        <f>-(1/$R$3)*LN(B357/100)</f>
        <v>1.0543953424711384E-2</v>
      </c>
      <c r="E357">
        <f t="shared" si="21"/>
        <v>3394594594594594.5</v>
      </c>
      <c r="G357">
        <f>6-($R$17*$R$17)/E357/E357</f>
        <v>5.9893971605011629</v>
      </c>
      <c r="H357" s="1">
        <f>$R$17^2/(E357^3*$Y$2)</f>
        <v>3.123447941536372E-3</v>
      </c>
      <c r="I357" s="1">
        <f>$R$17^2/($E357^3*$Y$3)</f>
        <v>1.561723970768186E-3</v>
      </c>
      <c r="J357" s="1">
        <f>$R$17^2/($E357^3*$Y$4)</f>
        <v>6.2468958830727442E-4</v>
      </c>
      <c r="L357" s="1">
        <f t="shared" si="22"/>
        <v>839.65851965467959</v>
      </c>
      <c r="M357" s="1">
        <f t="shared" si="23"/>
        <v>6494.9589079444622</v>
      </c>
      <c r="N357" s="1">
        <f t="shared" si="24"/>
        <v>16237.3969616676</v>
      </c>
    </row>
    <row r="358" spans="1:14" x14ac:dyDescent="0.25">
      <c r="A358">
        <v>556</v>
      </c>
      <c r="B358">
        <v>81.094499999999996</v>
      </c>
      <c r="C358">
        <f>-(1/$R$3)*LN(B358/100)</f>
        <v>1.0477752233784167E-2</v>
      </c>
      <c r="E358">
        <f t="shared" si="21"/>
        <v>3388489208633093.5</v>
      </c>
      <c r="G358">
        <f>6-($R$17*$R$17)/E358/E358</f>
        <v>5.9893589176485271</v>
      </c>
      <c r="H358" s="1">
        <f>$R$17^2/(E358^3*$Y$2)</f>
        <v>3.1403618829187814E-3</v>
      </c>
      <c r="I358" s="1">
        <f>$R$17^2/($E358^3*$Y$3)</f>
        <v>1.5701809414593907E-3</v>
      </c>
      <c r="J358" s="1">
        <f>$R$17^2/($E358^3*$Y$4)</f>
        <v>6.2807237658375628E-4</v>
      </c>
      <c r="L358" s="1">
        <f t="shared" si="22"/>
        <v>829.88654309414824</v>
      </c>
      <c r="M358" s="1">
        <f t="shared" si="23"/>
        <v>6459.9296019261265</v>
      </c>
      <c r="N358" s="1">
        <f t="shared" si="24"/>
        <v>16149.823694952847</v>
      </c>
    </row>
    <row r="359" spans="1:14" x14ac:dyDescent="0.25">
      <c r="A359">
        <v>557</v>
      </c>
      <c r="B359">
        <v>81.183899999999994</v>
      </c>
      <c r="C359">
        <f>-(1/$R$3)*LN(B359/100)</f>
        <v>1.0422661717089277E-2</v>
      </c>
      <c r="E359">
        <f t="shared" si="21"/>
        <v>3382405745062836.5</v>
      </c>
      <c r="G359">
        <f>6-($R$17*$R$17)/E359/E359</f>
        <v>5.989320605951872</v>
      </c>
      <c r="H359" s="1">
        <f>$R$17^2/(E359^3*$Y$2)</f>
        <v>3.157336775375468E-3</v>
      </c>
      <c r="I359" s="1">
        <f>$R$17^2/($E359^3*$Y$3)</f>
        <v>1.578668387687734E-3</v>
      </c>
      <c r="J359" s="1">
        <f>$R$17^2/($E359^3*$Y$4)</f>
        <v>6.3146735507509371E-4</v>
      </c>
      <c r="L359" s="1">
        <f t="shared" si="22"/>
        <v>821.07877718508723</v>
      </c>
      <c r="M359" s="1">
        <f t="shared" si="23"/>
        <v>6425.1514868580307</v>
      </c>
      <c r="N359" s="1">
        <f t="shared" si="24"/>
        <v>16062.87840560768</v>
      </c>
    </row>
    <row r="360" spans="1:14" x14ac:dyDescent="0.25">
      <c r="A360">
        <v>558</v>
      </c>
      <c r="B360">
        <v>81.305700000000002</v>
      </c>
      <c r="C360">
        <f>-(1/$R$3)*LN(B360/100)</f>
        <v>1.0347703059542988E-2</v>
      </c>
      <c r="E360">
        <f t="shared" si="21"/>
        <v>3376344086021505.5</v>
      </c>
      <c r="G360">
        <f>6-($R$17*$R$17)/E360/E360</f>
        <v>5.9892822254111975</v>
      </c>
      <c r="H360" s="1">
        <f>$R$17^2/(E360^3*$Y$2)</f>
        <v>3.1743727285306641E-3</v>
      </c>
      <c r="I360" s="1">
        <f>$R$17^2/($E360^3*$Y$3)</f>
        <v>1.5871863642653321E-3</v>
      </c>
      <c r="J360" s="1">
        <f>$R$17^2/($E360^3*$Y$4)</f>
        <v>6.3487454570613285E-4</v>
      </c>
      <c r="L360" s="1">
        <f t="shared" si="22"/>
        <v>810.79287295484664</v>
      </c>
      <c r="M360" s="1">
        <f t="shared" si="23"/>
        <v>6390.6223156531742</v>
      </c>
      <c r="N360" s="1">
        <f t="shared" si="24"/>
        <v>15976.555475914587</v>
      </c>
    </row>
    <row r="361" spans="1:14" x14ac:dyDescent="0.25">
      <c r="A361">
        <v>559</v>
      </c>
      <c r="B361">
        <v>81.365899999999996</v>
      </c>
      <c r="C361">
        <f>-(1/$R$3)*LN(B361/100)</f>
        <v>1.0310695983477981E-2</v>
      </c>
      <c r="E361">
        <f t="shared" si="21"/>
        <v>3370304114490161</v>
      </c>
      <c r="G361">
        <f>6-($R$17*$R$17)/E361/E361</f>
        <v>5.9892437760265045</v>
      </c>
      <c r="H361" s="1">
        <f>$R$17^2/(E361^3*$Y$2)</f>
        <v>3.1914698520086066E-3</v>
      </c>
      <c r="I361" s="1">
        <f>$R$17^2/($E361^3*$Y$3)</f>
        <v>1.5957349260043033E-3</v>
      </c>
      <c r="J361" s="1">
        <f>$R$17^2/($E361^3*$Y$4)</f>
        <v>6.3829397040172139E-4</v>
      </c>
      <c r="L361" s="1">
        <f t="shared" si="22"/>
        <v>803.55925155970499</v>
      </c>
      <c r="M361" s="1">
        <f t="shared" si="23"/>
        <v>6356.339865302034</v>
      </c>
      <c r="N361" s="1">
        <f t="shared" si="24"/>
        <v>15890.849348349746</v>
      </c>
    </row>
    <row r="362" spans="1:14" x14ac:dyDescent="0.25">
      <c r="A362">
        <v>560</v>
      </c>
      <c r="B362">
        <v>81.4221</v>
      </c>
      <c r="C362">
        <f>-(1/$R$3)*LN(B362/100)</f>
        <v>1.0276172552861E-2</v>
      </c>
      <c r="E362">
        <f t="shared" si="21"/>
        <v>3364285714285714.5</v>
      </c>
      <c r="G362">
        <f>6-($R$17*$R$17)/E362/E362</f>
        <v>5.9892052577977912</v>
      </c>
      <c r="H362" s="1">
        <f>$R$17^2/(E362^3*$Y$2)</f>
        <v>3.2086282554335275E-3</v>
      </c>
      <c r="I362" s="1">
        <f>$R$17^2/($E362^3*$Y$3)</f>
        <v>1.6043141277167637E-3</v>
      </c>
      <c r="J362" s="1">
        <f>$R$17^2/($E362^3*$Y$4)</f>
        <v>6.417256510867056E-4</v>
      </c>
      <c r="L362" s="1">
        <f t="shared" si="22"/>
        <v>796.58006718053787</v>
      </c>
      <c r="M362" s="1">
        <f t="shared" si="23"/>
        <v>6322.301936572132</v>
      </c>
      <c r="N362" s="1">
        <f t="shared" si="24"/>
        <v>15805.754524831951</v>
      </c>
    </row>
    <row r="363" spans="1:14" x14ac:dyDescent="0.25">
      <c r="A363">
        <v>561</v>
      </c>
      <c r="B363">
        <v>81.433300000000003</v>
      </c>
      <c r="C363">
        <f>-(1/$R$3)*LN(B363/100)</f>
        <v>1.0269295286268883E-2</v>
      </c>
      <c r="E363">
        <f t="shared" si="21"/>
        <v>3358288770053476</v>
      </c>
      <c r="G363">
        <f>6-($R$17*$R$17)/E363/E363</f>
        <v>5.9891666707250595</v>
      </c>
      <c r="H363" s="1">
        <f>$R$17^2/(E363^3*$Y$2)</f>
        <v>3.2258480484296625E-3</v>
      </c>
      <c r="I363" s="1">
        <f>$R$17^2/($E363^3*$Y$3)</f>
        <v>1.6129240242148313E-3</v>
      </c>
      <c r="J363" s="1">
        <f>$R$17^2/($E363^3*$Y$4)</f>
        <v>6.4516960968593251E-4</v>
      </c>
      <c r="L363" s="1">
        <f t="shared" si="22"/>
        <v>791.79172787399716</v>
      </c>
      <c r="M363" s="1">
        <f t="shared" si="23"/>
        <v>6288.5063537118558</v>
      </c>
      <c r="N363" s="1">
        <f t="shared" si="24"/>
        <v>15721.265565982174</v>
      </c>
    </row>
    <row r="364" spans="1:14" x14ac:dyDescent="0.25">
      <c r="A364">
        <v>562</v>
      </c>
      <c r="B364">
        <v>81.471299999999999</v>
      </c>
      <c r="C364">
        <f>-(1/$R$3)*LN(B364/100)</f>
        <v>1.0245968749946868E-2</v>
      </c>
      <c r="E364">
        <f t="shared" si="21"/>
        <v>3352313167259786.5</v>
      </c>
      <c r="G364">
        <f>6-($R$17*$R$17)/E364/E364</f>
        <v>5.9891280148083093</v>
      </c>
      <c r="H364" s="1">
        <f>$R$17^2/(E364^3*$Y$2)</f>
        <v>3.2431293406212456E-3</v>
      </c>
      <c r="I364" s="1">
        <f>$R$17^2/($E364^3*$Y$3)</f>
        <v>1.6215646703106228E-3</v>
      </c>
      <c r="J364" s="1">
        <f>$R$17^2/($E364^3*$Y$4)</f>
        <v>6.4862586812424925E-4</v>
      </c>
      <c r="L364" s="1">
        <f t="shared" si="22"/>
        <v>785.77779297606799</v>
      </c>
      <c r="M364" s="1">
        <f t="shared" si="23"/>
        <v>6254.9509641585182</v>
      </c>
      <c r="N364" s="1">
        <f t="shared" si="24"/>
        <v>15637.377090393664</v>
      </c>
    </row>
    <row r="365" spans="1:14" x14ac:dyDescent="0.25">
      <c r="A365">
        <v>563</v>
      </c>
      <c r="B365">
        <v>81.5351</v>
      </c>
      <c r="C365">
        <f>-(1/$R$3)*LN(B365/100)</f>
        <v>1.0206829180422079E-2</v>
      </c>
      <c r="E365">
        <f t="shared" si="21"/>
        <v>3346358792184724.5</v>
      </c>
      <c r="G365">
        <f>6-($R$17*$R$17)/E365/E365</f>
        <v>5.9890892900475388</v>
      </c>
      <c r="H365" s="1">
        <f>$R$17^2/(E365^3*$Y$2)</f>
        <v>3.2604722416325117E-3</v>
      </c>
      <c r="I365" s="1">
        <f>$R$17^2/($E365^3*$Y$3)</f>
        <v>1.6302361208162558E-3</v>
      </c>
      <c r="J365" s="1">
        <f>$R$17^2/($E365^3*$Y$4)</f>
        <v>6.5209444832650242E-4</v>
      </c>
      <c r="L365" s="1">
        <f t="shared" si="22"/>
        <v>778.60662652967517</v>
      </c>
      <c r="M365" s="1">
        <f t="shared" si="23"/>
        <v>6221.6336382505206</v>
      </c>
      <c r="N365" s="1">
        <f t="shared" si="24"/>
        <v>15554.083773912429</v>
      </c>
    </row>
    <row r="366" spans="1:14" x14ac:dyDescent="0.25">
      <c r="A366">
        <v>564</v>
      </c>
      <c r="B366">
        <v>81.525300000000001</v>
      </c>
      <c r="C366">
        <f>-(1/$R$3)*LN(B366/100)</f>
        <v>1.0212839223333665E-2</v>
      </c>
      <c r="E366">
        <f t="shared" si="21"/>
        <v>3340425531914893.5</v>
      </c>
      <c r="G366">
        <f>6-($R$17*$R$17)/E366/E366</f>
        <v>5.9890504964427498</v>
      </c>
      <c r="H366" s="1">
        <f>$R$17^2/(E366^3*$Y$2)</f>
        <v>3.2778768610876928E-3</v>
      </c>
      <c r="I366" s="1">
        <f>$R$17^2/($E366^3*$Y$3)</f>
        <v>1.6389384305438464E-3</v>
      </c>
      <c r="J366" s="1">
        <f>$R$17^2/($E366^3*$Y$4)</f>
        <v>6.5557537221753862E-4</v>
      </c>
      <c r="L366" s="1">
        <f t="shared" si="22"/>
        <v>774.92268350545703</v>
      </c>
      <c r="M366" s="1">
        <f t="shared" si="23"/>
        <v>6188.5522689436402</v>
      </c>
      <c r="N366" s="1">
        <f t="shared" si="24"/>
        <v>15471.380348927902</v>
      </c>
    </row>
    <row r="367" spans="1:14" x14ac:dyDescent="0.25">
      <c r="A367">
        <v>565</v>
      </c>
      <c r="B367">
        <v>81.585999999999999</v>
      </c>
      <c r="C367">
        <f>-(1/$R$3)*LN(B367/100)</f>
        <v>1.017562536825308E-2</v>
      </c>
      <c r="E367">
        <f t="shared" si="21"/>
        <v>3334513274336283</v>
      </c>
      <c r="G367">
        <f>6-($R$17*$R$17)/E367/E367</f>
        <v>5.9890116339939414</v>
      </c>
      <c r="H367" s="1">
        <f>$R$17^2/(E367^3*$Y$2)</f>
        <v>3.2953433086110261E-3</v>
      </c>
      <c r="I367" s="1">
        <f>$R$17^2/($E367^3*$Y$3)</f>
        <v>1.6476716543055131E-3</v>
      </c>
      <c r="J367" s="1">
        <f>$R$17^2/($E367^3*$Y$4)</f>
        <v>6.5906866172220531E-4</v>
      </c>
      <c r="L367" s="1">
        <f t="shared" si="22"/>
        <v>768.00086266939024</v>
      </c>
      <c r="M367" s="1">
        <f t="shared" si="23"/>
        <v>6155.7047715312747</v>
      </c>
      <c r="N367" s="1">
        <f t="shared" si="24"/>
        <v>15389.261603673556</v>
      </c>
    </row>
    <row r="368" spans="1:14" x14ac:dyDescent="0.25">
      <c r="A368">
        <v>566</v>
      </c>
      <c r="B368">
        <v>81.610799999999998</v>
      </c>
      <c r="C368">
        <f>-(1/$R$3)*LN(B368/100)</f>
        <v>1.0160428991736572E-2</v>
      </c>
      <c r="E368">
        <f t="shared" si="21"/>
        <v>3328621908127208.5</v>
      </c>
      <c r="G368">
        <f>6-($R$17*$R$17)/E368/E368</f>
        <v>5.9889727027011137</v>
      </c>
      <c r="H368" s="1">
        <f>$R$17^2/(E368^3*$Y$2)</f>
        <v>3.3128716938267437E-3</v>
      </c>
      <c r="I368" s="1">
        <f>$R$17^2/($E368^3*$Y$3)</f>
        <v>1.6564358469133718E-3</v>
      </c>
      <c r="J368" s="1">
        <f>$R$17^2/($E368^3*$Y$4)</f>
        <v>6.6257433876534876E-4</v>
      </c>
      <c r="L368" s="1">
        <f t="shared" si="22"/>
        <v>762.79078698302339</v>
      </c>
      <c r="M368" s="1">
        <f t="shared" si="23"/>
        <v>6123.0890833686744</v>
      </c>
      <c r="N368" s="1">
        <f t="shared" si="24"/>
        <v>15307.722381537513</v>
      </c>
    </row>
    <row r="369" spans="1:14" x14ac:dyDescent="0.25">
      <c r="A369">
        <v>567</v>
      </c>
      <c r="B369">
        <v>81.664900000000003</v>
      </c>
      <c r="C369">
        <f>-(1/$R$3)*LN(B369/100)</f>
        <v>1.0127294849926222E-2</v>
      </c>
      <c r="E369">
        <f t="shared" si="21"/>
        <v>3322751322751323</v>
      </c>
      <c r="G369">
        <f>6-($R$17*$R$17)/E369/E369</f>
        <v>5.9889337025642675</v>
      </c>
      <c r="H369" s="1">
        <f>$R$17^2/(E369^3*$Y$2)</f>
        <v>3.3304621263590805E-3</v>
      </c>
      <c r="I369" s="1">
        <f>$R$17^2/($E369^3*$Y$3)</f>
        <v>1.6652310631795402E-3</v>
      </c>
      <c r="J369" s="1">
        <f>$R$17^2/($E369^3*$Y$4)</f>
        <v>6.660924252718161E-4</v>
      </c>
      <c r="L369" s="1">
        <f t="shared" si="22"/>
        <v>756.28189719831573</v>
      </c>
      <c r="M369" s="1">
        <f t="shared" si="23"/>
        <v>6090.7031636010315</v>
      </c>
      <c r="N369" s="1">
        <f t="shared" si="24"/>
        <v>15226.757580382742</v>
      </c>
    </row>
    <row r="370" spans="1:14" x14ac:dyDescent="0.25">
      <c r="A370">
        <v>568</v>
      </c>
      <c r="B370">
        <v>81.7042</v>
      </c>
      <c r="C370">
        <f>-(1/$R$3)*LN(B370/100)</f>
        <v>1.0103238892735983E-2</v>
      </c>
      <c r="E370">
        <f t="shared" si="21"/>
        <v>3316901408450704</v>
      </c>
      <c r="G370">
        <f>6-($R$17*$R$17)/E370/E370</f>
        <v>5.988894633583401</v>
      </c>
      <c r="H370" s="1">
        <f>$R$17^2/(E370^3*$Y$2)</f>
        <v>3.3481147158322729E-3</v>
      </c>
      <c r="I370" s="1">
        <f>$R$17^2/($E370^3*$Y$3)</f>
        <v>1.6740573579161365E-3</v>
      </c>
      <c r="J370" s="1">
        <f>$R$17^2/($E370^3*$Y$4)</f>
        <v>6.6962294316645458E-4</v>
      </c>
      <c r="L370" s="1">
        <f t="shared" si="22"/>
        <v>750.50186578944101</v>
      </c>
      <c r="M370" s="1">
        <f t="shared" si="23"/>
        <v>6058.5449928954122</v>
      </c>
      <c r="N370" s="1">
        <f t="shared" si="24"/>
        <v>15146.362151876896</v>
      </c>
    </row>
    <row r="371" spans="1:14" x14ac:dyDescent="0.25">
      <c r="A371">
        <v>569</v>
      </c>
      <c r="B371">
        <v>81.746300000000005</v>
      </c>
      <c r="C371">
        <f>-(1/$R$3)*LN(B371/100)</f>
        <v>1.0077481858691421E-2</v>
      </c>
      <c r="E371">
        <f t="shared" si="21"/>
        <v>3311072056239016</v>
      </c>
      <c r="G371">
        <f>6-($R$17*$R$17)/E371/E371</f>
        <v>5.9888554957585161</v>
      </c>
      <c r="H371" s="1">
        <f>$R$17^2/(E371^3*$Y$2)</f>
        <v>3.3658295718705512E-3</v>
      </c>
      <c r="I371" s="1">
        <f>$R$17^2/($E371^3*$Y$3)</f>
        <v>1.6829147859352756E-3</v>
      </c>
      <c r="J371" s="1">
        <f>$R$17^2/($E371^3*$Y$4)</f>
        <v>6.7316591437411037E-4</v>
      </c>
      <c r="L371" s="1">
        <f t="shared" si="22"/>
        <v>744.64300707124232</v>
      </c>
      <c r="M371" s="1">
        <f t="shared" si="23"/>
        <v>6026.6125731764541</v>
      </c>
      <c r="N371" s="1">
        <f t="shared" si="24"/>
        <v>15066.531100831558</v>
      </c>
    </row>
    <row r="372" spans="1:14" x14ac:dyDescent="0.25">
      <c r="A372">
        <v>570</v>
      </c>
      <c r="B372">
        <v>81.772000000000006</v>
      </c>
      <c r="C372">
        <f>-(1/$R$3)*LN(B372/100)</f>
        <v>1.0061764963266499E-2</v>
      </c>
      <c r="E372">
        <f t="shared" si="21"/>
        <v>3305263157894737</v>
      </c>
      <c r="G372">
        <f>6-($R$17*$R$17)/E372/E372</f>
        <v>5.9888162890896126</v>
      </c>
      <c r="H372" s="1">
        <f>$R$17^2/(E372^3*$Y$2)</f>
        <v>3.383606804098153E-3</v>
      </c>
      <c r="I372" s="1">
        <f>$R$17^2/($E372^3*$Y$3)</f>
        <v>1.6918034020490765E-3</v>
      </c>
      <c r="J372" s="1">
        <f>$R$17^2/($E372^3*$Y$4)</f>
        <v>6.767213608196306E-4</v>
      </c>
      <c r="L372" s="1">
        <f t="shared" si="22"/>
        <v>739.56987608456279</v>
      </c>
      <c r="M372" s="1">
        <f t="shared" si="23"/>
        <v>5994.903927365729</v>
      </c>
      <c r="N372" s="1">
        <f t="shared" si="24"/>
        <v>14987.25948455065</v>
      </c>
    </row>
    <row r="373" spans="1:14" x14ac:dyDescent="0.25">
      <c r="A373">
        <v>571</v>
      </c>
      <c r="B373">
        <v>81.810699999999997</v>
      </c>
      <c r="C373">
        <f>-(1/$R$3)*LN(B373/100)</f>
        <v>1.0038107204394693E-2</v>
      </c>
      <c r="E373">
        <f t="shared" si="21"/>
        <v>3299474605954466</v>
      </c>
      <c r="G373">
        <f>6-($R$17*$R$17)/E373/E373</f>
        <v>5.9887770135766889</v>
      </c>
      <c r="H373" s="1">
        <f>$R$17^2/(E373^3*$Y$2)</f>
        <v>3.4014465221393112E-3</v>
      </c>
      <c r="I373" s="1">
        <f>$R$17^2/($E373^3*$Y$3)</f>
        <v>1.7007232610696556E-3</v>
      </c>
      <c r="J373" s="1">
        <f>$R$17^2/($E373^3*$Y$4)</f>
        <v>6.8028930442786241E-4</v>
      </c>
      <c r="L373" s="1">
        <f t="shared" si="22"/>
        <v>733.95567629271454</v>
      </c>
      <c r="M373" s="1">
        <f t="shared" si="23"/>
        <v>5963.4170991248011</v>
      </c>
      <c r="N373" s="1">
        <f t="shared" si="24"/>
        <v>14908.542412188066</v>
      </c>
    </row>
    <row r="374" spans="1:14" x14ac:dyDescent="0.25">
      <c r="A374">
        <v>572</v>
      </c>
      <c r="B374">
        <v>81.813900000000004</v>
      </c>
      <c r="C374">
        <f>-(1/$R$3)*LN(B374/100)</f>
        <v>1.0036151508246056E-2</v>
      </c>
      <c r="E374">
        <f t="shared" si="21"/>
        <v>3293706293706293.5</v>
      </c>
      <c r="G374">
        <f>6-($R$17*$R$17)/E374/E374</f>
        <v>5.9887376692197467</v>
      </c>
      <c r="H374" s="1">
        <f>$R$17^2/(E374^3*$Y$2)</f>
        <v>3.419348835618263E-3</v>
      </c>
      <c r="I374" s="1">
        <f>$R$17^2/($E374^3*$Y$3)</f>
        <v>1.7096744178091315E-3</v>
      </c>
      <c r="J374" s="1">
        <f>$R$17^2/($E374^3*$Y$4)</f>
        <v>6.8386976712365261E-4</v>
      </c>
      <c r="L374" s="1">
        <f t="shared" si="22"/>
        <v>729.96521013320239</v>
      </c>
      <c r="M374" s="1">
        <f t="shared" si="23"/>
        <v>5932.1501526018365</v>
      </c>
      <c r="N374" s="1">
        <f t="shared" si="24"/>
        <v>14830.37504411422</v>
      </c>
    </row>
    <row r="375" spans="1:14" x14ac:dyDescent="0.25">
      <c r="A375">
        <v>573</v>
      </c>
      <c r="B375">
        <v>81.867800000000003</v>
      </c>
      <c r="C375">
        <f>-(1/$R$3)*LN(B375/100)</f>
        <v>1.000322174154138E-2</v>
      </c>
      <c r="E375">
        <f t="shared" si="21"/>
        <v>3287958115183246</v>
      </c>
      <c r="G375">
        <f>6-($R$17*$R$17)/E375/E375</f>
        <v>5.9886982560187851</v>
      </c>
      <c r="H375" s="1">
        <f>$R$17^2/(E375^3*$Y$2)</f>
        <v>3.4373138541592364E-3</v>
      </c>
      <c r="I375" s="1">
        <f>$R$17^2/($E375^3*$Y$3)</f>
        <v>1.7186569270796182E-3</v>
      </c>
      <c r="J375" s="1">
        <f>$R$17^2/($E375^3*$Y$4)</f>
        <v>6.8746277083184737E-4</v>
      </c>
      <c r="L375" s="1">
        <f t="shared" si="22"/>
        <v>723.76199597046025</v>
      </c>
      <c r="M375" s="1">
        <f t="shared" si="23"/>
        <v>5901.1011721817758</v>
      </c>
      <c r="N375" s="1">
        <f t="shared" si="24"/>
        <v>14752.752591291443</v>
      </c>
    </row>
    <row r="376" spans="1:14" x14ac:dyDescent="0.25">
      <c r="A376">
        <v>574</v>
      </c>
      <c r="B376">
        <v>81.837800000000001</v>
      </c>
      <c r="C376">
        <f>-(1/$R$3)*LN(B376/100)</f>
        <v>1.0021547321323515E-2</v>
      </c>
      <c r="E376">
        <f t="shared" si="21"/>
        <v>3282229965156794.5</v>
      </c>
      <c r="G376">
        <f>6-($R$17*$R$17)/E376/E376</f>
        <v>5.9886587739738051</v>
      </c>
      <c r="H376" s="1">
        <f>$R$17^2/(E376^3*$Y$2)</f>
        <v>3.4553416873864713E-3</v>
      </c>
      <c r="I376" s="1">
        <f>$R$17^2/($E376^3*$Y$3)</f>
        <v>1.7276708436932357E-3</v>
      </c>
      <c r="J376" s="1">
        <f>$R$17^2/($E376^3*$Y$4)</f>
        <v>6.9106833747729424E-4</v>
      </c>
      <c r="L376" s="1">
        <f t="shared" si="22"/>
        <v>721.29936316813848</v>
      </c>
      <c r="M376" s="1">
        <f t="shared" si="23"/>
        <v>5870.2682622399379</v>
      </c>
      <c r="N376" s="1">
        <f t="shared" si="24"/>
        <v>14675.670314658022</v>
      </c>
    </row>
    <row r="377" spans="1:14" x14ac:dyDescent="0.25">
      <c r="A377">
        <v>575</v>
      </c>
      <c r="B377">
        <v>81.992199999999997</v>
      </c>
      <c r="C377">
        <f>-(1/$R$3)*LN(B377/100)</f>
        <v>9.9273032599718793E-3</v>
      </c>
      <c r="E377">
        <f t="shared" si="21"/>
        <v>3276521739130435</v>
      </c>
      <c r="G377">
        <f>6-($R$17*$R$17)/E377/E377</f>
        <v>5.9886192230848048</v>
      </c>
      <c r="H377" s="1">
        <f>$R$17^2/(E377^3*$Y$2)</f>
        <v>3.4734324449241989E-3</v>
      </c>
      <c r="I377" s="1">
        <f>$R$17^2/($E377^3*$Y$3)</f>
        <v>1.7367162224620994E-3</v>
      </c>
      <c r="J377" s="1">
        <f>$R$17^2/($E377^3*$Y$4)</f>
        <v>6.9468648898483984E-4</v>
      </c>
      <c r="L377" s="1">
        <f t="shared" si="22"/>
        <v>710.78931883925338</v>
      </c>
      <c r="M377" s="1">
        <f t="shared" si="23"/>
        <v>5839.6495468990906</v>
      </c>
      <c r="N377" s="1">
        <f t="shared" si="24"/>
        <v>14599.12352452087</v>
      </c>
    </row>
    <row r="378" spans="1:14" x14ac:dyDescent="0.25">
      <c r="A378">
        <v>576</v>
      </c>
      <c r="B378">
        <v>81.973399999999998</v>
      </c>
      <c r="C378">
        <f>-(1/$R$3)*LN(B378/100)</f>
        <v>9.9387690796818567E-3</v>
      </c>
      <c r="E378">
        <f t="shared" si="21"/>
        <v>3270833333333333.5</v>
      </c>
      <c r="G378">
        <f>6-($R$17*$R$17)/E378/E378</f>
        <v>5.988579603351786</v>
      </c>
      <c r="H378" s="1">
        <f>$R$17^2/(E378^3*$Y$2)</f>
        <v>3.4915862363966571E-3</v>
      </c>
      <c r="I378" s="1">
        <f>$R$17^2/($E378^3*$Y$3)</f>
        <v>1.7457931181983286E-3</v>
      </c>
      <c r="J378" s="1">
        <f>$R$17^2/($E378^3*$Y$4)</f>
        <v>6.983172472793314E-4</v>
      </c>
      <c r="L378" s="1">
        <f t="shared" si="22"/>
        <v>707.90499367106099</v>
      </c>
      <c r="M378" s="1">
        <f t="shared" si="23"/>
        <v>5809.2431697898583</v>
      </c>
      <c r="N378" s="1">
        <f t="shared" si="24"/>
        <v>14523.107579956541</v>
      </c>
    </row>
    <row r="379" spans="1:14" x14ac:dyDescent="0.25">
      <c r="A379">
        <v>577</v>
      </c>
      <c r="B379">
        <v>82.082300000000004</v>
      </c>
      <c r="C379">
        <f>-(1/$R$3)*LN(B379/100)</f>
        <v>9.8723891757865022E-3</v>
      </c>
      <c r="E379">
        <f t="shared" si="21"/>
        <v>3265164644714038</v>
      </c>
      <c r="G379">
        <f>6-($R$17*$R$17)/E379/E379</f>
        <v>5.9885399147747478</v>
      </c>
      <c r="H379" s="1">
        <f>$R$17^2/(E379^3*$Y$2)</f>
        <v>3.5098031714280772E-3</v>
      </c>
      <c r="I379" s="1">
        <f>$R$17^2/($E379^3*$Y$3)</f>
        <v>1.7549015857140386E-3</v>
      </c>
      <c r="J379" s="1">
        <f>$R$17^2/($E379^3*$Y$4)</f>
        <v>7.0196063428561552E-4</v>
      </c>
      <c r="L379" s="1">
        <f t="shared" si="22"/>
        <v>699.52193273717739</v>
      </c>
      <c r="M379" s="1">
        <f t="shared" si="23"/>
        <v>5779.047293814484</v>
      </c>
      <c r="N379" s="1">
        <f t="shared" si="24"/>
        <v>14447.617888220622</v>
      </c>
    </row>
    <row r="380" spans="1:14" x14ac:dyDescent="0.25">
      <c r="A380">
        <v>578</v>
      </c>
      <c r="B380">
        <v>82.167000000000002</v>
      </c>
      <c r="C380">
        <f>-(1/$R$3)*LN(B380/100)</f>
        <v>9.8208212193276606E-3</v>
      </c>
      <c r="E380">
        <f t="shared" si="21"/>
        <v>3259515570934256</v>
      </c>
      <c r="G380">
        <f>6-($R$17*$R$17)/E380/E380</f>
        <v>5.9885001573536902</v>
      </c>
      <c r="H380" s="1">
        <f>$R$17^2/(E380^3*$Y$2)</f>
        <v>3.5280833596426932E-3</v>
      </c>
      <c r="I380" s="1">
        <f>$R$17^2/($E380^3*$Y$3)</f>
        <v>1.7640416798213466E-3</v>
      </c>
      <c r="J380" s="1">
        <f>$R$17^2/($E380^3*$Y$4)</f>
        <v>7.0561667192853869E-4</v>
      </c>
      <c r="L380" s="1">
        <f t="shared" si="22"/>
        <v>692.25718874778454</v>
      </c>
      <c r="M380" s="1">
        <f t="shared" si="23"/>
        <v>5749.0601009138018</v>
      </c>
      <c r="N380" s="1">
        <f t="shared" si="24"/>
        <v>14372.649904165193</v>
      </c>
    </row>
    <row r="381" spans="1:14" x14ac:dyDescent="0.25">
      <c r="A381">
        <v>579</v>
      </c>
      <c r="B381">
        <v>82.238</v>
      </c>
      <c r="C381">
        <f>-(1/$R$3)*LN(B381/100)</f>
        <v>9.7776351821548778E-3</v>
      </c>
      <c r="E381">
        <f t="shared" si="21"/>
        <v>3253886010362694.5</v>
      </c>
      <c r="G381">
        <f>6-($R$17*$R$17)/E381/E381</f>
        <v>5.9884603310886142</v>
      </c>
      <c r="H381" s="1">
        <f>$R$17^2/(E381^3*$Y$2)</f>
        <v>3.5464269106647408E-3</v>
      </c>
      <c r="I381" s="1">
        <f>$R$17^2/($E381^3*$Y$3)</f>
        <v>1.7732134553323704E-3</v>
      </c>
      <c r="J381" s="1">
        <f>$R$17^2/($E381^3*$Y$4)</f>
        <v>7.0928538213294826E-4</v>
      </c>
      <c r="L381" s="1">
        <f t="shared" si="22"/>
        <v>685.64291560921174</v>
      </c>
      <c r="M381" s="1">
        <f t="shared" si="23"/>
        <v>5719.2797918374681</v>
      </c>
      <c r="N381" s="1">
        <f t="shared" si="24"/>
        <v>14298.199129664386</v>
      </c>
    </row>
    <row r="382" spans="1:14" x14ac:dyDescent="0.25">
      <c r="A382">
        <v>580</v>
      </c>
      <c r="B382">
        <v>82.269099999999995</v>
      </c>
      <c r="C382">
        <f>-(1/$R$3)*LN(B382/100)</f>
        <v>9.7587302228123937E-3</v>
      </c>
      <c r="E382">
        <f t="shared" si="21"/>
        <v>3248275862068965.5</v>
      </c>
      <c r="G382">
        <f>6-($R$17*$R$17)/E382/E382</f>
        <v>5.9884204359795188</v>
      </c>
      <c r="H382" s="1">
        <f>$R$17^2/(E382^3*$Y$2)</f>
        <v>3.5648339341184548E-3</v>
      </c>
      <c r="I382" s="1">
        <f>$R$17^2/($E382^3*$Y$3)</f>
        <v>1.7824169670592274E-3</v>
      </c>
      <c r="J382" s="1">
        <f>$R$17^2/($E382^3*$Y$4)</f>
        <v>7.1296678682369104E-4</v>
      </c>
      <c r="L382" s="1">
        <f t="shared" si="22"/>
        <v>680.77853120604789</v>
      </c>
      <c r="M382" s="1">
        <f t="shared" si="23"/>
        <v>5689.7045859173286</v>
      </c>
      <c r="N382" s="1">
        <f t="shared" si="24"/>
        <v>14224.261113047796</v>
      </c>
    </row>
    <row r="383" spans="1:14" x14ac:dyDescent="0.25">
      <c r="A383">
        <v>581</v>
      </c>
      <c r="B383">
        <v>82.287800000000004</v>
      </c>
      <c r="C383">
        <f>-(1/$R$3)*LN(B383/100)</f>
        <v>9.7473663723263316E-3</v>
      </c>
      <c r="E383">
        <f t="shared" si="21"/>
        <v>3242685025817556</v>
      </c>
      <c r="G383">
        <f>6-($R$17*$R$17)/E383/E383</f>
        <v>5.988380472026404</v>
      </c>
      <c r="H383" s="1">
        <f>$R$17^2/(E383^3*$Y$2)</f>
        <v>3.5833045396280669E-3</v>
      </c>
      <c r="I383" s="1">
        <f>$R$17^2/($E383^3*$Y$3)</f>
        <v>1.7916522698140334E-3</v>
      </c>
      <c r="J383" s="1">
        <f>$R$17^2/($E383^3*$Y$4)</f>
        <v>7.1666090792561342E-4</v>
      </c>
      <c r="L383" s="1">
        <f t="shared" si="22"/>
        <v>676.47549954266754</v>
      </c>
      <c r="M383" s="1">
        <f t="shared" si="23"/>
        <v>5660.3327208439314</v>
      </c>
      <c r="N383" s="1">
        <f t="shared" si="24"/>
        <v>14150.831448541792</v>
      </c>
    </row>
    <row r="384" spans="1:14" x14ac:dyDescent="0.25">
      <c r="A384">
        <v>582</v>
      </c>
      <c r="B384">
        <v>82.373900000000006</v>
      </c>
      <c r="C384">
        <f>-(1/$R$3)*LN(B384/100)</f>
        <v>9.6950773410294372E-3</v>
      </c>
      <c r="E384">
        <f t="shared" si="21"/>
        <v>3237113402061855.5</v>
      </c>
      <c r="G384">
        <f>6-($R$17*$R$17)/E384/E384</f>
        <v>5.9883404392292698</v>
      </c>
      <c r="H384" s="1">
        <f>$R$17^2/(E384^3*$Y$2)</f>
        <v>3.601838836817816E-3</v>
      </c>
      <c r="I384" s="1">
        <f>$R$17^2/($E384^3*$Y$3)</f>
        <v>1.800919418408908E-3</v>
      </c>
      <c r="J384" s="1">
        <f>$R$17^2/($E384^3*$Y$4)</f>
        <v>7.2036776736356329E-4</v>
      </c>
      <c r="L384" s="1">
        <f t="shared" si="22"/>
        <v>669.37911253863399</v>
      </c>
      <c r="M384" s="1">
        <f t="shared" si="23"/>
        <v>5631.162452446064</v>
      </c>
      <c r="N384" s="1">
        <f t="shared" si="24"/>
        <v>14077.905775718325</v>
      </c>
    </row>
    <row r="385" spans="1:14" x14ac:dyDescent="0.25">
      <c r="A385">
        <v>583</v>
      </c>
      <c r="B385">
        <v>82.486500000000007</v>
      </c>
      <c r="C385">
        <f>-(1/$R$3)*LN(B385/100)</f>
        <v>9.6267771200491421E-3</v>
      </c>
      <c r="E385">
        <f t="shared" si="21"/>
        <v>3231560891938250.5</v>
      </c>
      <c r="G385">
        <f>6-($R$17*$R$17)/E385/E385</f>
        <v>5.9883003375881172</v>
      </c>
      <c r="H385" s="1">
        <f>$R$17^2/(E385^3*$Y$2)</f>
        <v>3.6204369353119306E-3</v>
      </c>
      <c r="I385" s="1">
        <f>$R$17^2/($E385^3*$Y$3)</f>
        <v>1.8102184676559653E-3</v>
      </c>
      <c r="J385" s="1">
        <f>$R$17^2/($E385^3*$Y$4)</f>
        <v>7.2408738706238615E-4</v>
      </c>
      <c r="L385" s="1">
        <f t="shared" si="22"/>
        <v>661.24398240523726</v>
      </c>
      <c r="M385" s="1">
        <f t="shared" si="23"/>
        <v>5602.1920544733621</v>
      </c>
      <c r="N385" s="1">
        <f t="shared" si="24"/>
        <v>14005.479778951483</v>
      </c>
    </row>
    <row r="386" spans="1:14" x14ac:dyDescent="0.25">
      <c r="A386">
        <v>584</v>
      </c>
      <c r="B386">
        <v>82.3857</v>
      </c>
      <c r="C386">
        <f>-(1/$R$3)*LN(B386/100)</f>
        <v>9.6879153911217167E-3</v>
      </c>
      <c r="E386">
        <f t="shared" ref="E386:E449" si="25">2*3.14*3*100000000000000000/A386</f>
        <v>3226027397260274</v>
      </c>
      <c r="G386">
        <f>6-($R$17*$R$17)/E386/E386</f>
        <v>5.9882601671029452</v>
      </c>
      <c r="H386" s="1">
        <f>$R$17^2/(E386^3*$Y$2)</f>
        <v>3.6390989447346494E-3</v>
      </c>
      <c r="I386" s="1">
        <f>$R$17^2/($E386^3*$Y$3)</f>
        <v>1.8195494723673247E-3</v>
      </c>
      <c r="J386" s="1">
        <f>$R$17^2/($E386^3*$Y$4)</f>
        <v>7.2781978894692981E-4</v>
      </c>
      <c r="L386" s="1">
        <f t="shared" si="22"/>
        <v>662.02580442883311</v>
      </c>
      <c r="M386" s="1">
        <f t="shared" si="23"/>
        <v>5573.4198183818417</v>
      </c>
      <c r="N386" s="1">
        <f t="shared" si="24"/>
        <v>13933.549186881282</v>
      </c>
    </row>
    <row r="387" spans="1:14" x14ac:dyDescent="0.25">
      <c r="A387">
        <v>585</v>
      </c>
      <c r="B387">
        <v>82.4773</v>
      </c>
      <c r="C387">
        <f>-(1/$R$3)*LN(B387/100)</f>
        <v>9.6323541011865479E-3</v>
      </c>
      <c r="E387">
        <f t="shared" si="25"/>
        <v>3220512820512820.5</v>
      </c>
      <c r="G387">
        <f>6-($R$17*$R$17)/E387/E387</f>
        <v>5.9882199277737538</v>
      </c>
      <c r="H387" s="1">
        <f>$R$17^2/(E387^3*$Y$2)</f>
        <v>3.657824974710205E-3</v>
      </c>
      <c r="I387" s="1">
        <f>$R$17^2/($E387^3*$Y$3)</f>
        <v>1.8289124873551025E-3</v>
      </c>
      <c r="J387" s="1">
        <f>$R$17^2/($E387^3*$Y$4)</f>
        <v>7.3156499494204106E-4</v>
      </c>
      <c r="L387" s="1">
        <f t="shared" ref="L387:L450" si="26">$C387*$Q$6*(($G387+2*$R$11)^2+H387^2)/H387</f>
        <v>654.85417265803494</v>
      </c>
      <c r="M387" s="1">
        <f t="shared" ref="M387:M450" si="27">$R$12*$Q$6*(($G387+2*$R$11)^2+I387^2)/I387</f>
        <v>5544.8440531223878</v>
      </c>
      <c r="N387" s="1">
        <f t="shared" ref="N387:N450" si="28">$R$12*$Q$6*(($G387+2*$R$11)^2+J387^2)/J387</f>
        <v>13862.109771884931</v>
      </c>
    </row>
    <row r="388" spans="1:14" x14ac:dyDescent="0.25">
      <c r="A388">
        <v>586</v>
      </c>
      <c r="B388">
        <v>82.456599999999995</v>
      </c>
      <c r="C388">
        <f>-(1/$R$3)*LN(B388/100)</f>
        <v>9.6449045835971942E-3</v>
      </c>
      <c r="E388">
        <f t="shared" si="25"/>
        <v>3215017064846416.5</v>
      </c>
      <c r="G388">
        <f>6-($R$17*$R$17)/E388/E388</f>
        <v>5.988179619600543</v>
      </c>
      <c r="H388" s="1">
        <f>$R$17^2/(E388^3*$Y$2)</f>
        <v>3.6766151348628321E-3</v>
      </c>
      <c r="I388" s="1">
        <f>$R$17^2/($E388^3*$Y$3)</f>
        <v>1.8383075674314161E-3</v>
      </c>
      <c r="J388" s="1">
        <f>$R$17^2/($E388^3*$Y$4)</f>
        <v>7.3532302697256651E-4</v>
      </c>
      <c r="L388" s="1">
        <f t="shared" si="26"/>
        <v>652.3512149531565</v>
      </c>
      <c r="M388" s="1">
        <f t="shared" si="27"/>
        <v>5516.463084932122</v>
      </c>
      <c r="N388" s="1">
        <f t="shared" si="28"/>
        <v>13791.157349555222</v>
      </c>
    </row>
    <row r="389" spans="1:14" x14ac:dyDescent="0.25">
      <c r="A389">
        <v>587</v>
      </c>
      <c r="B389">
        <v>82.502600000000001</v>
      </c>
      <c r="C389">
        <f>-(1/$R$3)*LN(B389/100)</f>
        <v>9.617018899626642E-3</v>
      </c>
      <c r="E389">
        <f t="shared" si="25"/>
        <v>3209540034071550.5</v>
      </c>
      <c r="G389">
        <f>6-($R$17*$R$17)/E389/E389</f>
        <v>5.9881392425833138</v>
      </c>
      <c r="H389" s="1">
        <f>$R$17^2/(E389^3*$Y$2)</f>
        <v>3.6954695348167641E-3</v>
      </c>
      <c r="I389" s="1">
        <f>$R$17^2/($E389^3*$Y$3)</f>
        <v>1.847734767408382E-3</v>
      </c>
      <c r="J389" s="1">
        <f>$R$17^2/($E389^3*$Y$4)</f>
        <v>7.3909390696335286E-4</v>
      </c>
      <c r="L389" s="1">
        <f t="shared" si="26"/>
        <v>647.14139141416513</v>
      </c>
      <c r="M389" s="1">
        <f t="shared" si="27"/>
        <v>5488.2752571286101</v>
      </c>
      <c r="N389" s="1">
        <f t="shared" si="28"/>
        <v>13720.687778186064</v>
      </c>
    </row>
    <row r="390" spans="1:14" x14ac:dyDescent="0.25">
      <c r="A390">
        <v>588</v>
      </c>
      <c r="B390">
        <v>82.515699999999995</v>
      </c>
      <c r="C390">
        <f>-(1/$R$3)*LN(B390/100)</f>
        <v>9.6090803861238923E-3</v>
      </c>
      <c r="E390">
        <f t="shared" si="25"/>
        <v>3204081632653061</v>
      </c>
      <c r="G390">
        <f>6-($R$17*$R$17)/E390/E390</f>
        <v>5.9880987967220651</v>
      </c>
      <c r="H390" s="1">
        <f>$R$17^2/(E390^3*$Y$2)</f>
        <v>3.7143882841962389E-3</v>
      </c>
      <c r="I390" s="1">
        <f>$R$17^2/($E390^3*$Y$3)</f>
        <v>1.8571941420981195E-3</v>
      </c>
      <c r="J390" s="1">
        <f>$R$17^2/($E390^3*$Y$4)</f>
        <v>7.4287765683924789E-4</v>
      </c>
      <c r="L390" s="1">
        <f t="shared" si="26"/>
        <v>643.30878125555944</v>
      </c>
      <c r="M390" s="1">
        <f t="shared" si="27"/>
        <v>5460.2789299068418</v>
      </c>
      <c r="N390" s="1">
        <f t="shared" si="28"/>
        <v>13650.696958264911</v>
      </c>
    </row>
    <row r="391" spans="1:14" x14ac:dyDescent="0.25">
      <c r="A391">
        <v>589</v>
      </c>
      <c r="B391">
        <v>82.633200000000002</v>
      </c>
      <c r="C391">
        <f>-(1/$R$3)*LN(B391/100)</f>
        <v>9.537932458510515E-3</v>
      </c>
      <c r="E391">
        <f t="shared" si="25"/>
        <v>3198641765704584</v>
      </c>
      <c r="G391">
        <f>6-($R$17*$R$17)/E391/E391</f>
        <v>5.9880582820167971</v>
      </c>
      <c r="H391" s="1">
        <f>$R$17^2/(E391^3*$Y$2)</f>
        <v>3.7333714926254852E-3</v>
      </c>
      <c r="I391" s="1">
        <f>$R$17^2/($E391^3*$Y$3)</f>
        <v>1.8666857463127426E-3</v>
      </c>
      <c r="J391" s="1">
        <f>$R$17^2/($E391^3*$Y$4)</f>
        <v>7.4667429852509713E-4</v>
      </c>
      <c r="L391" s="1">
        <f t="shared" si="26"/>
        <v>635.29377902922806</v>
      </c>
      <c r="M391" s="1">
        <f t="shared" si="27"/>
        <v>5432.4724801390121</v>
      </c>
      <c r="N391" s="1">
        <f t="shared" si="28"/>
        <v>13581.180831972248</v>
      </c>
    </row>
    <row r="392" spans="1:14" x14ac:dyDescent="0.25">
      <c r="A392">
        <v>590</v>
      </c>
      <c r="B392">
        <v>82.7029</v>
      </c>
      <c r="C392">
        <f>-(1/$R$3)*LN(B392/100)</f>
        <v>9.4957759033909954E-3</v>
      </c>
      <c r="E392">
        <f t="shared" si="25"/>
        <v>3193220338983051</v>
      </c>
      <c r="G392">
        <f>6-($R$17*$R$17)/E392/E392</f>
        <v>5.9880176984675106</v>
      </c>
      <c r="H392" s="1">
        <f>$R$17^2/(E392^3*$Y$2)</f>
        <v>3.7524192697287401E-3</v>
      </c>
      <c r="I392" s="1">
        <f>$R$17^2/($E392^3*$Y$3)</f>
        <v>1.8762096348643701E-3</v>
      </c>
      <c r="J392" s="1">
        <f>$R$17^2/($E392^3*$Y$4)</f>
        <v>7.5048385394574802E-4</v>
      </c>
      <c r="L392" s="1">
        <f t="shared" si="26"/>
        <v>629.2703562666369</v>
      </c>
      <c r="M392" s="1">
        <f t="shared" si="27"/>
        <v>5404.8543011769571</v>
      </c>
      <c r="N392" s="1">
        <f t="shared" si="28"/>
        <v>13512.135382687648</v>
      </c>
    </row>
    <row r="393" spans="1:14" x14ac:dyDescent="0.25">
      <c r="A393">
        <v>591</v>
      </c>
      <c r="B393">
        <v>82.809100000000001</v>
      </c>
      <c r="C393">
        <f>-(1/$R$3)*LN(B393/100)</f>
        <v>9.4316113627084513E-3</v>
      </c>
      <c r="E393">
        <f t="shared" si="25"/>
        <v>3187817258883248.5</v>
      </c>
      <c r="G393">
        <f>6-($R$17*$R$17)/E393/E393</f>
        <v>5.9879770460742039</v>
      </c>
      <c r="H393" s="1">
        <f>$R$17^2/(E393^3*$Y$2)</f>
        <v>3.7715317251302395E-3</v>
      </c>
      <c r="I393" s="1">
        <f>$R$17^2/($E393^3*$Y$3)</f>
        <v>1.8857658625651198E-3</v>
      </c>
      <c r="J393" s="1">
        <f>$R$17^2/($E393^3*$Y$4)</f>
        <v>7.5430634502604804E-4</v>
      </c>
      <c r="L393" s="1">
        <f t="shared" si="26"/>
        <v>621.84608903570449</v>
      </c>
      <c r="M393" s="1">
        <f t="shared" si="27"/>
        <v>5377.4228026572919</v>
      </c>
      <c r="N393" s="1">
        <f t="shared" si="28"/>
        <v>13443.55663450264</v>
      </c>
    </row>
    <row r="394" spans="1:14" x14ac:dyDescent="0.25">
      <c r="A394">
        <v>592</v>
      </c>
      <c r="B394">
        <v>82.877200000000002</v>
      </c>
      <c r="C394">
        <f>-(1/$R$3)*LN(B394/100)</f>
        <v>9.3905095915693525E-3</v>
      </c>
      <c r="E394">
        <f t="shared" si="25"/>
        <v>3182432432432432.5</v>
      </c>
      <c r="G394">
        <f>6-($R$17*$R$17)/E394/E394</f>
        <v>5.9879363248368787</v>
      </c>
      <c r="H394" s="1">
        <f>$R$17^2/(E394^3*$Y$2)</f>
        <v>3.7907089684542151E-3</v>
      </c>
      <c r="I394" s="1">
        <f>$R$17^2/($E394^3*$Y$3)</f>
        <v>1.8953544842271075E-3</v>
      </c>
      <c r="J394" s="1">
        <f>$R$17^2/($E394^3*$Y$4)</f>
        <v>7.5814179369084313E-4</v>
      </c>
      <c r="L394" s="1">
        <f t="shared" si="26"/>
        <v>615.99911617523242</v>
      </c>
      <c r="M394" s="1">
        <f t="shared" si="27"/>
        <v>5350.1764103091818</v>
      </c>
      <c r="N394" s="1">
        <f t="shared" si="28"/>
        <v>13375.440651740126</v>
      </c>
    </row>
    <row r="395" spans="1:14" x14ac:dyDescent="0.25">
      <c r="A395">
        <v>593</v>
      </c>
      <c r="B395">
        <v>82.935299999999998</v>
      </c>
      <c r="C395">
        <f>-(1/$R$3)*LN(B395/100)</f>
        <v>9.3554700122989217E-3</v>
      </c>
      <c r="E395">
        <f t="shared" si="25"/>
        <v>3177065767284991.5</v>
      </c>
      <c r="G395">
        <f>6-($R$17*$R$17)/E395/E395</f>
        <v>5.987895534755534</v>
      </c>
      <c r="H395" s="1">
        <f>$R$17^2/(E395^3*$Y$2)</f>
        <v>3.8099511093249031E-3</v>
      </c>
      <c r="I395" s="1">
        <f>$R$17^2/($E395^3*$Y$3)</f>
        <v>1.9049755546624515E-3</v>
      </c>
      <c r="J395" s="1">
        <f>$R$17^2/($E395^3*$Y$4)</f>
        <v>7.6199022186498053E-4</v>
      </c>
      <c r="L395" s="1">
        <f t="shared" si="26"/>
        <v>610.59630162924236</v>
      </c>
      <c r="M395" s="1">
        <f t="shared" si="27"/>
        <v>5323.1135657646819</v>
      </c>
      <c r="N395" s="1">
        <f t="shared" si="28"/>
        <v>13307.783538480237</v>
      </c>
    </row>
    <row r="396" spans="1:14" x14ac:dyDescent="0.25">
      <c r="A396">
        <v>594</v>
      </c>
      <c r="B396">
        <v>82.982299999999995</v>
      </c>
      <c r="C396">
        <f>-(1/$R$3)*LN(B396/100)</f>
        <v>9.3271426972599235E-3</v>
      </c>
      <c r="E396">
        <f t="shared" si="25"/>
        <v>3171717171717171.5</v>
      </c>
      <c r="G396">
        <f>6-($R$17*$R$17)/E396/E396</f>
        <v>5.9878546758301709</v>
      </c>
      <c r="H396" s="1">
        <f>$R$17^2/(E396^3*$Y$2)</f>
        <v>3.8292582573665368E-3</v>
      </c>
      <c r="I396" s="1">
        <f>$R$17^2/($E396^3*$Y$3)</f>
        <v>1.9146291286832684E-3</v>
      </c>
      <c r="J396" s="1">
        <f>$R$17^2/($E396^3*$Y$4)</f>
        <v>7.6585165147330739E-4</v>
      </c>
      <c r="L396" s="1">
        <f t="shared" si="26"/>
        <v>605.67341136886989</v>
      </c>
      <c r="M396" s="1">
        <f t="shared" si="27"/>
        <v>5296.2327263716379</v>
      </c>
      <c r="N396" s="1">
        <f t="shared" si="28"/>
        <v>13240.581438092575</v>
      </c>
    </row>
    <row r="397" spans="1:14" x14ac:dyDescent="0.25">
      <c r="A397">
        <v>595</v>
      </c>
      <c r="B397">
        <v>83.037400000000005</v>
      </c>
      <c r="C397">
        <f>-(1/$R$3)*LN(B397/100)</f>
        <v>9.2939538636316876E-3</v>
      </c>
      <c r="E397">
        <f t="shared" si="25"/>
        <v>3166386554621848.5</v>
      </c>
      <c r="G397">
        <f>6-($R$17*$R$17)/E397/E397</f>
        <v>5.9878137480607885</v>
      </c>
      <c r="H397" s="1">
        <f>$R$17^2/(E397^3*$Y$2)</f>
        <v>3.8486305222033505E-3</v>
      </c>
      <c r="I397" s="1">
        <f>$R$17^2/($E397^3*$Y$3)</f>
        <v>1.9243152611016752E-3</v>
      </c>
      <c r="J397" s="1">
        <f>$R$17^2/($E397^3*$Y$4)</f>
        <v>7.6972610444067018E-4</v>
      </c>
      <c r="L397" s="1">
        <f t="shared" si="26"/>
        <v>600.4756709815108</v>
      </c>
      <c r="M397" s="1">
        <f t="shared" si="27"/>
        <v>5269.5323650091032</v>
      </c>
      <c r="N397" s="1">
        <f t="shared" si="28"/>
        <v>13173.830532774755</v>
      </c>
    </row>
    <row r="398" spans="1:14" x14ac:dyDescent="0.25">
      <c r="A398">
        <v>596</v>
      </c>
      <c r="B398">
        <v>83.081199999999995</v>
      </c>
      <c r="C398">
        <f>-(1/$R$3)*LN(B398/100)</f>
        <v>9.2675871587503626E-3</v>
      </c>
      <c r="E398">
        <f t="shared" si="25"/>
        <v>3161073825503355.5</v>
      </c>
      <c r="G398">
        <f>6-($R$17*$R$17)/E398/E398</f>
        <v>5.9877727514473857</v>
      </c>
      <c r="H398" s="1">
        <f>$R$17^2/(E398^3*$Y$2)</f>
        <v>3.8680680134595791E-3</v>
      </c>
      <c r="I398" s="1">
        <f>$R$17^2/($E398^3*$Y$3)</f>
        <v>1.9340340067297895E-3</v>
      </c>
      <c r="J398" s="1">
        <f>$R$17^2/($E398^3*$Y$4)</f>
        <v>7.7361360269191583E-4</v>
      </c>
      <c r="L398" s="1">
        <f t="shared" si="26"/>
        <v>595.75853593566035</v>
      </c>
      <c r="M398" s="1">
        <f t="shared" si="27"/>
        <v>5243.0109699052109</v>
      </c>
      <c r="N398" s="1">
        <f t="shared" si="28"/>
        <v>13107.52704309711</v>
      </c>
    </row>
    <row r="399" spans="1:14" x14ac:dyDescent="0.25">
      <c r="A399">
        <v>597</v>
      </c>
      <c r="B399">
        <v>83.166600000000003</v>
      </c>
      <c r="C399">
        <f>-(1/$R$3)*LN(B399/100)</f>
        <v>9.2162180534077695E-3</v>
      </c>
      <c r="E399">
        <f t="shared" si="25"/>
        <v>3155778894472362</v>
      </c>
      <c r="G399">
        <f>6-($R$17*$R$17)/E399/E399</f>
        <v>5.9877316859899654</v>
      </c>
      <c r="H399" s="1">
        <f>$R$17^2/(E399^3*$Y$2)</f>
        <v>3.887570840759455E-3</v>
      </c>
      <c r="I399" s="1">
        <f>$R$17^2/($E399^3*$Y$3)</f>
        <v>1.9437854203797275E-3</v>
      </c>
      <c r="J399" s="1">
        <f>$R$17^2/($E399^3*$Y$4)</f>
        <v>7.7751416815189105E-4</v>
      </c>
      <c r="L399" s="1">
        <f t="shared" si="26"/>
        <v>589.47947577373952</v>
      </c>
      <c r="M399" s="1">
        <f t="shared" si="27"/>
        <v>5216.6670444575138</v>
      </c>
      <c r="N399" s="1">
        <f t="shared" si="28"/>
        <v>13041.667227553506</v>
      </c>
    </row>
    <row r="400" spans="1:14" x14ac:dyDescent="0.25">
      <c r="A400">
        <v>598</v>
      </c>
      <c r="B400">
        <v>83.107200000000006</v>
      </c>
      <c r="C400">
        <f>-(1/$R$3)*LN(B400/100)</f>
        <v>9.2519422640332024E-3</v>
      </c>
      <c r="E400">
        <f t="shared" si="25"/>
        <v>3150501672240802.5</v>
      </c>
      <c r="G400">
        <f>6-($R$17*$R$17)/E400/E400</f>
        <v>5.9876905516885248</v>
      </c>
      <c r="H400" s="1">
        <f>$R$17^2/(E400^3*$Y$2)</f>
        <v>3.9071391137272156E-3</v>
      </c>
      <c r="I400" s="1">
        <f>$R$17^2/($E400^3*$Y$3)</f>
        <v>1.9535695568636078E-3</v>
      </c>
      <c r="J400" s="1">
        <f>$R$17^2/($E400^3*$Y$4)</f>
        <v>7.8142782274544318E-4</v>
      </c>
      <c r="L400" s="1">
        <f t="shared" si="26"/>
        <v>588.79601710949885</v>
      </c>
      <c r="M400" s="1">
        <f t="shared" si="27"/>
        <v>5190.4991070556844</v>
      </c>
      <c r="N400" s="1">
        <f t="shared" si="28"/>
        <v>12976.247382118112</v>
      </c>
    </row>
    <row r="401" spans="1:14" x14ac:dyDescent="0.25">
      <c r="A401">
        <v>599</v>
      </c>
      <c r="B401">
        <v>83.229699999999994</v>
      </c>
      <c r="C401">
        <f>-(1/$R$3)*LN(B401/100)</f>
        <v>9.1782965353063E-3</v>
      </c>
      <c r="E401">
        <f t="shared" si="25"/>
        <v>3145242070116861.5</v>
      </c>
      <c r="G401">
        <f>6-($R$17*$R$17)/E401/E401</f>
        <v>5.9876493485430657</v>
      </c>
      <c r="H401" s="1">
        <f>$R$17^2/(E401^3*$Y$2)</f>
        <v>3.9267729419870927E-3</v>
      </c>
      <c r="I401" s="1">
        <f>$R$17^2/($E401^3*$Y$3)</f>
        <v>1.9633864709935464E-3</v>
      </c>
      <c r="J401" s="1">
        <f>$R$17^2/($E401^3*$Y$4)</f>
        <v>7.8535458839741861E-4</v>
      </c>
      <c r="L401" s="1">
        <f t="shared" si="26"/>
        <v>581.18403346879586</v>
      </c>
      <c r="M401" s="1">
        <f t="shared" si="27"/>
        <v>5164.5056909066179</v>
      </c>
      <c r="N401" s="1">
        <f t="shared" si="28"/>
        <v>12911.263839808158</v>
      </c>
    </row>
    <row r="402" spans="1:14" x14ac:dyDescent="0.25">
      <c r="A402">
        <v>600</v>
      </c>
      <c r="B402">
        <v>83.2089</v>
      </c>
      <c r="C402">
        <f>-(1/$R$3)*LN(B402/100)</f>
        <v>9.1907936364044127E-3</v>
      </c>
      <c r="E402">
        <f t="shared" si="25"/>
        <v>3140000000000000</v>
      </c>
      <c r="G402">
        <f>6-($R$17*$R$17)/E402/E402</f>
        <v>5.9876080765535873</v>
      </c>
      <c r="H402" s="1">
        <f>$R$17^2/(E402^3*$Y$2)</f>
        <v>3.9464724351633224E-3</v>
      </c>
      <c r="I402" s="1">
        <f>$R$17^2/($E402^3*$Y$3)</f>
        <v>1.9732362175816612E-3</v>
      </c>
      <c r="J402" s="1">
        <f>$R$17^2/($E402^3*$Y$4)</f>
        <v>7.8929448703266448E-4</v>
      </c>
      <c r="L402" s="1">
        <f t="shared" si="26"/>
        <v>579.06573897235705</v>
      </c>
      <c r="M402" s="1">
        <f t="shared" si="27"/>
        <v>5138.6853438618309</v>
      </c>
      <c r="N402" s="1">
        <f t="shared" si="28"/>
        <v>12846.712970252423</v>
      </c>
    </row>
    <row r="403" spans="1:14" x14ac:dyDescent="0.25">
      <c r="A403">
        <v>601</v>
      </c>
      <c r="B403">
        <v>83.251900000000006</v>
      </c>
      <c r="C403">
        <f>-(1/$R$3)*LN(B403/100)</f>
        <v>9.1649617282575993E-3</v>
      </c>
      <c r="E403">
        <f t="shared" si="25"/>
        <v>3134775374376040</v>
      </c>
      <c r="G403">
        <f>6-($R$17*$R$17)/E403/E403</f>
        <v>5.9875667357200895</v>
      </c>
      <c r="H403" s="1">
        <f>$R$17^2/(E403^3*$Y$2)</f>
        <v>3.9662377028801378E-3</v>
      </c>
      <c r="I403" s="1">
        <f>$R$17^2/($E403^3*$Y$3)</f>
        <v>1.9831188514400689E-3</v>
      </c>
      <c r="J403" s="1">
        <f>$R$17^2/($E403^3*$Y$4)</f>
        <v>7.9324754057602759E-4</v>
      </c>
      <c r="L403" s="1">
        <f t="shared" si="26"/>
        <v>574.55603404811802</v>
      </c>
      <c r="M403" s="1">
        <f t="shared" si="27"/>
        <v>5113.0366282471805</v>
      </c>
      <c r="N403" s="1">
        <f t="shared" si="28"/>
        <v>12782.591179265537</v>
      </c>
    </row>
    <row r="404" spans="1:14" x14ac:dyDescent="0.25">
      <c r="A404">
        <v>602</v>
      </c>
      <c r="B404">
        <v>83.3352</v>
      </c>
      <c r="C404">
        <f>-(1/$R$3)*LN(B404/100)</f>
        <v>9.1149578522415464E-3</v>
      </c>
      <c r="E404">
        <f t="shared" si="25"/>
        <v>3129568106312292.5</v>
      </c>
      <c r="G404">
        <f>6-($R$17*$R$17)/E404/E404</f>
        <v>5.9875253260425731</v>
      </c>
      <c r="H404" s="1">
        <f>$R$17^2/(E404^3*$Y$2)</f>
        <v>3.9860688547617724E-3</v>
      </c>
      <c r="I404" s="1">
        <f>$R$17^2/($E404^3*$Y$3)</f>
        <v>1.9930344273808862E-3</v>
      </c>
      <c r="J404" s="1">
        <f>$R$17^2/($E404^3*$Y$4)</f>
        <v>7.9721377095235454E-4</v>
      </c>
      <c r="L404" s="1">
        <f t="shared" si="26"/>
        <v>568.57384701307137</v>
      </c>
      <c r="M404" s="1">
        <f t="shared" si="27"/>
        <v>5087.5581206948218</v>
      </c>
      <c r="N404" s="1">
        <f t="shared" si="28"/>
        <v>12718.894908427881</v>
      </c>
    </row>
    <row r="405" spans="1:14" x14ac:dyDescent="0.25">
      <c r="A405">
        <v>603</v>
      </c>
      <c r="B405">
        <v>83.403700000000001</v>
      </c>
      <c r="C405">
        <f>-(1/$R$3)*LN(B405/100)</f>
        <v>9.0738756549536333E-3</v>
      </c>
      <c r="E405">
        <f t="shared" si="25"/>
        <v>3124378109452736.5</v>
      </c>
      <c r="G405">
        <f>6-($R$17*$R$17)/E405/E405</f>
        <v>5.9874838475210366</v>
      </c>
      <c r="H405" s="1">
        <f>$R$17^2/(E405^3*$Y$2)</f>
        <v>4.0059660004324628E-3</v>
      </c>
      <c r="I405" s="1">
        <f>$R$17^2/($E405^3*$Y$3)</f>
        <v>2.0029830002162314E-3</v>
      </c>
      <c r="J405" s="1">
        <f>$R$17^2/($E405^3*$Y$4)</f>
        <v>8.011932000864928E-4</v>
      </c>
      <c r="L405" s="1">
        <f t="shared" si="26"/>
        <v>563.19541133594066</v>
      </c>
      <c r="M405" s="1">
        <f t="shared" si="27"/>
        <v>5062.2484119773917</v>
      </c>
      <c r="N405" s="1">
        <f t="shared" si="28"/>
        <v>12655.620634671035</v>
      </c>
    </row>
    <row r="406" spans="1:14" x14ac:dyDescent="0.25">
      <c r="A406">
        <v>604</v>
      </c>
      <c r="B406">
        <v>83.395700000000005</v>
      </c>
      <c r="C406">
        <f>-(1/$R$3)*LN(B406/100)</f>
        <v>9.0786718352793006E-3</v>
      </c>
      <c r="E406">
        <f t="shared" si="25"/>
        <v>3119205298013245</v>
      </c>
      <c r="G406">
        <f>6-($R$17*$R$17)/E406/E406</f>
        <v>5.9874423001554815</v>
      </c>
      <c r="H406" s="1">
        <f>$R$17^2/(E406^3*$Y$2)</f>
        <v>4.0259292495164424E-3</v>
      </c>
      <c r="I406" s="1">
        <f>$R$17^2/($E406^3*$Y$3)</f>
        <v>2.0129646247582212E-3</v>
      </c>
      <c r="J406" s="1">
        <f>$R$17^2/($E406^3*$Y$4)</f>
        <v>8.0518584990328863E-4</v>
      </c>
      <c r="L406" s="1">
        <f t="shared" si="26"/>
        <v>560.69443962196362</v>
      </c>
      <c r="M406" s="1">
        <f t="shared" si="27"/>
        <v>5037.1061068444205</v>
      </c>
      <c r="N406" s="1">
        <f t="shared" si="28"/>
        <v>12592.764869868817</v>
      </c>
    </row>
    <row r="407" spans="1:14" x14ac:dyDescent="0.25">
      <c r="A407">
        <v>605</v>
      </c>
      <c r="B407">
        <v>83.415599999999998</v>
      </c>
      <c r="C407">
        <f>-(1/$R$3)*LN(B407/100)</f>
        <v>9.0667421877707703E-3</v>
      </c>
      <c r="E407">
        <f t="shared" si="25"/>
        <v>3114049586776859.5</v>
      </c>
      <c r="G407">
        <f>6-($R$17*$R$17)/E407/E407</f>
        <v>5.987400683945908</v>
      </c>
      <c r="H407" s="1">
        <f>$R$17^2/(E407^3*$Y$2)</f>
        <v>4.0459587116379462E-3</v>
      </c>
      <c r="I407" s="1">
        <f>$R$17^2/($E407^3*$Y$3)</f>
        <v>2.0229793558189731E-3</v>
      </c>
      <c r="J407" s="1">
        <f>$R$17^2/($E407^3*$Y$4)</f>
        <v>8.0919174232758928E-4</v>
      </c>
      <c r="L407" s="1">
        <f t="shared" si="26"/>
        <v>557.18114388741037</v>
      </c>
      <c r="M407" s="1">
        <f t="shared" si="27"/>
        <v>5012.1298238608506</v>
      </c>
      <c r="N407" s="1">
        <f t="shared" si="28"/>
        <v>12530.324160433565</v>
      </c>
    </row>
    <row r="408" spans="1:14" x14ac:dyDescent="0.25">
      <c r="A408">
        <v>606</v>
      </c>
      <c r="B408">
        <v>83.422499999999999</v>
      </c>
      <c r="C408">
        <f>-(1/$R$3)*LN(B408/100)</f>
        <v>9.0626064417967198E-3</v>
      </c>
      <c r="E408">
        <f t="shared" si="25"/>
        <v>3108910891089109</v>
      </c>
      <c r="G408">
        <f>6-($R$17*$R$17)/E408/E408</f>
        <v>5.9873589988923142</v>
      </c>
      <c r="H408" s="1">
        <f>$R$17^2/(E408^3*$Y$2)</f>
        <v>4.0660544964212057E-3</v>
      </c>
      <c r="I408" s="1">
        <f>$R$17^2/($E408^3*$Y$3)</f>
        <v>2.0330272482106029E-3</v>
      </c>
      <c r="J408" s="1">
        <f>$R$17^2/($E408^3*$Y$4)</f>
        <v>8.1321089928424112E-4</v>
      </c>
      <c r="L408" s="1">
        <f t="shared" si="26"/>
        <v>554.17002449397421</v>
      </c>
      <c r="M408" s="1">
        <f t="shared" si="27"/>
        <v>4987.3181952477107</v>
      </c>
      <c r="N408" s="1">
        <f t="shared" si="28"/>
        <v>12468.295086917848</v>
      </c>
    </row>
    <row r="409" spans="1:14" x14ac:dyDescent="0.25">
      <c r="A409">
        <v>607</v>
      </c>
      <c r="B409">
        <v>83.501400000000004</v>
      </c>
      <c r="C409">
        <f>-(1/$R$3)*LN(B409/100)</f>
        <v>9.0153393902385661E-3</v>
      </c>
      <c r="E409">
        <f t="shared" si="25"/>
        <v>3103789126853377.5</v>
      </c>
      <c r="G409">
        <f>6-($R$17*$R$17)/E409/E409</f>
        <v>5.9873172449947019</v>
      </c>
      <c r="H409" s="1">
        <f>$R$17^2/(E409^3*$Y$2)</f>
        <v>4.0862167134904578E-3</v>
      </c>
      <c r="I409" s="1">
        <f>$R$17^2/($E409^3*$Y$3)</f>
        <v>2.0431083567452289E-3</v>
      </c>
      <c r="J409" s="1">
        <f>$R$17^2/($E409^3*$Y$4)</f>
        <v>8.1724334269809163E-4</v>
      </c>
      <c r="L409" s="1">
        <f t="shared" si="26"/>
        <v>548.55515354282329</v>
      </c>
      <c r="M409" s="1">
        <f t="shared" si="27"/>
        <v>4962.6698667249002</v>
      </c>
      <c r="N409" s="1">
        <f t="shared" si="28"/>
        <v>12406.674263621395</v>
      </c>
    </row>
    <row r="410" spans="1:14" x14ac:dyDescent="0.25">
      <c r="A410">
        <v>608</v>
      </c>
      <c r="B410">
        <v>83.503399999999999</v>
      </c>
      <c r="C410">
        <f>-(1/$R$3)*LN(B410/100)</f>
        <v>9.0141418198692782E-3</v>
      </c>
      <c r="E410">
        <f t="shared" si="25"/>
        <v>3098684210526316</v>
      </c>
      <c r="G410">
        <f>6-($R$17*$R$17)/E410/E410</f>
        <v>5.9872754222530702</v>
      </c>
      <c r="H410" s="1">
        <f>$R$17^2/(E410^3*$Y$2)</f>
        <v>4.1064454724699358E-3</v>
      </c>
      <c r="I410" s="1">
        <f>$R$17^2/($E410^3*$Y$3)</f>
        <v>2.0532227362349679E-3</v>
      </c>
      <c r="J410" s="1">
        <f>$R$17^2/($E410^3*$Y$4)</f>
        <v>8.2128909449398729E-4</v>
      </c>
      <c r="L410" s="1">
        <f t="shared" si="26"/>
        <v>545.7760126953915</v>
      </c>
      <c r="M410" s="1">
        <f t="shared" si="27"/>
        <v>4938.1834973560117</v>
      </c>
      <c r="N410" s="1">
        <f t="shared" si="28"/>
        <v>12345.458338203181</v>
      </c>
    </row>
    <row r="411" spans="1:14" x14ac:dyDescent="0.25">
      <c r="A411">
        <v>609</v>
      </c>
      <c r="B411">
        <v>83.561700000000002</v>
      </c>
      <c r="C411">
        <f>-(1/$R$3)*LN(B411/100)</f>
        <v>8.9792452422079085E-3</v>
      </c>
      <c r="E411">
        <f t="shared" si="25"/>
        <v>3093596059113300.5</v>
      </c>
      <c r="G411">
        <f>6-($R$17*$R$17)/E411/E411</f>
        <v>5.9872335306674191</v>
      </c>
      <c r="H411" s="1">
        <f>$R$17^2/(E411^3*$Y$2)</f>
        <v>4.1267408829838755E-3</v>
      </c>
      <c r="I411" s="1">
        <f>$R$17^2/($E411^3*$Y$3)</f>
        <v>2.0633704414919378E-3</v>
      </c>
      <c r="J411" s="1">
        <f>$R$17^2/($E411^3*$Y$4)</f>
        <v>8.2534817659677523E-4</v>
      </c>
      <c r="L411" s="1">
        <f t="shared" si="26"/>
        <v>540.98503102201005</v>
      </c>
      <c r="M411" s="1">
        <f t="shared" si="27"/>
        <v>4913.8577593951941</v>
      </c>
      <c r="N411" s="1">
        <f t="shared" si="28"/>
        <v>12284.643991298573</v>
      </c>
    </row>
    <row r="412" spans="1:14" x14ac:dyDescent="0.25">
      <c r="A412">
        <v>610</v>
      </c>
      <c r="B412">
        <v>83.639799999999994</v>
      </c>
      <c r="C412">
        <f>-(1/$R$3)*LN(B412/100)</f>
        <v>8.9325351315450042E-3</v>
      </c>
      <c r="E412">
        <f t="shared" si="25"/>
        <v>3088524590163934.5</v>
      </c>
      <c r="G412">
        <f>6-($R$17*$R$17)/E412/E412</f>
        <v>5.9871915702377496</v>
      </c>
      <c r="H412" s="1">
        <f>$R$17^2/(E412^3*$Y$2)</f>
        <v>4.1471030546565094E-3</v>
      </c>
      <c r="I412" s="1">
        <f>$R$17^2/($E412^3*$Y$3)</f>
        <v>2.0735515273282547E-3</v>
      </c>
      <c r="J412" s="1">
        <f>$R$17^2/($E412^3*$Y$4)</f>
        <v>8.2942061093130184E-4</v>
      </c>
      <c r="L412" s="1">
        <f t="shared" si="26"/>
        <v>535.52409124568499</v>
      </c>
      <c r="M412" s="1">
        <f t="shared" si="27"/>
        <v>4889.6913381360464</v>
      </c>
      <c r="N412" s="1">
        <f t="shared" si="28"/>
        <v>12224.227936141551</v>
      </c>
    </row>
    <row r="413" spans="1:14" x14ac:dyDescent="0.25">
      <c r="A413">
        <v>611</v>
      </c>
      <c r="B413">
        <v>83.728099999999998</v>
      </c>
      <c r="C413">
        <f>-(1/$R$3)*LN(B413/100)</f>
        <v>8.879777100768196E-3</v>
      </c>
      <c r="E413">
        <f t="shared" si="25"/>
        <v>3083469721767594</v>
      </c>
      <c r="G413">
        <f>6-($R$17*$R$17)/E413/E413</f>
        <v>5.9871495409640607</v>
      </c>
      <c r="H413" s="1">
        <f>$R$17^2/(E413^3*$Y$2)</f>
        <v>4.1675320971120726E-3</v>
      </c>
      <c r="I413" s="1">
        <f>$R$17^2/($E413^3*$Y$3)</f>
        <v>2.0837660485560363E-3</v>
      </c>
      <c r="J413" s="1">
        <f>$R$17^2/($E413^3*$Y$4)</f>
        <v>8.3350641942241458E-4</v>
      </c>
      <c r="L413" s="1">
        <f t="shared" si="26"/>
        <v>529.74724244089316</v>
      </c>
      <c r="M413" s="1">
        <f t="shared" si="27"/>
        <v>4865.6829317624452</v>
      </c>
      <c r="N413" s="1">
        <f t="shared" si="28"/>
        <v>12164.206918191792</v>
      </c>
    </row>
    <row r="414" spans="1:14" x14ac:dyDescent="0.25">
      <c r="A414">
        <v>612</v>
      </c>
      <c r="B414">
        <v>83.761899999999997</v>
      </c>
      <c r="C414">
        <f>-(1/$R$3)*LN(B414/100)</f>
        <v>8.8595967912220523E-3</v>
      </c>
      <c r="E414">
        <f t="shared" si="25"/>
        <v>3078431372549019.5</v>
      </c>
      <c r="G414">
        <f>6-($R$17*$R$17)/E414/E414</f>
        <v>5.9871074428463524</v>
      </c>
      <c r="H414" s="1">
        <f>$R$17^2/(E414^3*$Y$2)</f>
        <v>4.1880281199747991E-3</v>
      </c>
      <c r="I414" s="1">
        <f>$R$17^2/($E414^3*$Y$3)</f>
        <v>2.0940140599873995E-3</v>
      </c>
      <c r="J414" s="1">
        <f>$R$17^2/($E414^3*$Y$4)</f>
        <v>8.3760562399496003E-4</v>
      </c>
      <c r="L414" s="1">
        <f t="shared" si="26"/>
        <v>525.9524012621373</v>
      </c>
      <c r="M414" s="1">
        <f t="shared" si="27"/>
        <v>4841.8312512013599</v>
      </c>
      <c r="N414" s="1">
        <f t="shared" si="28"/>
        <v>12104.577714766716</v>
      </c>
    </row>
    <row r="415" spans="1:14" x14ac:dyDescent="0.25">
      <c r="A415">
        <v>613</v>
      </c>
      <c r="B415">
        <v>83.846500000000006</v>
      </c>
      <c r="C415">
        <f>-(1/$R$3)*LN(B415/100)</f>
        <v>8.8091219897296867E-3</v>
      </c>
      <c r="E415">
        <f t="shared" si="25"/>
        <v>3073409461663948</v>
      </c>
      <c r="G415">
        <f>6-($R$17*$R$17)/E415/E415</f>
        <v>5.9870652758846248</v>
      </c>
      <c r="H415" s="1">
        <f>$R$17^2/(E415^3*$Y$2)</f>
        <v>4.2085912328689223E-3</v>
      </c>
      <c r="I415" s="1">
        <f>$R$17^2/($E415^3*$Y$3)</f>
        <v>2.1042956164344612E-3</v>
      </c>
      <c r="J415" s="1">
        <f>$R$17^2/($E415^3*$Y$4)</f>
        <v>8.4171824657378448E-4</v>
      </c>
      <c r="L415" s="1">
        <f t="shared" si="26"/>
        <v>520.39657160207287</v>
      </c>
      <c r="M415" s="1">
        <f t="shared" si="27"/>
        <v>4818.1350199775516</v>
      </c>
      <c r="N415" s="1">
        <f t="shared" si="28"/>
        <v>12045.337134678219</v>
      </c>
    </row>
    <row r="416" spans="1:14" x14ac:dyDescent="0.25">
      <c r="A416">
        <v>614</v>
      </c>
      <c r="B416">
        <v>83.885199999999998</v>
      </c>
      <c r="C416">
        <f>-(1/$R$3)*LN(B416/100)</f>
        <v>8.7860494276041524E-3</v>
      </c>
      <c r="E416">
        <f t="shared" si="25"/>
        <v>3068403908794788.5</v>
      </c>
      <c r="G416">
        <f>6-($R$17*$R$17)/E416/E416</f>
        <v>5.9870230400788778</v>
      </c>
      <c r="H416" s="1">
        <f>$R$17^2/(E416^3*$Y$2)</f>
        <v>4.229221545418679E-3</v>
      </c>
      <c r="I416" s="1">
        <f>$R$17^2/($E416^3*$Y$3)</f>
        <v>2.1146107727093395E-3</v>
      </c>
      <c r="J416" s="1">
        <f>$R$17^2/($E416^3*$Y$4)</f>
        <v>8.4584430908373582E-4</v>
      </c>
      <c r="L416" s="1">
        <f t="shared" si="26"/>
        <v>516.49749991639158</v>
      </c>
      <c r="M416" s="1">
        <f t="shared" si="27"/>
        <v>4794.5929740701886</v>
      </c>
      <c r="N416" s="1">
        <f t="shared" si="28"/>
        <v>11986.482017874196</v>
      </c>
    </row>
    <row r="417" spans="1:14" x14ac:dyDescent="0.25">
      <c r="A417">
        <v>615</v>
      </c>
      <c r="B417">
        <v>83.892499999999998</v>
      </c>
      <c r="C417">
        <f>-(1/$R$3)*LN(B417/100)</f>
        <v>8.781698432206898E-3</v>
      </c>
      <c r="E417">
        <f t="shared" si="25"/>
        <v>3063414634146341.5</v>
      </c>
      <c r="G417">
        <f>6-($R$17*$R$17)/E417/E417</f>
        <v>5.9869807354291122</v>
      </c>
      <c r="H417" s="1">
        <f>$R$17^2/(E417^3*$Y$2)</f>
        <v>4.2499191672483016E-3</v>
      </c>
      <c r="I417" s="1">
        <f>$R$17^2/($E417^3*$Y$3)</f>
        <v>2.1249595836241508E-3</v>
      </c>
      <c r="J417" s="1">
        <f>$R$17^2/($E417^3*$Y$4)</f>
        <v>8.4998383344966032E-4</v>
      </c>
      <c r="L417" s="1">
        <f t="shared" si="26"/>
        <v>513.72337829131993</v>
      </c>
      <c r="M417" s="1">
        <f t="shared" si="27"/>
        <v>4771.2038617713079</v>
      </c>
      <c r="N417" s="1">
        <f t="shared" si="28"/>
        <v>11928.009235084741</v>
      </c>
    </row>
    <row r="418" spans="1:14" x14ac:dyDescent="0.25">
      <c r="A418">
        <v>616</v>
      </c>
      <c r="B418">
        <v>83.916899999999998</v>
      </c>
      <c r="C418">
        <f>-(1/$R$3)*LN(B418/100)</f>
        <v>8.7671581262574443E-3</v>
      </c>
      <c r="E418">
        <f t="shared" si="25"/>
        <v>3058441558441558.5</v>
      </c>
      <c r="G418">
        <f>6-($R$17*$R$17)/E418/E418</f>
        <v>5.9869383619353274</v>
      </c>
      <c r="H418" s="1">
        <f>$R$17^2/(E418^3*$Y$2)</f>
        <v>4.2706842079820251E-3</v>
      </c>
      <c r="I418" s="1">
        <f>$R$17^2/($E418^3*$Y$3)</f>
        <v>2.1353421039910126E-3</v>
      </c>
      <c r="J418" s="1">
        <f>$R$17^2/($E418^3*$Y$4)</f>
        <v>8.54136841596405E-4</v>
      </c>
      <c r="L418" s="1">
        <f t="shared" si="26"/>
        <v>510.37491253638365</v>
      </c>
      <c r="M418" s="1">
        <f t="shared" si="27"/>
        <v>4747.9664435461164</v>
      </c>
      <c r="N418" s="1">
        <f t="shared" si="28"/>
        <v>11869.915687472854</v>
      </c>
    </row>
    <row r="419" spans="1:14" x14ac:dyDescent="0.25">
      <c r="A419">
        <v>617</v>
      </c>
      <c r="B419">
        <v>83.967699999999994</v>
      </c>
      <c r="C419">
        <f>-(1/$R$3)*LN(B419/100)</f>
        <v>8.7368992451269459E-3</v>
      </c>
      <c r="E419">
        <f t="shared" si="25"/>
        <v>3053484602917342</v>
      </c>
      <c r="G419">
        <f>6-($R$17*$R$17)/E419/E419</f>
        <v>5.986895919597524</v>
      </c>
      <c r="H419" s="1">
        <f>$R$17^2/(E419^3*$Y$2)</f>
        <v>4.2915167772440846E-3</v>
      </c>
      <c r="I419" s="1">
        <f>$R$17^2/($E419^3*$Y$3)</f>
        <v>2.1457583886220423E-3</v>
      </c>
      <c r="J419" s="1">
        <f>$R$17^2/($E419^3*$Y$4)</f>
        <v>8.583033554488169E-4</v>
      </c>
      <c r="L419" s="1">
        <f t="shared" si="26"/>
        <v>506.14028140300593</v>
      </c>
      <c r="M419" s="1">
        <f t="shared" si="27"/>
        <v>4724.8794918950989</v>
      </c>
      <c r="N419" s="1">
        <f t="shared" si="28"/>
        <v>11812.198306289745</v>
      </c>
    </row>
    <row r="420" spans="1:14" x14ac:dyDescent="0.25">
      <c r="A420">
        <v>618</v>
      </c>
      <c r="B420">
        <v>84.001300000000001</v>
      </c>
      <c r="C420">
        <f>-(1/$R$3)*LN(B420/100)</f>
        <v>8.7168955537028272E-3</v>
      </c>
      <c r="E420">
        <f t="shared" si="25"/>
        <v>3048543689320388.5</v>
      </c>
      <c r="G420">
        <f>6-($R$17*$R$17)/E420/E420</f>
        <v>5.9868534084157004</v>
      </c>
      <c r="H420" s="1">
        <f>$R$17^2/(E420^3*$Y$2)</f>
        <v>4.3124169846587108E-3</v>
      </c>
      <c r="I420" s="1">
        <f>$R$17^2/($E420^3*$Y$3)</f>
        <v>2.1562084923293554E-3</v>
      </c>
      <c r="J420" s="1">
        <f>$R$17^2/($E420^3*$Y$4)</f>
        <v>8.6248339693174218E-4</v>
      </c>
      <c r="L420" s="1">
        <f t="shared" si="26"/>
        <v>502.52992634124428</v>
      </c>
      <c r="M420" s="1">
        <f t="shared" si="27"/>
        <v>4701.9417912179251</v>
      </c>
      <c r="N420" s="1">
        <f t="shared" si="28"/>
        <v>11754.854052534563</v>
      </c>
    </row>
    <row r="421" spans="1:14" x14ac:dyDescent="0.25">
      <c r="A421">
        <v>619</v>
      </c>
      <c r="B421">
        <v>84.031199999999998</v>
      </c>
      <c r="C421">
        <f>-(1/$R$3)*LN(B421/100)</f>
        <v>8.6991013767932588E-3</v>
      </c>
      <c r="E421">
        <f t="shared" si="25"/>
        <v>3043618739903069.5</v>
      </c>
      <c r="G421">
        <f>6-($R$17*$R$17)/E421/E421</f>
        <v>5.9868108283898582</v>
      </c>
      <c r="H421" s="1">
        <f>$R$17^2/(E421^3*$Y$2)</f>
        <v>4.333384939850143E-3</v>
      </c>
      <c r="I421" s="1">
        <f>$R$17^2/($E421^3*$Y$3)</f>
        <v>2.1666924699250715E-3</v>
      </c>
      <c r="J421" s="1">
        <f>$R$17^2/($E421^3*$Y$4)</f>
        <v>8.6667698797002863E-4</v>
      </c>
      <c r="L421" s="1">
        <f t="shared" si="26"/>
        <v>499.07337073024246</v>
      </c>
      <c r="M421" s="1">
        <f t="shared" si="27"/>
        <v>4679.1521376790724</v>
      </c>
      <c r="N421" s="1">
        <f t="shared" si="28"/>
        <v>11697.879916618505</v>
      </c>
    </row>
    <row r="422" spans="1:14" x14ac:dyDescent="0.25">
      <c r="A422">
        <v>620</v>
      </c>
      <c r="B422">
        <v>84.049899999999994</v>
      </c>
      <c r="C422">
        <f>-(1/$R$3)*LN(B422/100)</f>
        <v>8.6879757951084952E-3</v>
      </c>
      <c r="E422">
        <f t="shared" si="25"/>
        <v>3038709677419355</v>
      </c>
      <c r="G422">
        <f>6-($R$17*$R$17)/E422/E422</f>
        <v>5.9867681795199967</v>
      </c>
      <c r="H422" s="1">
        <f>$R$17^2/(E422^3*$Y$2)</f>
        <v>4.354420752442612E-3</v>
      </c>
      <c r="I422" s="1">
        <f>$R$17^2/($E422^3*$Y$3)</f>
        <v>2.177210376221306E-3</v>
      </c>
      <c r="J422" s="1">
        <f>$R$17^2/($E422^3*$Y$4)</f>
        <v>8.7088415048852241E-4</v>
      </c>
      <c r="L422" s="1">
        <f t="shared" si="26"/>
        <v>496.02312114023107</v>
      </c>
      <c r="M422" s="1">
        <f t="shared" si="27"/>
        <v>4656.509339075229</v>
      </c>
      <c r="N422" s="1">
        <f t="shared" si="28"/>
        <v>11641.272918033272</v>
      </c>
    </row>
    <row r="423" spans="1:14" x14ac:dyDescent="0.25">
      <c r="A423">
        <v>621</v>
      </c>
      <c r="B423">
        <v>84.131200000000007</v>
      </c>
      <c r="C423">
        <f>-(1/$R$3)*LN(B423/100)</f>
        <v>8.6396350443744222E-3</v>
      </c>
      <c r="E423">
        <f t="shared" si="25"/>
        <v>3033816425120773</v>
      </c>
      <c r="G423">
        <f>6-($R$17*$R$17)/E423/E423</f>
        <v>5.9867254618061168</v>
      </c>
      <c r="H423" s="1">
        <f>$R$17^2/(E423^3*$Y$2)</f>
        <v>4.3755245320603537E-3</v>
      </c>
      <c r="I423" s="1">
        <f>$R$17^2/($E423^3*$Y$3)</f>
        <v>2.1877622660301768E-3</v>
      </c>
      <c r="J423" s="1">
        <f>$R$17^2/($E423^3*$Y$4)</f>
        <v>8.7510490641207076E-4</v>
      </c>
      <c r="L423" s="1">
        <f t="shared" si="26"/>
        <v>490.88008404688077</v>
      </c>
      <c r="M423" s="1">
        <f t="shared" si="27"/>
        <v>4634.0122147043667</v>
      </c>
      <c r="N423" s="1">
        <f t="shared" si="28"/>
        <v>11585.030105023787</v>
      </c>
    </row>
    <row r="424" spans="1:14" x14ac:dyDescent="0.25">
      <c r="A424">
        <v>622</v>
      </c>
      <c r="B424">
        <v>84.177599999999998</v>
      </c>
      <c r="C424">
        <f>-(1/$R$3)*LN(B424/100)</f>
        <v>8.61206666935453E-3</v>
      </c>
      <c r="E424">
        <f t="shared" si="25"/>
        <v>3028938906752411.5</v>
      </c>
      <c r="G424">
        <f>6-($R$17*$R$17)/E424/E424</f>
        <v>5.9866826752482165</v>
      </c>
      <c r="H424" s="1">
        <f>$R$17^2/(E424^3*$Y$2)</f>
        <v>4.396696388327603E-3</v>
      </c>
      <c r="I424" s="1">
        <f>$R$17^2/($E424^3*$Y$3)</f>
        <v>2.1983481941638015E-3</v>
      </c>
      <c r="J424" s="1">
        <f>$R$17^2/($E424^3*$Y$4)</f>
        <v>8.793392776655206E-4</v>
      </c>
      <c r="L424" s="1">
        <f t="shared" si="26"/>
        <v>486.95347263227211</v>
      </c>
      <c r="M424" s="1">
        <f t="shared" si="27"/>
        <v>4611.6595952365078</v>
      </c>
      <c r="N424" s="1">
        <f t="shared" si="28"/>
        <v>11529.148554265092</v>
      </c>
    </row>
    <row r="425" spans="1:14" x14ac:dyDescent="0.25">
      <c r="A425">
        <v>623</v>
      </c>
      <c r="B425">
        <v>84.1584</v>
      </c>
      <c r="C425">
        <f>-(1/$R$3)*LN(B425/100)</f>
        <v>8.6234724293127417E-3</v>
      </c>
      <c r="E425">
        <f t="shared" si="25"/>
        <v>3024077046548956.5</v>
      </c>
      <c r="G425">
        <f>6-($R$17*$R$17)/E425/E425</f>
        <v>5.9866398198462978</v>
      </c>
      <c r="H425" s="1">
        <f>$R$17^2/(E425^3*$Y$2)</f>
        <v>4.4179364308685916E-3</v>
      </c>
      <c r="I425" s="1">
        <f>$R$17^2/($E425^3*$Y$3)</f>
        <v>2.2089682154342958E-3</v>
      </c>
      <c r="J425" s="1">
        <f>$R$17^2/($E425^3*$Y$4)</f>
        <v>8.8358728617371832E-4</v>
      </c>
      <c r="L425" s="1">
        <f t="shared" si="26"/>
        <v>485.2501678856313</v>
      </c>
      <c r="M425" s="1">
        <f t="shared" si="27"/>
        <v>4589.4503225861572</v>
      </c>
      <c r="N425" s="1">
        <f t="shared" si="28"/>
        <v>11473.625370543441</v>
      </c>
    </row>
    <row r="426" spans="1:14" x14ac:dyDescent="0.25">
      <c r="A426">
        <v>624</v>
      </c>
      <c r="B426">
        <v>84.258499999999998</v>
      </c>
      <c r="C426">
        <f>-(1/$R$3)*LN(B426/100)</f>
        <v>8.5640365818489914E-3</v>
      </c>
      <c r="E426">
        <f t="shared" si="25"/>
        <v>3019230769230769</v>
      </c>
      <c r="G426">
        <f>6-($R$17*$R$17)/E426/E426</f>
        <v>5.9865968956003597</v>
      </c>
      <c r="H426" s="1">
        <f>$R$17^2/(E426^3*$Y$2)</f>
        <v>4.4392447693075562E-3</v>
      </c>
      <c r="I426" s="1">
        <f>$R$17^2/($E426^3*$Y$3)</f>
        <v>2.2196223846537781E-3</v>
      </c>
      <c r="J426" s="1">
        <f>$R$17^2/($E426^3*$Y$4)</f>
        <v>8.8784895386151126E-4</v>
      </c>
      <c r="L426" s="1">
        <f t="shared" si="26"/>
        <v>479.58855558403542</v>
      </c>
      <c r="M426" s="1">
        <f t="shared" si="27"/>
        <v>4567.3832497863441</v>
      </c>
      <c r="N426" s="1">
        <f t="shared" si="28"/>
        <v>11418.457686441396</v>
      </c>
    </row>
    <row r="427" spans="1:14" x14ac:dyDescent="0.25">
      <c r="A427">
        <v>625</v>
      </c>
      <c r="B427">
        <v>84.346400000000003</v>
      </c>
      <c r="C427">
        <f>-(1/$R$3)*LN(B427/100)</f>
        <v>8.5119028609645358E-3</v>
      </c>
      <c r="E427">
        <f t="shared" si="25"/>
        <v>3014400000000000</v>
      </c>
      <c r="G427">
        <f>6-($R$17*$R$17)/E427/E427</f>
        <v>5.9865539025104031</v>
      </c>
      <c r="H427" s="1">
        <f>$R$17^2/(E427^3*$Y$2)</f>
        <v>4.4606215132687293E-3</v>
      </c>
      <c r="I427" s="1">
        <f>$R$17^2/($E427^3*$Y$3)</f>
        <v>2.2303107566343646E-3</v>
      </c>
      <c r="J427" s="1">
        <f>$R$17^2/($E427^3*$Y$4)</f>
        <v>8.9212430265374592E-4</v>
      </c>
      <c r="L427" s="1">
        <f t="shared" si="26"/>
        <v>474.38077298761539</v>
      </c>
      <c r="M427" s="1">
        <f t="shared" si="27"/>
        <v>4545.4572408643044</v>
      </c>
      <c r="N427" s="1">
        <f t="shared" si="28"/>
        <v>11363.642662027032</v>
      </c>
    </row>
    <row r="428" spans="1:14" x14ac:dyDescent="0.25">
      <c r="A428">
        <v>626</v>
      </c>
      <c r="B428">
        <v>84.392499999999998</v>
      </c>
      <c r="C428">
        <f>-(1/$R$3)*LN(B428/100)</f>
        <v>8.4845825446966377E-3</v>
      </c>
      <c r="E428">
        <f t="shared" si="25"/>
        <v>3009584664536741</v>
      </c>
      <c r="G428">
        <f>6-($R$17*$R$17)/E428/E428</f>
        <v>5.9865108405764262</v>
      </c>
      <c r="H428" s="1">
        <f>$R$17^2/(E428^3*$Y$2)</f>
        <v>4.4820667723763476E-3</v>
      </c>
      <c r="I428" s="1">
        <f>$R$17^2/($E428^3*$Y$3)</f>
        <v>2.2410333861881738E-3</v>
      </c>
      <c r="J428" s="1">
        <f>$R$17^2/($E428^3*$Y$4)</f>
        <v>8.9641335447526954E-4</v>
      </c>
      <c r="L428" s="1">
        <f t="shared" si="26"/>
        <v>470.59179516260991</v>
      </c>
      <c r="M428" s="1">
        <f t="shared" si="27"/>
        <v>4523.6711707187151</v>
      </c>
      <c r="N428" s="1">
        <f t="shared" si="28"/>
        <v>11309.177484547034</v>
      </c>
    </row>
    <row r="429" spans="1:14" x14ac:dyDescent="0.25">
      <c r="A429">
        <v>627</v>
      </c>
      <c r="B429">
        <v>84.416300000000007</v>
      </c>
      <c r="C429">
        <f>-(1/$R$3)*LN(B429/100)</f>
        <v>8.4704837535449305E-3</v>
      </c>
      <c r="E429">
        <f t="shared" si="25"/>
        <v>3004784688995215.5</v>
      </c>
      <c r="G429">
        <f>6-($R$17*$R$17)/E429/E429</f>
        <v>5.9864677097984309</v>
      </c>
      <c r="H429" s="1">
        <f>$R$17^2/(E429^3*$Y$2)</f>
        <v>4.503580656254641E-3</v>
      </c>
      <c r="I429" s="1">
        <f>$R$17^2/($E429^3*$Y$3)</f>
        <v>2.2517903281273205E-3</v>
      </c>
      <c r="J429" s="1">
        <f>$R$17^2/($E429^3*$Y$4)</f>
        <v>9.0071613125092839E-4</v>
      </c>
      <c r="L429" s="1">
        <f t="shared" si="26"/>
        <v>467.56162202042077</v>
      </c>
      <c r="M429" s="1">
        <f t="shared" si="27"/>
        <v>4502.0239249985261</v>
      </c>
      <c r="N429" s="1">
        <f t="shared" si="28"/>
        <v>11255.059368123766</v>
      </c>
    </row>
    <row r="430" spans="1:14" x14ac:dyDescent="0.25">
      <c r="A430">
        <v>628</v>
      </c>
      <c r="B430">
        <v>84.402000000000001</v>
      </c>
      <c r="C430">
        <f>-(1/$R$3)*LN(B430/100)</f>
        <v>8.4789543992238713E-3</v>
      </c>
      <c r="E430">
        <f t="shared" si="25"/>
        <v>3000000000000000</v>
      </c>
      <c r="G430">
        <f>6-($R$17*$R$17)/E430/E430</f>
        <v>5.9864245101764162</v>
      </c>
      <c r="H430" s="1">
        <f>$R$17^2/(E430^3*$Y$2)</f>
        <v>4.5251632745278506E-3</v>
      </c>
      <c r="I430" s="1">
        <f>$R$17^2/($E430^3*$Y$3)</f>
        <v>2.2625816372639253E-3</v>
      </c>
      <c r="J430" s="1">
        <f>$R$17^2/($E430^3*$Y$4)</f>
        <v>9.0503265490557005E-4</v>
      </c>
      <c r="L430" s="1">
        <f t="shared" si="26"/>
        <v>465.79306879489576</v>
      </c>
      <c r="M430" s="1">
        <f t="shared" si="27"/>
        <v>4480.5143999833035</v>
      </c>
      <c r="N430" s="1">
        <f t="shared" si="28"/>
        <v>11201.285553456133</v>
      </c>
    </row>
    <row r="431" spans="1:14" x14ac:dyDescent="0.25">
      <c r="A431">
        <v>629</v>
      </c>
      <c r="B431">
        <v>84.452100000000002</v>
      </c>
      <c r="C431">
        <f>-(1/$R$3)*LN(B431/100)</f>
        <v>8.449283812918788E-3</v>
      </c>
      <c r="E431">
        <f t="shared" si="25"/>
        <v>2995230524642289.5</v>
      </c>
      <c r="G431">
        <f>6-($R$17*$R$17)/E431/E431</f>
        <v>5.986381241710383</v>
      </c>
      <c r="H431" s="1">
        <f>$R$17^2/(E431^3*$Y$2)</f>
        <v>4.5468147368202053E-3</v>
      </c>
      <c r="I431" s="1">
        <f>$R$17^2/($E431^3*$Y$3)</f>
        <v>2.2734073684101026E-3</v>
      </c>
      <c r="J431" s="1">
        <f>$R$17^2/($E431^3*$Y$4)</f>
        <v>9.093629473640411E-4</v>
      </c>
      <c r="L431" s="1">
        <f t="shared" si="26"/>
        <v>461.94896433964516</v>
      </c>
      <c r="M431" s="1">
        <f t="shared" si="27"/>
        <v>4459.1415024651224</v>
      </c>
      <c r="N431" s="1">
        <f t="shared" si="28"/>
        <v>11147.85330752431</v>
      </c>
    </row>
    <row r="432" spans="1:14" x14ac:dyDescent="0.25">
      <c r="A432">
        <v>630</v>
      </c>
      <c r="B432">
        <v>84.394300000000001</v>
      </c>
      <c r="C432">
        <f>-(1/$R$3)*LN(B432/100)</f>
        <v>8.4835161105915619E-3</v>
      </c>
      <c r="E432">
        <f t="shared" si="25"/>
        <v>2990476190476190.5</v>
      </c>
      <c r="G432">
        <f>6-($R$17*$R$17)/E432/E432</f>
        <v>5.9863379044003295</v>
      </c>
      <c r="H432" s="1">
        <f>$R$17^2/(E432^3*$Y$2)</f>
        <v>4.568535152755941E-3</v>
      </c>
      <c r="I432" s="1">
        <f>$R$17^2/($E432^3*$Y$3)</f>
        <v>2.2842675763779705E-3</v>
      </c>
      <c r="J432" s="1">
        <f>$R$17^2/($E432^3*$Y$4)</f>
        <v>9.1370703055118825E-4</v>
      </c>
      <c r="L432" s="1">
        <f t="shared" si="26"/>
        <v>461.6115352357258</v>
      </c>
      <c r="M432" s="1">
        <f t="shared" si="27"/>
        <v>4437.9041496319251</v>
      </c>
      <c r="N432" s="1">
        <f t="shared" si="28"/>
        <v>11094.759923298145</v>
      </c>
    </row>
    <row r="433" spans="1:14" x14ac:dyDescent="0.25">
      <c r="A433">
        <v>631</v>
      </c>
      <c r="B433">
        <v>84.4435</v>
      </c>
      <c r="C433">
        <f>-(1/$R$3)*LN(B433/100)</f>
        <v>8.4543757158502004E-3</v>
      </c>
      <c r="E433">
        <f t="shared" si="25"/>
        <v>2985736925515055.5</v>
      </c>
      <c r="G433">
        <f>6-($R$17*$R$17)/E433/E433</f>
        <v>5.9862944982462576</v>
      </c>
      <c r="H433" s="1">
        <f>$R$17^2/(E433^3*$Y$2)</f>
        <v>4.5903246319592911E-3</v>
      </c>
      <c r="I433" s="1">
        <f>$R$17^2/($E433^3*$Y$3)</f>
        <v>2.2951623159796456E-3</v>
      </c>
      <c r="J433" s="1">
        <f>$R$17^2/($E433^3*$Y$4)</f>
        <v>9.1806492639185842E-4</v>
      </c>
      <c r="L433" s="1">
        <f t="shared" si="26"/>
        <v>457.83843624731253</v>
      </c>
      <c r="M433" s="1">
        <f t="shared" si="27"/>
        <v>4416.801268952383</v>
      </c>
      <c r="N433" s="1">
        <f t="shared" si="28"/>
        <v>11042.002719449296</v>
      </c>
    </row>
    <row r="434" spans="1:14" x14ac:dyDescent="0.25">
      <c r="A434">
        <v>632</v>
      </c>
      <c r="B434">
        <v>84.540199999999999</v>
      </c>
      <c r="C434">
        <f>-(1/$R$3)*LN(B434/100)</f>
        <v>8.3971512554109704E-3</v>
      </c>
      <c r="E434">
        <f t="shared" si="25"/>
        <v>2981012658227848</v>
      </c>
      <c r="G434">
        <f>6-($R$17*$R$17)/E434/E434</f>
        <v>5.9862510232481663</v>
      </c>
      <c r="H434" s="1">
        <f>$R$17^2/(E434^3*$Y$2)</f>
        <v>4.6121832840544932E-3</v>
      </c>
      <c r="I434" s="1">
        <f>$R$17^2/($E434^3*$Y$3)</f>
        <v>2.3060916420272466E-3</v>
      </c>
      <c r="J434" s="1">
        <f>$R$17^2/($E434^3*$Y$4)</f>
        <v>9.2243665681089875E-4</v>
      </c>
      <c r="L434" s="1">
        <f t="shared" si="26"/>
        <v>452.58055371362201</v>
      </c>
      <c r="M434" s="1">
        <f t="shared" si="27"/>
        <v>4395.8317980621914</v>
      </c>
      <c r="N434" s="1">
        <f t="shared" si="28"/>
        <v>10989.579040067007</v>
      </c>
    </row>
    <row r="435" spans="1:14" x14ac:dyDescent="0.25">
      <c r="A435">
        <v>633</v>
      </c>
      <c r="B435">
        <v>84.5655</v>
      </c>
      <c r="C435">
        <f>-(1/$R$3)*LN(B435/100)</f>
        <v>8.3821901983982434E-3</v>
      </c>
      <c r="E435">
        <f t="shared" si="25"/>
        <v>2976303317535545</v>
      </c>
      <c r="G435">
        <f>6-($R$17*$R$17)/E435/E435</f>
        <v>5.9862074794060565</v>
      </c>
      <c r="H435" s="1">
        <f>$R$17^2/(E435^3*$Y$2)</f>
        <v>4.6341112186657788E-3</v>
      </c>
      <c r="I435" s="1">
        <f>$R$17^2/($E435^3*$Y$3)</f>
        <v>2.3170556093328894E-3</v>
      </c>
      <c r="J435" s="1">
        <f>$R$17^2/($E435^3*$Y$4)</f>
        <v>9.2682224373315583E-4</v>
      </c>
      <c r="L435" s="1">
        <f t="shared" si="26"/>
        <v>449.63270033257362</v>
      </c>
      <c r="M435" s="1">
        <f t="shared" si="27"/>
        <v>4374.9946846518224</v>
      </c>
      <c r="N435" s="1">
        <f t="shared" si="28"/>
        <v>10937.486254377432</v>
      </c>
    </row>
    <row r="436" spans="1:14" x14ac:dyDescent="0.25">
      <c r="A436">
        <v>634</v>
      </c>
      <c r="B436">
        <v>84.606499999999997</v>
      </c>
      <c r="C436">
        <f>-(1/$R$3)*LN(B436/100)</f>
        <v>8.3579545088026085E-3</v>
      </c>
      <c r="E436">
        <f t="shared" si="25"/>
        <v>2971608832807571</v>
      </c>
      <c r="G436">
        <f>6-($R$17*$R$17)/E436/E436</f>
        <v>5.9861638667199273</v>
      </c>
      <c r="H436" s="1">
        <f>$R$17^2/(E436^3*$Y$2)</f>
        <v>4.6561085454173805E-3</v>
      </c>
      <c r="I436" s="1">
        <f>$R$17^2/($E436^3*$Y$3)</f>
        <v>2.3280542727086902E-3</v>
      </c>
      <c r="J436" s="1">
        <f>$R$17^2/($E436^3*$Y$4)</f>
        <v>9.3122170908347627E-4</v>
      </c>
      <c r="L436" s="1">
        <f t="shared" si="26"/>
        <v>446.21081309246824</v>
      </c>
      <c r="M436" s="1">
        <f t="shared" si="27"/>
        <v>4354.2888863556745</v>
      </c>
      <c r="N436" s="1">
        <f t="shared" si="28"/>
        <v>10885.721756466564</v>
      </c>
    </row>
    <row r="437" spans="1:14" x14ac:dyDescent="0.25">
      <c r="A437">
        <v>635</v>
      </c>
      <c r="B437">
        <v>84.650499999999994</v>
      </c>
      <c r="C437">
        <f>-(1/$R$3)*LN(B437/100)</f>
        <v>8.3319585375924606E-3</v>
      </c>
      <c r="E437">
        <f t="shared" si="25"/>
        <v>2966929133858267.5</v>
      </c>
      <c r="G437">
        <f>6-($R$17*$R$17)/E437/E437</f>
        <v>5.9861201851897787</v>
      </c>
      <c r="H437" s="1">
        <f>$R$17^2/(E437^3*$Y$2)</f>
        <v>4.6781753739335383E-3</v>
      </c>
      <c r="I437" s="1">
        <f>$R$17^2/($E437^3*$Y$3)</f>
        <v>2.3390876869667692E-3</v>
      </c>
      <c r="J437" s="1">
        <f>$R$17^2/($E437^3*$Y$4)</f>
        <v>9.3563507478670784E-4</v>
      </c>
      <c r="L437" s="1">
        <f t="shared" si="26"/>
        <v>442.72101045041097</v>
      </c>
      <c r="M437" s="1">
        <f t="shared" si="27"/>
        <v>4333.713370642613</v>
      </c>
      <c r="N437" s="1">
        <f t="shared" si="28"/>
        <v>10834.282965006556</v>
      </c>
    </row>
    <row r="438" spans="1:14" x14ac:dyDescent="0.25">
      <c r="A438">
        <v>636</v>
      </c>
      <c r="B438">
        <v>84.710899999999995</v>
      </c>
      <c r="C438">
        <f>-(1/$R$3)*LN(B438/100)</f>
        <v>8.2962951558769593E-3</v>
      </c>
      <c r="E438">
        <f t="shared" si="25"/>
        <v>2962264150943396</v>
      </c>
      <c r="G438">
        <f>6-($R$17*$R$17)/E438/E438</f>
        <v>5.9860764348156108</v>
      </c>
      <c r="H438" s="1">
        <f>$R$17^2/(E438^3*$Y$2)</f>
        <v>4.7003118138384805E-3</v>
      </c>
      <c r="I438" s="1">
        <f>$R$17^2/($E438^3*$Y$3)</f>
        <v>2.3501559069192403E-3</v>
      </c>
      <c r="J438" s="1">
        <f>$R$17^2/($E438^3*$Y$4)</f>
        <v>9.4006236276769617E-4</v>
      </c>
      <c r="L438" s="1">
        <f t="shared" si="26"/>
        <v>438.74623058429972</v>
      </c>
      <c r="M438" s="1">
        <f t="shared" si="27"/>
        <v>4313.2671147079136</v>
      </c>
      <c r="N438" s="1">
        <f t="shared" si="28"/>
        <v>10783.167322985586</v>
      </c>
    </row>
    <row r="439" spans="1:14" x14ac:dyDescent="0.25">
      <c r="A439">
        <v>637</v>
      </c>
      <c r="B439">
        <v>84.760099999999994</v>
      </c>
      <c r="C439">
        <f>-(1/$R$3)*LN(B439/100)</f>
        <v>8.2672636393447893E-3</v>
      </c>
      <c r="E439">
        <f t="shared" si="25"/>
        <v>2957613814756672</v>
      </c>
      <c r="G439">
        <f>6-($R$17*$R$17)/E439/E439</f>
        <v>5.9860326155974235</v>
      </c>
      <c r="H439" s="1">
        <f>$R$17^2/(E439^3*$Y$2)</f>
        <v>4.7225179747564438E-3</v>
      </c>
      <c r="I439" s="1">
        <f>$R$17^2/($E439^3*$Y$3)</f>
        <v>2.3612589873782219E-3</v>
      </c>
      <c r="J439" s="1">
        <f>$R$17^2/($E439^3*$Y$4)</f>
        <v>9.4450359495128872E-4</v>
      </c>
      <c r="L439" s="1">
        <f t="shared" si="26"/>
        <v>435.15139219835913</v>
      </c>
      <c r="M439" s="1">
        <f t="shared" si="27"/>
        <v>4292.9491053665224</v>
      </c>
      <c r="N439" s="1">
        <f t="shared" si="28"/>
        <v>10732.372297441007</v>
      </c>
    </row>
    <row r="440" spans="1:14" x14ac:dyDescent="0.25">
      <c r="A440">
        <v>638</v>
      </c>
      <c r="B440">
        <v>84.751300000000001</v>
      </c>
      <c r="C440">
        <f>-(1/$R$3)*LN(B440/100)</f>
        <v>8.2724550306069126E-3</v>
      </c>
      <c r="E440">
        <f t="shared" si="25"/>
        <v>2952978056426332.5</v>
      </c>
      <c r="G440">
        <f>6-($R$17*$R$17)/E440/E440</f>
        <v>5.9859887275352177</v>
      </c>
      <c r="H440" s="1">
        <f>$R$17^2/(E440^3*$Y$2)</f>
        <v>4.7447939663116615E-3</v>
      </c>
      <c r="I440" s="1">
        <f>$R$17^2/($E440^3*$Y$3)</f>
        <v>2.3723969831558308E-3</v>
      </c>
      <c r="J440" s="1">
        <f>$R$17^2/($E440^3*$Y$4)</f>
        <v>9.4895879326233241E-4</v>
      </c>
      <c r="L440" s="1">
        <f t="shared" si="26"/>
        <v>433.37673796432495</v>
      </c>
      <c r="M440" s="1">
        <f t="shared" si="27"/>
        <v>4272.7583389476749</v>
      </c>
      <c r="N440" s="1">
        <f t="shared" si="28"/>
        <v>10681.895379195894</v>
      </c>
    </row>
    <row r="441" spans="1:14" x14ac:dyDescent="0.25">
      <c r="A441">
        <v>639</v>
      </c>
      <c r="B441">
        <v>84.890199999999993</v>
      </c>
      <c r="C441">
        <f>-(1/$R$3)*LN(B441/100)</f>
        <v>8.1905764625442769E-3</v>
      </c>
      <c r="E441">
        <f t="shared" si="25"/>
        <v>2948356807511737</v>
      </c>
      <c r="G441">
        <f>6-($R$17*$R$17)/E441/E441</f>
        <v>5.9859447706289926</v>
      </c>
      <c r="H441" s="1">
        <f>$R$17^2/(E441^3*$Y$2)</f>
        <v>4.7671398981283721E-3</v>
      </c>
      <c r="I441" s="1">
        <f>$R$17^2/($E441^3*$Y$3)</f>
        <v>2.3835699490641861E-3</v>
      </c>
      <c r="J441" s="1">
        <f>$R$17^2/($E441^3*$Y$4)</f>
        <v>9.5342797962567449E-4</v>
      </c>
      <c r="L441" s="1">
        <f t="shared" si="26"/>
        <v>427.07233224699985</v>
      </c>
      <c r="M441" s="1">
        <f t="shared" si="27"/>
        <v>4252.6938211908382</v>
      </c>
      <c r="N441" s="1">
        <f t="shared" si="28"/>
        <v>10631.73408259891</v>
      </c>
    </row>
    <row r="442" spans="1:14" x14ac:dyDescent="0.25">
      <c r="A442">
        <v>640</v>
      </c>
      <c r="B442">
        <v>84.843400000000003</v>
      </c>
      <c r="C442">
        <f>-(1/$R$3)*LN(B442/100)</f>
        <v>8.2181490829246733E-3</v>
      </c>
      <c r="E442">
        <f t="shared" si="25"/>
        <v>2943750000000000</v>
      </c>
      <c r="G442">
        <f>6-($R$17*$R$17)/E442/E442</f>
        <v>5.985900744878748</v>
      </c>
      <c r="H442" s="1">
        <f>$R$17^2/(E442^3*$Y$2)</f>
        <v>4.7895558798308063E-3</v>
      </c>
      <c r="I442" s="1">
        <f>$R$17^2/($E442^3*$Y$3)</f>
        <v>2.3947779399154032E-3</v>
      </c>
      <c r="J442" s="1">
        <f>$R$17^2/($E442^3*$Y$4)</f>
        <v>9.5791117596616133E-4</v>
      </c>
      <c r="L442" s="1">
        <f t="shared" si="26"/>
        <v>426.50090255662212</v>
      </c>
      <c r="M442" s="1">
        <f t="shared" si="27"/>
        <v>4232.7545671429352</v>
      </c>
      <c r="N442" s="1">
        <f t="shared" si="28"/>
        <v>10581.885945267346</v>
      </c>
    </row>
    <row r="443" spans="1:14" x14ac:dyDescent="0.25">
      <c r="A443">
        <v>641</v>
      </c>
      <c r="B443">
        <v>84.820099999999996</v>
      </c>
      <c r="C443">
        <f>-(1/$R$3)*LN(B443/100)</f>
        <v>8.2318821487558508E-3</v>
      </c>
      <c r="E443">
        <f t="shared" si="25"/>
        <v>2939157566302652</v>
      </c>
      <c r="G443">
        <f>6-($R$17*$R$17)/E443/E443</f>
        <v>5.985856650284485</v>
      </c>
      <c r="H443" s="1">
        <f>$R$17^2/(E443^3*$Y$2)</f>
        <v>4.8120420210431966E-3</v>
      </c>
      <c r="I443" s="1">
        <f>$R$17^2/($E443^3*$Y$3)</f>
        <v>2.4060210105215983E-3</v>
      </c>
      <c r="J443" s="1">
        <f>$R$17^2/($E443^3*$Y$4)</f>
        <v>9.6240840420863953E-4</v>
      </c>
      <c r="L443" s="1">
        <f t="shared" si="26"/>
        <v>425.21368169932754</v>
      </c>
      <c r="M443" s="1">
        <f t="shared" si="27"/>
        <v>4212.9396010568562</v>
      </c>
      <c r="N443" s="1">
        <f t="shared" si="28"/>
        <v>10532.348527833416</v>
      </c>
    </row>
    <row r="444" spans="1:14" x14ac:dyDescent="0.25">
      <c r="A444">
        <v>642</v>
      </c>
      <c r="B444">
        <v>84.813500000000005</v>
      </c>
      <c r="C444">
        <f>-(1/$R$3)*LN(B444/100)</f>
        <v>8.2357728873850618E-3</v>
      </c>
      <c r="E444">
        <f t="shared" si="25"/>
        <v>2934579439252336.5</v>
      </c>
      <c r="G444">
        <f>6-($R$17*$R$17)/E444/E444</f>
        <v>5.9858124868462017</v>
      </c>
      <c r="H444" s="1">
        <f>$R$17^2/(E444^3*$Y$2)</f>
        <v>4.8345984313897814E-3</v>
      </c>
      <c r="I444" s="1">
        <f>$R$17^2/($E444^3*$Y$3)</f>
        <v>2.4172992156948907E-3</v>
      </c>
      <c r="J444" s="1">
        <f>$R$17^2/($E444^3*$Y$4)</f>
        <v>9.6691968627795634E-4</v>
      </c>
      <c r="L444" s="1">
        <f t="shared" si="26"/>
        <v>423.42623149830359</v>
      </c>
      <c r="M444" s="1">
        <f t="shared" si="27"/>
        <v>4193.2479562912331</v>
      </c>
      <c r="N444" s="1">
        <f t="shared" si="28"/>
        <v>10483.119413693697</v>
      </c>
    </row>
    <row r="445" spans="1:14" x14ac:dyDescent="0.25">
      <c r="A445">
        <v>643</v>
      </c>
      <c r="B445">
        <v>84.843299999999999</v>
      </c>
      <c r="C445">
        <f>-(1/$R$3)*LN(B445/100)</f>
        <v>8.2182080150625496E-3</v>
      </c>
      <c r="E445">
        <f t="shared" si="25"/>
        <v>2930015552099533.5</v>
      </c>
      <c r="G445">
        <f>6-($R$17*$R$17)/E445/E445</f>
        <v>5.9857682545638999</v>
      </c>
      <c r="H445" s="1">
        <f>$R$17^2/(E445^3*$Y$2)</f>
        <v>4.8572252204947923E-3</v>
      </c>
      <c r="I445" s="1">
        <f>$R$17^2/($E445^3*$Y$3)</f>
        <v>2.4286126102473962E-3</v>
      </c>
      <c r="J445" s="1">
        <f>$R$17^2/($E445^3*$Y$4)</f>
        <v>9.7144504409895857E-4</v>
      </c>
      <c r="L445" s="1">
        <f t="shared" si="26"/>
        <v>420.55131397321441</v>
      </c>
      <c r="M445" s="1">
        <f t="shared" si="27"/>
        <v>4173.6786752114613</v>
      </c>
      <c r="N445" s="1">
        <f t="shared" si="28"/>
        <v>10434.196208761663</v>
      </c>
    </row>
    <row r="446" spans="1:14" x14ac:dyDescent="0.25">
      <c r="A446">
        <v>644</v>
      </c>
      <c r="B446">
        <v>84.869900000000001</v>
      </c>
      <c r="C446">
        <f>-(1/$R$3)*LN(B446/100)</f>
        <v>8.2025345139926167E-3</v>
      </c>
      <c r="E446">
        <f t="shared" si="25"/>
        <v>2925465838509317</v>
      </c>
      <c r="G446">
        <f>6-($R$17*$R$17)/E446/E446</f>
        <v>5.9857239534375797</v>
      </c>
      <c r="H446" s="1">
        <f>$R$17^2/(E446^3*$Y$2)</f>
        <v>4.8799224979824652E-3</v>
      </c>
      <c r="I446" s="1">
        <f>$R$17^2/($E446^3*$Y$3)</f>
        <v>2.4399612489912326E-3</v>
      </c>
      <c r="J446" s="1">
        <f>$R$17^2/($E446^3*$Y$4)</f>
        <v>9.7598449959649303E-4</v>
      </c>
      <c r="L446" s="1">
        <f t="shared" si="26"/>
        <v>417.79336970226751</v>
      </c>
      <c r="M446" s="1">
        <f t="shared" si="27"/>
        <v>4154.2308090919514</v>
      </c>
      <c r="N446" s="1">
        <f t="shared" si="28"/>
        <v>10385.576541223329</v>
      </c>
    </row>
    <row r="447" spans="1:14" x14ac:dyDescent="0.25">
      <c r="A447">
        <v>645</v>
      </c>
      <c r="B447">
        <v>84.877600000000001</v>
      </c>
      <c r="C447">
        <f>-(1/$R$3)*LN(B447/100)</f>
        <v>8.1979983647089572E-3</v>
      </c>
      <c r="E447">
        <f t="shared" si="25"/>
        <v>2920930232558139.5</v>
      </c>
      <c r="G447">
        <f>6-($R$17*$R$17)/E447/E447</f>
        <v>5.9856795834672392</v>
      </c>
      <c r="H447" s="1">
        <f>$R$17^2/(E447^3*$Y$2)</f>
        <v>4.9026903734770344E-3</v>
      </c>
      <c r="I447" s="1">
        <f>$R$17^2/($E447^3*$Y$3)</f>
        <v>2.4513451867385172E-3</v>
      </c>
      <c r="J447" s="1">
        <f>$R$17^2/($E447^3*$Y$4)</f>
        <v>9.8053807469540718E-4</v>
      </c>
      <c r="L447" s="1">
        <f t="shared" si="26"/>
        <v>415.6196312480684</v>
      </c>
      <c r="M447" s="1">
        <f t="shared" si="27"/>
        <v>4134.903418019574</v>
      </c>
      <c r="N447" s="1">
        <f t="shared" si="28"/>
        <v>10337.258061295854</v>
      </c>
    </row>
    <row r="448" spans="1:14" x14ac:dyDescent="0.25">
      <c r="A448">
        <v>646</v>
      </c>
      <c r="B448">
        <v>84.945499999999996</v>
      </c>
      <c r="C448">
        <f>-(1/$R$3)*LN(B448/100)</f>
        <v>8.1580155804951409E-3</v>
      </c>
      <c r="E448">
        <f t="shared" si="25"/>
        <v>2916408668730650</v>
      </c>
      <c r="G448">
        <f>6-($R$17*$R$17)/E448/E448</f>
        <v>5.9856351446528802</v>
      </c>
      <c r="H448" s="1">
        <f>$R$17^2/(E448^3*$Y$2)</f>
        <v>4.9255289566027356E-3</v>
      </c>
      <c r="I448" s="1">
        <f>$R$17^2/($E448^3*$Y$3)</f>
        <v>2.4627644783013678E-3</v>
      </c>
      <c r="J448" s="1">
        <f>$R$17^2/($E448^3*$Y$4)</f>
        <v>9.8510579132054729E-4</v>
      </c>
      <c r="L448" s="1">
        <f t="shared" si="26"/>
        <v>411.67133711645403</v>
      </c>
      <c r="M448" s="1">
        <f t="shared" si="27"/>
        <v>4115.6955707983252</v>
      </c>
      <c r="N448" s="1">
        <f t="shared" si="28"/>
        <v>10289.238440989227</v>
      </c>
    </row>
    <row r="449" spans="1:14" x14ac:dyDescent="0.25">
      <c r="A449">
        <v>647</v>
      </c>
      <c r="B449">
        <v>84.961299999999994</v>
      </c>
      <c r="C449">
        <f>-(1/$R$3)*LN(B449/100)</f>
        <v>8.148716364662965E-3</v>
      </c>
      <c r="E449">
        <f t="shared" si="25"/>
        <v>2911901081916538</v>
      </c>
      <c r="G449">
        <f>6-($R$17*$R$17)/E449/E449</f>
        <v>5.9855906369945018</v>
      </c>
      <c r="H449" s="1">
        <f>$R$17^2/(E449^3*$Y$2)</f>
        <v>4.948438356983797E-3</v>
      </c>
      <c r="I449" s="1">
        <f>$R$17^2/($E449^3*$Y$3)</f>
        <v>2.4742191784918985E-3</v>
      </c>
      <c r="J449" s="1">
        <f>$R$17^2/($E449^3*$Y$4)</f>
        <v>9.8968767139675931E-4</v>
      </c>
      <c r="L449" s="1">
        <f t="shared" si="26"/>
        <v>409.29486078754019</v>
      </c>
      <c r="M449" s="1">
        <f t="shared" si="27"/>
        <v>4096.6063448551531</v>
      </c>
      <c r="N449" s="1">
        <f t="shared" si="28"/>
        <v>10241.515373870807</v>
      </c>
    </row>
    <row r="450" spans="1:14" x14ac:dyDescent="0.25">
      <c r="A450">
        <v>648</v>
      </c>
      <c r="B450">
        <v>84.924800000000005</v>
      </c>
      <c r="C450">
        <f>-(1/$R$3)*LN(B450/100)</f>
        <v>8.1702013481675679E-3</v>
      </c>
      <c r="E450">
        <f t="shared" ref="E450:E513" si="29">2*3.14*3*100000000000000000/A450</f>
        <v>2907407407407407.5</v>
      </c>
      <c r="G450">
        <f>6-($R$17*$R$17)/E450/E450</f>
        <v>5.985546060492104</v>
      </c>
      <c r="H450" s="1">
        <f>$R$17^2/(E450^3*$Y$2)</f>
        <v>4.9714186842444589E-3</v>
      </c>
      <c r="I450" s="1">
        <f>$R$17^2/($E450^3*$Y$3)</f>
        <v>2.4857093421222294E-3</v>
      </c>
      <c r="J450" s="1">
        <f>$R$17^2/($E450^3*$Y$4)</f>
        <v>9.942837368488919E-4</v>
      </c>
      <c r="L450" s="1">
        <f t="shared" si="26"/>
        <v>408.47355663684408</v>
      </c>
      <c r="M450" s="1">
        <f t="shared" si="27"/>
        <v>4077.6348261469388</v>
      </c>
      <c r="N450" s="1">
        <f t="shared" si="28"/>
        <v>10194.08657483278</v>
      </c>
    </row>
    <row r="451" spans="1:14" x14ac:dyDescent="0.25">
      <c r="A451">
        <v>649</v>
      </c>
      <c r="B451">
        <v>84.995900000000006</v>
      </c>
      <c r="C451">
        <f>-(1/$R$3)*LN(B451/100)</f>
        <v>8.1283582977625876E-3</v>
      </c>
      <c r="E451">
        <f t="shared" si="29"/>
        <v>2902927580893682.5</v>
      </c>
      <c r="G451">
        <f>6-($R$17*$R$17)/E451/E451</f>
        <v>5.9855014151456878</v>
      </c>
      <c r="H451" s="1">
        <f>$R$17^2/(E451^3*$Y$2)</f>
        <v>4.9944700480089544E-3</v>
      </c>
      <c r="I451" s="1">
        <f>$R$17^2/($E451^3*$Y$3)</f>
        <v>2.4972350240044772E-3</v>
      </c>
      <c r="J451" s="1">
        <f>$R$17^2/($E451^3*$Y$4)</f>
        <v>9.9889400960179089E-4</v>
      </c>
      <c r="L451" s="1">
        <f t="shared" ref="L451:L514" si="30">$C451*$Q$6*(($G451+2*$R$11)^2+H451^2)/H451</f>
        <v>404.50250981867765</v>
      </c>
      <c r="M451" s="1">
        <f t="shared" ref="M451:M514" si="31">$R$12*$Q$6*(($G451+2*$R$11)^2+I451^2)/I451</f>
        <v>4058.7801090686407</v>
      </c>
      <c r="N451" s="1">
        <f t="shared" ref="N451:N514" si="32">$R$12*$Q$6*(($G451+2*$R$11)^2+J451^2)/J451</f>
        <v>10146.949779862534</v>
      </c>
    </row>
    <row r="452" spans="1:14" x14ac:dyDescent="0.25">
      <c r="A452">
        <v>650</v>
      </c>
      <c r="B452">
        <v>85.102800000000002</v>
      </c>
      <c r="C452">
        <f>-(1/$R$3)*LN(B452/100)</f>
        <v>8.0655124241176077E-3</v>
      </c>
      <c r="E452">
        <f t="shared" si="29"/>
        <v>2898461538461538.5</v>
      </c>
      <c r="G452">
        <f>6-($R$17*$R$17)/E452/E452</f>
        <v>5.9854567009552513</v>
      </c>
      <c r="H452" s="1">
        <f>$R$17^2/(E452^3*$Y$2)</f>
        <v>5.0175925579015171E-3</v>
      </c>
      <c r="I452" s="1">
        <f>$R$17^2/($E452^3*$Y$3)</f>
        <v>2.5087962789507585E-3</v>
      </c>
      <c r="J452" s="1">
        <f>$R$17^2/($E452^3*$Y$4)</f>
        <v>1.0035185115803034E-3</v>
      </c>
      <c r="L452" s="1">
        <f t="shared" si="30"/>
        <v>399.52193445651818</v>
      </c>
      <c r="M452" s="1">
        <f t="shared" si="31"/>
        <v>4040.0412963625517</v>
      </c>
      <c r="N452" s="1">
        <f t="shared" si="32"/>
        <v>10100.102745815795</v>
      </c>
    </row>
    <row r="453" spans="1:14" x14ac:dyDescent="0.25">
      <c r="A453">
        <v>651</v>
      </c>
      <c r="B453">
        <v>85.245199999999997</v>
      </c>
      <c r="C453">
        <f>-(1/$R$3)*LN(B453/100)</f>
        <v>7.9819188197493823E-3</v>
      </c>
      <c r="E453">
        <f t="shared" si="29"/>
        <v>2894009216589862</v>
      </c>
      <c r="G453">
        <f>6-($R$17*$R$17)/E453/E453</f>
        <v>5.9854119179207963</v>
      </c>
      <c r="H453" s="1">
        <f>$R$17^2/(E453^3*$Y$2)</f>
        <v>5.0407863235463783E-3</v>
      </c>
      <c r="I453" s="1">
        <f>$R$17^2/($E453^3*$Y$3)</f>
        <v>2.5203931617731891E-3</v>
      </c>
      <c r="J453" s="1">
        <f>$R$17^2/($E453^3*$Y$4)</f>
        <v>1.0081572647092755E-3</v>
      </c>
      <c r="L453" s="1">
        <f t="shared" si="30"/>
        <v>393.55852978239477</v>
      </c>
      <c r="M453" s="1">
        <f t="shared" si="31"/>
        <v>4021.4174990286847</v>
      </c>
      <c r="N453" s="1">
        <f t="shared" si="32"/>
        <v>10053.543250192577</v>
      </c>
    </row>
    <row r="454" spans="1:14" x14ac:dyDescent="0.25">
      <c r="A454">
        <v>652</v>
      </c>
      <c r="B454">
        <v>85.221000000000004</v>
      </c>
      <c r="C454">
        <f>-(1/$R$3)*LN(B454/100)</f>
        <v>7.996115182525446E-3</v>
      </c>
      <c r="E454">
        <f t="shared" si="29"/>
        <v>2889570552147239.5</v>
      </c>
      <c r="G454">
        <f>6-($R$17*$R$17)/E454/E454</f>
        <v>5.9853670660423228</v>
      </c>
      <c r="H454" s="1">
        <f>$R$17^2/(E454^3*$Y$2)</f>
        <v>5.0640514545677775E-3</v>
      </c>
      <c r="I454" s="1">
        <f>$R$17^2/($E454^3*$Y$3)</f>
        <v>2.5320257272838887E-3</v>
      </c>
      <c r="J454" s="1">
        <f>$R$17^2/($E454^3*$Y$4)</f>
        <v>1.0128102909135557E-3</v>
      </c>
      <c r="L454" s="1">
        <f t="shared" si="30"/>
        <v>392.4438184327355</v>
      </c>
      <c r="M454" s="1">
        <f t="shared" si="31"/>
        <v>4002.9078362362338</v>
      </c>
      <c r="N454" s="1">
        <f t="shared" si="32"/>
        <v>10007.269090915852</v>
      </c>
    </row>
    <row r="455" spans="1:14" x14ac:dyDescent="0.25">
      <c r="A455">
        <v>653</v>
      </c>
      <c r="B455">
        <v>85.2971</v>
      </c>
      <c r="C455">
        <f>-(1/$R$3)*LN(B455/100)</f>
        <v>7.9514864861862707E-3</v>
      </c>
      <c r="E455">
        <f t="shared" si="29"/>
        <v>2885145482388974</v>
      </c>
      <c r="G455">
        <f>6-($R$17*$R$17)/E455/E455</f>
        <v>5.9853221453198291</v>
      </c>
      <c r="H455" s="1">
        <f>$R$17^2/(E455^3*$Y$2)</f>
        <v>5.0873880605899488E-3</v>
      </c>
      <c r="I455" s="1">
        <f>$R$17^2/($E455^3*$Y$3)</f>
        <v>2.5436940302949744E-3</v>
      </c>
      <c r="J455" s="1">
        <f>$R$17^2/($E455^3*$Y$4)</f>
        <v>1.0174776121179897E-3</v>
      </c>
      <c r="L455" s="1">
        <f t="shared" si="30"/>
        <v>388.45996240104904</v>
      </c>
      <c r="M455" s="1">
        <f t="shared" si="31"/>
        <v>3984.5114352361402</v>
      </c>
      <c r="N455" s="1">
        <f t="shared" si="32"/>
        <v>9961.2780861129777</v>
      </c>
    </row>
    <row r="456" spans="1:14" x14ac:dyDescent="0.25">
      <c r="A456">
        <v>654</v>
      </c>
      <c r="B456">
        <v>85.415599999999998</v>
      </c>
      <c r="C456">
        <f>-(1/$R$3)*LN(B456/100)</f>
        <v>7.882071604321722E-3</v>
      </c>
      <c r="E456">
        <f t="shared" si="29"/>
        <v>2880733944954128.5</v>
      </c>
      <c r="G456">
        <f>6-($R$17*$R$17)/E456/E456</f>
        <v>5.9852771557533169</v>
      </c>
      <c r="H456" s="1">
        <f>$R$17^2/(E456^3*$Y$2)</f>
        <v>5.1107962512371213E-3</v>
      </c>
      <c r="I456" s="1">
        <f>$R$17^2/($E456^3*$Y$3)</f>
        <v>2.5553981256185607E-3</v>
      </c>
      <c r="J456" s="1">
        <f>$R$17^2/($E456^3*$Y$4)</f>
        <v>1.0221592502474243E-3</v>
      </c>
      <c r="L456" s="1">
        <f t="shared" si="30"/>
        <v>383.3017936568977</v>
      </c>
      <c r="M456" s="1">
        <f t="shared" si="31"/>
        <v>3966.2274312747309</v>
      </c>
      <c r="N456" s="1">
        <f t="shared" si="32"/>
        <v>9915.5680738997435</v>
      </c>
    </row>
    <row r="457" spans="1:14" x14ac:dyDescent="0.25">
      <c r="A457">
        <v>655</v>
      </c>
      <c r="B457">
        <v>85.427599999999998</v>
      </c>
      <c r="C457">
        <f>-(1/$R$3)*LN(B457/100)</f>
        <v>7.8750476197442052E-3</v>
      </c>
      <c r="E457">
        <f t="shared" si="29"/>
        <v>2876335877862595.5</v>
      </c>
      <c r="G457">
        <f>6-($R$17*$R$17)/E457/E457</f>
        <v>5.9852320973427853</v>
      </c>
      <c r="H457" s="1">
        <f>$R$17^2/(E457^3*$Y$2)</f>
        <v>5.1342761361335351E-3</v>
      </c>
      <c r="I457" s="1">
        <f>$R$17^2/($E457^3*$Y$3)</f>
        <v>2.5671380680667676E-3</v>
      </c>
      <c r="J457" s="1">
        <f>$R$17^2/($E457^3*$Y$4)</f>
        <v>1.026855227226707E-3</v>
      </c>
      <c r="L457" s="1">
        <f t="shared" si="30"/>
        <v>381.20557348974967</v>
      </c>
      <c r="M457" s="1">
        <f t="shared" si="31"/>
        <v>3948.0549675083657</v>
      </c>
      <c r="N457" s="1">
        <f t="shared" si="32"/>
        <v>9870.1369121670486</v>
      </c>
    </row>
    <row r="458" spans="1:14" x14ac:dyDescent="0.25">
      <c r="A458">
        <v>656</v>
      </c>
      <c r="B458">
        <v>85.354200000000006</v>
      </c>
      <c r="C458">
        <f>-(1/$R$3)*LN(B458/100)</f>
        <v>7.9180264409765815E-3</v>
      </c>
      <c r="E458">
        <f t="shared" si="29"/>
        <v>2871951219512195</v>
      </c>
      <c r="G458">
        <f>6-($R$17*$R$17)/E458/E458</f>
        <v>5.9851869700882343</v>
      </c>
      <c r="H458" s="1">
        <f>$R$17^2/(E458^3*$Y$2)</f>
        <v>5.1578278249034219E-3</v>
      </c>
      <c r="I458" s="1">
        <f>$R$17^2/($E458^3*$Y$3)</f>
        <v>2.5789139124517109E-3</v>
      </c>
      <c r="J458" s="1">
        <f>$R$17^2/($E458^3*$Y$4)</f>
        <v>1.0315655649806843E-3</v>
      </c>
      <c r="L458" s="1">
        <f t="shared" si="30"/>
        <v>381.53256237061152</v>
      </c>
      <c r="M458" s="1">
        <f t="shared" si="31"/>
        <v>3929.9931949191873</v>
      </c>
      <c r="N458" s="1">
        <f t="shared" si="32"/>
        <v>9824.982478370237</v>
      </c>
    </row>
    <row r="459" spans="1:14" x14ac:dyDescent="0.25">
      <c r="A459">
        <v>657</v>
      </c>
      <c r="B459">
        <v>85.382800000000003</v>
      </c>
      <c r="C459">
        <f>-(1/$R$3)*LN(B459/100)</f>
        <v>7.9012755315266674E-3</v>
      </c>
      <c r="E459">
        <f t="shared" si="29"/>
        <v>2867579908675799</v>
      </c>
      <c r="G459">
        <f>6-($R$17*$R$17)/E459/E459</f>
        <v>5.9851417739896648</v>
      </c>
      <c r="H459" s="1">
        <f>$R$17^2/(E459^3*$Y$2)</f>
        <v>5.1814514271710157E-3</v>
      </c>
      <c r="I459" s="1">
        <f>$R$17^2/($E459^3*$Y$3)</f>
        <v>2.5907257135855078E-3</v>
      </c>
      <c r="J459" s="1">
        <f>$R$17^2/($E459^3*$Y$4)</f>
        <v>1.036290285434203E-3</v>
      </c>
      <c r="L459" s="1">
        <f t="shared" si="30"/>
        <v>378.98628927733137</v>
      </c>
      <c r="M459" s="1">
        <f t="shared" si="31"/>
        <v>3912.0412722318506</v>
      </c>
      <c r="N459" s="1">
        <f t="shared" si="32"/>
        <v>9780.1026693209315</v>
      </c>
    </row>
    <row r="460" spans="1:14" x14ac:dyDescent="0.25">
      <c r="A460">
        <v>658</v>
      </c>
      <c r="B460">
        <v>85.438900000000004</v>
      </c>
      <c r="C460">
        <f>-(1/$R$3)*LN(B460/100)</f>
        <v>7.8684342695459642E-3</v>
      </c>
      <c r="E460">
        <f t="shared" si="29"/>
        <v>2863221884498480</v>
      </c>
      <c r="G460">
        <f>6-($R$17*$R$17)/E460/E460</f>
        <v>5.985096509047076</v>
      </c>
      <c r="H460" s="1">
        <f>$R$17^2/(E460^3*$Y$2)</f>
        <v>5.2051470525605508E-3</v>
      </c>
      <c r="I460" s="1">
        <f>$R$17^2/($E460^3*$Y$3)</f>
        <v>2.6025735262802754E-3</v>
      </c>
      <c r="J460" s="1">
        <f>$R$17^2/($E460^3*$Y$4)</f>
        <v>1.0410294105121102E-3</v>
      </c>
      <c r="L460" s="1">
        <f t="shared" si="30"/>
        <v>375.68967198703945</v>
      </c>
      <c r="M460" s="1">
        <f t="shared" si="31"/>
        <v>3894.1983658312715</v>
      </c>
      <c r="N460" s="1">
        <f t="shared" si="32"/>
        <v>9735.4954009814137</v>
      </c>
    </row>
    <row r="461" spans="1:14" x14ac:dyDescent="0.25">
      <c r="A461">
        <v>659</v>
      </c>
      <c r="B461">
        <v>85.517200000000003</v>
      </c>
      <c r="C461">
        <f>-(1/$R$3)*LN(B461/100)</f>
        <v>7.8226330343311151E-3</v>
      </c>
      <c r="E461">
        <f t="shared" si="29"/>
        <v>2858877086494689</v>
      </c>
      <c r="G461">
        <f>6-($R$17*$R$17)/E461/E461</f>
        <v>5.9850511752604678</v>
      </c>
      <c r="H461" s="1">
        <f>$R$17^2/(E461^3*$Y$2)</f>
        <v>5.2289148106962604E-3</v>
      </c>
      <c r="I461" s="1">
        <f>$R$17^2/($E461^3*$Y$3)</f>
        <v>2.6144574053481302E-3</v>
      </c>
      <c r="J461" s="1">
        <f>$R$17^2/($E461^3*$Y$4)</f>
        <v>1.045782962139252E-3</v>
      </c>
      <c r="L461" s="1">
        <f t="shared" si="30"/>
        <v>371.80184365045062</v>
      </c>
      <c r="M461" s="1">
        <f t="shared" si="31"/>
        <v>3876.4636496813878</v>
      </c>
      <c r="N461" s="1">
        <f t="shared" si="32"/>
        <v>9691.1586082615158</v>
      </c>
    </row>
    <row r="462" spans="1:14" x14ac:dyDescent="0.25">
      <c r="A462">
        <v>660</v>
      </c>
      <c r="B462">
        <v>85.568899999999999</v>
      </c>
      <c r="C462">
        <f>-(1/$R$3)*LN(B462/100)</f>
        <v>7.7924143306645419E-3</v>
      </c>
      <c r="E462">
        <f t="shared" si="29"/>
        <v>2854545454545454.5</v>
      </c>
      <c r="G462">
        <f>6-($R$17*$R$17)/E462/E462</f>
        <v>5.9850057726298402</v>
      </c>
      <c r="H462" s="1">
        <f>$R$17^2/(E462^3*$Y$2)</f>
        <v>5.2527548112023823E-3</v>
      </c>
      <c r="I462" s="1">
        <f>$R$17^2/($E462^3*$Y$3)</f>
        <v>2.6263774056011911E-3</v>
      </c>
      <c r="J462" s="1">
        <f>$R$17^2/($E462^3*$Y$4)</f>
        <v>1.0505509622404767E-3</v>
      </c>
      <c r="L462" s="1">
        <f t="shared" si="30"/>
        <v>368.68142587470879</v>
      </c>
      <c r="M462" s="1">
        <f t="shared" si="31"/>
        <v>3858.8363052448844</v>
      </c>
      <c r="N462" s="1">
        <f t="shared" si="32"/>
        <v>9647.0902448179422</v>
      </c>
    </row>
    <row r="463" spans="1:14" x14ac:dyDescent="0.25">
      <c r="A463">
        <v>661</v>
      </c>
      <c r="B463">
        <v>85.647400000000005</v>
      </c>
      <c r="C463">
        <f>-(1/$R$3)*LN(B463/100)</f>
        <v>7.7465658889563378E-3</v>
      </c>
      <c r="E463">
        <f t="shared" si="29"/>
        <v>2850226928895612.5</v>
      </c>
      <c r="G463">
        <f>6-($R$17*$R$17)/E463/E463</f>
        <v>5.9849603011551942</v>
      </c>
      <c r="H463" s="1">
        <f>$R$17^2/(E463^3*$Y$2)</f>
        <v>5.2766671637031496E-3</v>
      </c>
      <c r="I463" s="1">
        <f>$R$17^2/($E463^3*$Y$3)</f>
        <v>2.6383335818515748E-3</v>
      </c>
      <c r="J463" s="1">
        <f>$R$17^2/($E463^3*$Y$4)</f>
        <v>1.0553334327406299E-3</v>
      </c>
      <c r="L463" s="1">
        <f t="shared" si="30"/>
        <v>364.84808176376009</v>
      </c>
      <c r="M463" s="1">
        <f t="shared" si="31"/>
        <v>3841.3155214039075</v>
      </c>
      <c r="N463" s="1">
        <f t="shared" si="32"/>
        <v>9603.2882828560487</v>
      </c>
    </row>
    <row r="464" spans="1:14" x14ac:dyDescent="0.25">
      <c r="A464">
        <v>662</v>
      </c>
      <c r="B464">
        <v>85.651399999999995</v>
      </c>
      <c r="C464">
        <f>-(1/$R$3)*LN(B464/100)</f>
        <v>7.7442307879511231E-3</v>
      </c>
      <c r="E464">
        <f t="shared" si="29"/>
        <v>2845921450151057.5</v>
      </c>
      <c r="G464">
        <f>6-($R$17*$R$17)/E464/E464</f>
        <v>5.9849147608365287</v>
      </c>
      <c r="H464" s="1">
        <f>$R$17^2/(E464^3*$Y$2)</f>
        <v>5.3006519778227932E-3</v>
      </c>
      <c r="I464" s="1">
        <f>$R$17^2/($E464^3*$Y$3)</f>
        <v>2.6503259889113966E-3</v>
      </c>
      <c r="J464" s="1">
        <f>$R$17^2/($E464^3*$Y$4)</f>
        <v>1.0601303955645586E-3</v>
      </c>
      <c r="L464" s="1">
        <f t="shared" si="30"/>
        <v>363.08452335610593</v>
      </c>
      <c r="M464" s="1">
        <f t="shared" si="31"/>
        <v>3823.9004943817163</v>
      </c>
      <c r="N464" s="1">
        <f t="shared" si="32"/>
        <v>9559.7507129339665</v>
      </c>
    </row>
    <row r="465" spans="1:14" x14ac:dyDescent="0.25">
      <c r="A465">
        <v>663</v>
      </c>
      <c r="B465">
        <v>85.686599999999999</v>
      </c>
      <c r="C465">
        <f>-(1/$R$3)*LN(B465/100)</f>
        <v>7.7236866001496891E-3</v>
      </c>
      <c r="E465">
        <f t="shared" si="29"/>
        <v>2841628959276018</v>
      </c>
      <c r="G465">
        <f>6-($R$17*$R$17)/E465/E465</f>
        <v>5.9848691516738439</v>
      </c>
      <c r="H465" s="1">
        <f>$R$17^2/(E465^3*$Y$2)</f>
        <v>5.3247093631855523E-3</v>
      </c>
      <c r="I465" s="1">
        <f>$R$17^2/($E465^3*$Y$3)</f>
        <v>2.6623546815927762E-3</v>
      </c>
      <c r="J465" s="1">
        <f>$R$17^2/($E465^3*$Y$4)</f>
        <v>1.0649418726371106E-3</v>
      </c>
      <c r="L465" s="1">
        <f t="shared" si="30"/>
        <v>360.48206566367986</v>
      </c>
      <c r="M465" s="1">
        <f t="shared" si="31"/>
        <v>3806.5904276652859</v>
      </c>
      <c r="N465" s="1">
        <f t="shared" si="32"/>
        <v>9516.4755437691238</v>
      </c>
    </row>
    <row r="466" spans="1:14" x14ac:dyDescent="0.25">
      <c r="A466">
        <v>664</v>
      </c>
      <c r="B466">
        <v>85.659300000000002</v>
      </c>
      <c r="C466">
        <f>-(1/$R$3)*LN(B466/100)</f>
        <v>7.7396192838211399E-3</v>
      </c>
      <c r="E466">
        <f t="shared" si="29"/>
        <v>2837349397590361.5</v>
      </c>
      <c r="G466">
        <f>6-($R$17*$R$17)/E466/E466</f>
        <v>5.9848234736671397</v>
      </c>
      <c r="H466" s="1">
        <f>$R$17^2/(E466^3*$Y$2)</f>
        <v>5.3488394294156569E-3</v>
      </c>
      <c r="I466" s="1">
        <f>$R$17^2/($E466^3*$Y$3)</f>
        <v>2.6744197147078284E-3</v>
      </c>
      <c r="J466" s="1">
        <f>$R$17^2/($E466^3*$Y$4)</f>
        <v>1.0697678858831315E-3</v>
      </c>
      <c r="L466" s="1">
        <f t="shared" si="30"/>
        <v>359.59293075682899</v>
      </c>
      <c r="M466" s="1">
        <f t="shared" si="31"/>
        <v>3789.3845319288585</v>
      </c>
      <c r="N466" s="1">
        <f t="shared" si="32"/>
        <v>9473.4608020471187</v>
      </c>
    </row>
    <row r="467" spans="1:14" x14ac:dyDescent="0.25">
      <c r="A467">
        <v>665</v>
      </c>
      <c r="B467">
        <v>85.753799999999998</v>
      </c>
      <c r="C467">
        <f>-(1/$R$3)*LN(B467/100)</f>
        <v>7.684489302755608E-3</v>
      </c>
      <c r="E467">
        <f t="shared" si="29"/>
        <v>2833082706766917.5</v>
      </c>
      <c r="G467">
        <f>6-($R$17*$R$17)/E467/E467</f>
        <v>5.9847777268164171</v>
      </c>
      <c r="H467" s="1">
        <f>$R$17^2/(E467^3*$Y$2)</f>
        <v>5.3730422861373445E-3</v>
      </c>
      <c r="I467" s="1">
        <f>$R$17^2/($E467^3*$Y$3)</f>
        <v>2.6865211430686722E-3</v>
      </c>
      <c r="J467" s="1">
        <f>$R$17^2/($E467^3*$Y$4)</f>
        <v>1.0746084572274689E-3</v>
      </c>
      <c r="L467" s="1">
        <f t="shared" si="30"/>
        <v>355.42014085111691</v>
      </c>
      <c r="M467" s="1">
        <f t="shared" si="31"/>
        <v>3772.2820249583779</v>
      </c>
      <c r="N467" s="1">
        <f t="shared" si="32"/>
        <v>9430.7045322327995</v>
      </c>
    </row>
    <row r="468" spans="1:14" x14ac:dyDescent="0.25">
      <c r="A468">
        <v>666</v>
      </c>
      <c r="B468">
        <v>85.722200000000001</v>
      </c>
      <c r="C468">
        <f>-(1/$R$3)*LN(B468/100)</f>
        <v>7.7029175378192389E-3</v>
      </c>
      <c r="E468">
        <f t="shared" si="29"/>
        <v>2828828828828829</v>
      </c>
      <c r="G468">
        <f>6-($R$17*$R$17)/E468/E468</f>
        <v>5.984731911121675</v>
      </c>
      <c r="H468" s="1">
        <f>$R$17^2/(E468^3*$Y$2)</f>
        <v>5.3973180429748484E-3</v>
      </c>
      <c r="I468" s="1">
        <f>$R$17^2/($E468^3*$Y$3)</f>
        <v>2.6986590214874242E-3</v>
      </c>
      <c r="J468" s="1">
        <f>$R$17^2/($E468^3*$Y$4)</f>
        <v>1.0794636085949697E-3</v>
      </c>
      <c r="L468" s="1">
        <f t="shared" si="30"/>
        <v>354.66692559030577</v>
      </c>
      <c r="M468" s="1">
        <f t="shared" si="31"/>
        <v>3755.2821315768651</v>
      </c>
      <c r="N468" s="1">
        <f t="shared" si="32"/>
        <v>9388.2047963837049</v>
      </c>
    </row>
    <row r="469" spans="1:14" x14ac:dyDescent="0.25">
      <c r="A469">
        <v>667</v>
      </c>
      <c r="B469">
        <v>85.727199999999996</v>
      </c>
      <c r="C469">
        <f>-(1/$R$3)*LN(B469/100)</f>
        <v>7.7000012254837009E-3</v>
      </c>
      <c r="E469">
        <f t="shared" si="29"/>
        <v>2824587706146926.5</v>
      </c>
      <c r="G469">
        <f>6-($R$17*$R$17)/E469/E469</f>
        <v>5.9846860265829136</v>
      </c>
      <c r="H469" s="1">
        <f>$R$17^2/(E469^3*$Y$2)</f>
        <v>5.4216668095524055E-3</v>
      </c>
      <c r="I469" s="1">
        <f>$R$17^2/($E469^3*$Y$3)</f>
        <v>2.7108334047762027E-3</v>
      </c>
      <c r="J469" s="1">
        <f>$R$17^2/($E469^3*$Y$4)</f>
        <v>1.084333361910481E-3</v>
      </c>
      <c r="L469" s="1">
        <f t="shared" si="30"/>
        <v>352.93732110586672</v>
      </c>
      <c r="M469" s="1">
        <f t="shared" si="31"/>
        <v>3738.3840835706592</v>
      </c>
      <c r="N469" s="1">
        <f t="shared" si="32"/>
        <v>9345.9596739656754</v>
      </c>
    </row>
    <row r="470" spans="1:14" x14ac:dyDescent="0.25">
      <c r="A470">
        <v>668</v>
      </c>
      <c r="B470">
        <v>85.711799999999997</v>
      </c>
      <c r="C470">
        <f>-(1/$R$3)*LN(B470/100)</f>
        <v>7.7089840123883259E-3</v>
      </c>
      <c r="E470">
        <f t="shared" si="29"/>
        <v>2820359281437125.5</v>
      </c>
      <c r="G470">
        <f>6-($R$17*$R$17)/E470/E470</f>
        <v>5.9846400732001328</v>
      </c>
      <c r="H470" s="1">
        <f>$R$17^2/(E470^3*$Y$2)</f>
        <v>5.4460886954942455E-3</v>
      </c>
      <c r="I470" s="1">
        <f>$R$17^2/($E470^3*$Y$3)</f>
        <v>2.7230443477471227E-3</v>
      </c>
      <c r="J470" s="1">
        <f>$R$17^2/($E470^3*$Y$4)</f>
        <v>1.0892177390988489E-3</v>
      </c>
      <c r="L470" s="1">
        <f t="shared" si="30"/>
        <v>351.76142133164552</v>
      </c>
      <c r="M470" s="1">
        <f t="shared" si="31"/>
        <v>3721.5871196165735</v>
      </c>
      <c r="N470" s="1">
        <f t="shared" si="32"/>
        <v>9303.9672616707303</v>
      </c>
    </row>
    <row r="471" spans="1:14" x14ac:dyDescent="0.25">
      <c r="A471">
        <v>669</v>
      </c>
      <c r="B471">
        <v>85.654600000000002</v>
      </c>
      <c r="C471">
        <f>-(1/$R$3)*LN(B471/100)</f>
        <v>7.7423627856626018E-3</v>
      </c>
      <c r="E471">
        <f t="shared" si="29"/>
        <v>2816143497757847.5</v>
      </c>
      <c r="G471">
        <f>6-($R$17*$R$17)/E471/E471</f>
        <v>5.9845940509733335</v>
      </c>
      <c r="H471" s="1">
        <f>$R$17^2/(E471^3*$Y$2)</f>
        <v>5.4705838104246026E-3</v>
      </c>
      <c r="I471" s="1">
        <f>$R$17^2/($E471^3*$Y$3)</f>
        <v>2.7352919052123013E-3</v>
      </c>
      <c r="J471" s="1">
        <f>$R$17^2/($E471^3*$Y$4)</f>
        <v>1.0941167620849206E-3</v>
      </c>
      <c r="L471" s="1">
        <f t="shared" si="30"/>
        <v>351.6995118682654</v>
      </c>
      <c r="M471" s="1">
        <f t="shared" si="31"/>
        <v>3704.8904852098822</v>
      </c>
      <c r="N471" s="1">
        <f t="shared" si="32"/>
        <v>9262.2256732370442</v>
      </c>
    </row>
    <row r="472" spans="1:14" x14ac:dyDescent="0.25">
      <c r="A472">
        <v>670</v>
      </c>
      <c r="B472">
        <v>85.636700000000005</v>
      </c>
      <c r="C472">
        <f>-(1/$R$3)*LN(B472/100)</f>
        <v>7.7528128202324553E-3</v>
      </c>
      <c r="E472">
        <f t="shared" si="29"/>
        <v>2811940298507462.5</v>
      </c>
      <c r="G472">
        <f>6-($R$17*$R$17)/E472/E472</f>
        <v>5.9845479599025149</v>
      </c>
      <c r="H472" s="1">
        <f>$R$17^2/(E472^3*$Y$2)</f>
        <v>5.4951522639677163E-3</v>
      </c>
      <c r="I472" s="1">
        <f>$R$17^2/($E472^3*$Y$3)</f>
        <v>2.7475761319838581E-3</v>
      </c>
      <c r="J472" s="1">
        <f>$R$17^2/($E472^3*$Y$4)</f>
        <v>1.0990304527935433E-3</v>
      </c>
      <c r="L472" s="1">
        <f t="shared" si="30"/>
        <v>350.59654995373006</v>
      </c>
      <c r="M472" s="1">
        <f t="shared" si="31"/>
        <v>3688.2934325931888</v>
      </c>
      <c r="N472" s="1">
        <f t="shared" si="32"/>
        <v>9220.733039271121</v>
      </c>
    </row>
    <row r="473" spans="1:14" x14ac:dyDescent="0.25">
      <c r="A473">
        <v>671</v>
      </c>
      <c r="B473">
        <v>85.6203</v>
      </c>
      <c r="C473">
        <f>-(1/$R$3)*LN(B473/100)</f>
        <v>7.7623890711595051E-3</v>
      </c>
      <c r="E473">
        <f t="shared" si="29"/>
        <v>2807749627421758.5</v>
      </c>
      <c r="G473">
        <f>6-($R$17*$R$17)/E473/E473</f>
        <v>5.9845017999876768</v>
      </c>
      <c r="H473" s="1">
        <f>$R$17^2/(E473^3*$Y$2)</f>
        <v>5.5197941657478145E-3</v>
      </c>
      <c r="I473" s="1">
        <f>$R$17^2/($E473^3*$Y$3)</f>
        <v>2.7598970828739073E-3</v>
      </c>
      <c r="J473" s="1">
        <f>$R$17^2/($E473^3*$Y$4)</f>
        <v>1.1039588331495629E-3</v>
      </c>
      <c r="L473" s="1">
        <f t="shared" si="30"/>
        <v>349.45940574066532</v>
      </c>
      <c r="M473" s="1">
        <f t="shared" si="31"/>
        <v>3671.7952206861519</v>
      </c>
      <c r="N473" s="1">
        <f t="shared" si="32"/>
        <v>9179.4875070720864</v>
      </c>
    </row>
    <row r="474" spans="1:14" x14ac:dyDescent="0.25">
      <c r="A474">
        <v>672</v>
      </c>
      <c r="B474">
        <v>85.599000000000004</v>
      </c>
      <c r="C474">
        <f>-(1/$R$3)*LN(B474/100)</f>
        <v>7.7748292575811756E-3</v>
      </c>
      <c r="E474">
        <f t="shared" si="29"/>
        <v>2803571428571428.5</v>
      </c>
      <c r="G474">
        <f>6-($R$17*$R$17)/E474/E474</f>
        <v>5.9844555712288194</v>
      </c>
      <c r="H474" s="1">
        <f>$R$17^2/(E474^3*$Y$2)</f>
        <v>5.5445096253891359E-3</v>
      </c>
      <c r="I474" s="1">
        <f>$R$17^2/($E474^3*$Y$3)</f>
        <v>2.7722548126945679E-3</v>
      </c>
      <c r="J474" s="1">
        <f>$R$17^2/($E474^3*$Y$4)</f>
        <v>1.1089019250778273E-3</v>
      </c>
      <c r="L474" s="1">
        <f t="shared" si="30"/>
        <v>348.4560932397028</v>
      </c>
      <c r="M474" s="1">
        <f t="shared" si="31"/>
        <v>3655.3951150160105</v>
      </c>
      <c r="N474" s="1">
        <f t="shared" si="32"/>
        <v>9138.4872404580346</v>
      </c>
    </row>
    <row r="475" spans="1:14" x14ac:dyDescent="0.25">
      <c r="A475">
        <v>673</v>
      </c>
      <c r="B475">
        <v>85.618600000000001</v>
      </c>
      <c r="C475">
        <f>-(1/$R$3)*LN(B475/100)</f>
        <v>7.763381836238036E-3</v>
      </c>
      <c r="E475">
        <f t="shared" si="29"/>
        <v>2799405646359584</v>
      </c>
      <c r="G475">
        <f>6-($R$17*$R$17)/E475/E475</f>
        <v>5.9844092736259435</v>
      </c>
      <c r="H475" s="1">
        <f>$R$17^2/(E475^3*$Y$2)</f>
        <v>5.5692987525159153E-3</v>
      </c>
      <c r="I475" s="1">
        <f>$R$17^2/($E475^3*$Y$3)</f>
        <v>2.7846493762579577E-3</v>
      </c>
      <c r="J475" s="1">
        <f>$R$17^2/($E475^3*$Y$4)</f>
        <v>1.1138597505031831E-3</v>
      </c>
      <c r="L475" s="1">
        <f t="shared" si="30"/>
        <v>346.39124371298374</v>
      </c>
      <c r="M475" s="1">
        <f t="shared" si="31"/>
        <v>3639.0923876489746</v>
      </c>
      <c r="N475" s="1">
        <f t="shared" si="32"/>
        <v>9097.7304195944816</v>
      </c>
    </row>
    <row r="476" spans="1:14" x14ac:dyDescent="0.25">
      <c r="A476">
        <v>674</v>
      </c>
      <c r="B476">
        <v>85.517600000000002</v>
      </c>
      <c r="C476">
        <f>-(1/$R$3)*LN(B476/100)</f>
        <v>7.822399163797164E-3</v>
      </c>
      <c r="E476">
        <f t="shared" si="29"/>
        <v>2795252225519288</v>
      </c>
      <c r="G476">
        <f>6-($R$17*$R$17)/E476/E476</f>
        <v>5.9843629071790483</v>
      </c>
      <c r="H476" s="1">
        <f>$R$17^2/(E476^3*$Y$2)</f>
        <v>5.5941616567523819E-3</v>
      </c>
      <c r="I476" s="1">
        <f>$R$17^2/($E476^3*$Y$3)</f>
        <v>2.797080828376191E-3</v>
      </c>
      <c r="J476" s="1">
        <f>$R$17^2/($E476^3*$Y$4)</f>
        <v>1.1188323313504765E-3</v>
      </c>
      <c r="L476" s="1">
        <f t="shared" si="30"/>
        <v>347.47019453041793</v>
      </c>
      <c r="M476" s="1">
        <f t="shared" si="31"/>
        <v>3622.8863171224007</v>
      </c>
      <c r="N476" s="1">
        <f t="shared" si="32"/>
        <v>9057.2152408248003</v>
      </c>
    </row>
    <row r="477" spans="1:14" x14ac:dyDescent="0.25">
      <c r="A477">
        <v>675</v>
      </c>
      <c r="B477">
        <v>85.5822</v>
      </c>
      <c r="C477">
        <f>-(1/$R$3)*LN(B477/100)</f>
        <v>7.7846434194482166E-3</v>
      </c>
      <c r="E477">
        <f t="shared" si="29"/>
        <v>2791111111111111</v>
      </c>
      <c r="G477">
        <f>6-($R$17*$R$17)/E477/E477</f>
        <v>5.9843164718881336</v>
      </c>
      <c r="H477" s="1">
        <f>$R$17^2/(E477^3*$Y$2)</f>
        <v>5.6190984477227767E-3</v>
      </c>
      <c r="I477" s="1">
        <f>$R$17^2/($E477^3*$Y$3)</f>
        <v>2.8095492238613884E-3</v>
      </c>
      <c r="J477" s="1">
        <f>$R$17^2/($E477^3*$Y$4)</f>
        <v>1.1238196895445556E-3</v>
      </c>
      <c r="L477" s="1">
        <f t="shared" si="30"/>
        <v>344.25542773638244</v>
      </c>
      <c r="M477" s="1">
        <f t="shared" si="31"/>
        <v>3606.7761883777771</v>
      </c>
      <c r="N477" s="1">
        <f t="shared" si="32"/>
        <v>9016.9399165027007</v>
      </c>
    </row>
    <row r="478" spans="1:14" x14ac:dyDescent="0.25">
      <c r="A478">
        <v>676</v>
      </c>
      <c r="B478">
        <v>85.502499999999998</v>
      </c>
      <c r="C478">
        <f>-(1/$R$3)*LN(B478/100)</f>
        <v>7.8312285353384341E-3</v>
      </c>
      <c r="E478">
        <f t="shared" si="29"/>
        <v>2786982248520710</v>
      </c>
      <c r="G478">
        <f>6-($R$17*$R$17)/E478/E478</f>
        <v>5.9842699677532005</v>
      </c>
      <c r="H478" s="1">
        <f>$R$17^2/(E478^3*$Y$2)</f>
        <v>5.6441092350513313E-3</v>
      </c>
      <c r="I478" s="1">
        <f>$R$17^2/($E478^3*$Y$3)</f>
        <v>2.8220546175256656E-3</v>
      </c>
      <c r="J478" s="1">
        <f>$R$17^2/($E478^3*$Y$4)</f>
        <v>1.1288218470102665E-3</v>
      </c>
      <c r="L478" s="1">
        <f t="shared" si="30"/>
        <v>344.77781423917111</v>
      </c>
      <c r="M478" s="1">
        <f t="shared" si="31"/>
        <v>3590.7612926945108</v>
      </c>
      <c r="N478" s="1">
        <f t="shared" si="32"/>
        <v>8976.9026748266988</v>
      </c>
    </row>
    <row r="479" spans="1:14" x14ac:dyDescent="0.25">
      <c r="A479">
        <v>677</v>
      </c>
      <c r="B479">
        <v>85.508099999999999</v>
      </c>
      <c r="C479">
        <f>-(1/$R$3)*LN(B479/100)</f>
        <v>7.8279538845261419E-3</v>
      </c>
      <c r="E479">
        <f t="shared" si="29"/>
        <v>2782865583456425.5</v>
      </c>
      <c r="G479">
        <f>6-($R$17*$R$17)/E479/E479</f>
        <v>5.9842233947742471</v>
      </c>
      <c r="H479" s="1">
        <f>$R$17^2/(E479^3*$Y$2)</f>
        <v>5.6691941283622772E-3</v>
      </c>
      <c r="I479" s="1">
        <f>$R$17^2/($E479^3*$Y$3)</f>
        <v>2.8345970641811386E-3</v>
      </c>
      <c r="J479" s="1">
        <f>$R$17^2/($E479^3*$Y$4)</f>
        <v>1.1338388256724556E-3</v>
      </c>
      <c r="L479" s="1">
        <f t="shared" si="30"/>
        <v>343.10564224428356</v>
      </c>
      <c r="M479" s="1">
        <f t="shared" si="31"/>
        <v>3574.8409276244843</v>
      </c>
      <c r="N479" s="1">
        <f t="shared" si="32"/>
        <v>8937.1017596764814</v>
      </c>
    </row>
    <row r="480" spans="1:14" x14ac:dyDescent="0.25">
      <c r="A480">
        <v>678</v>
      </c>
      <c r="B480">
        <v>85.539699999999996</v>
      </c>
      <c r="C480">
        <f>-(1/$R$3)*LN(B480/100)</f>
        <v>7.8094795163322767E-3</v>
      </c>
      <c r="E480">
        <f t="shared" si="29"/>
        <v>2778761061946902.5</v>
      </c>
      <c r="G480">
        <f>6-($R$17*$R$17)/E480/E480</f>
        <v>5.9841767529512753</v>
      </c>
      <c r="H480" s="1">
        <f>$R$17^2/(E480^3*$Y$2)</f>
        <v>5.694353237279853E-3</v>
      </c>
      <c r="I480" s="1">
        <f>$R$17^2/($E480^3*$Y$3)</f>
        <v>2.8471766186399265E-3</v>
      </c>
      <c r="J480" s="1">
        <f>$R$17^2/($E480^3*$Y$4)</f>
        <v>1.1388706474559707E-3</v>
      </c>
      <c r="L480" s="1">
        <f t="shared" si="30"/>
        <v>340.7804843005265</v>
      </c>
      <c r="M480" s="1">
        <f t="shared" si="31"/>
        <v>3559.0143969273863</v>
      </c>
      <c r="N480" s="1">
        <f t="shared" si="32"/>
        <v>8897.5354304512657</v>
      </c>
    </row>
    <row r="481" spans="1:14" x14ac:dyDescent="0.25">
      <c r="A481">
        <v>679</v>
      </c>
      <c r="B481">
        <v>85.517499999999998</v>
      </c>
      <c r="C481">
        <f>-(1/$R$3)*LN(B481/100)</f>
        <v>7.8224576313281006E-3</v>
      </c>
      <c r="E481">
        <f t="shared" si="29"/>
        <v>2774668630338733.5</v>
      </c>
      <c r="G481">
        <f>6-($R$17*$R$17)/E481/E481</f>
        <v>5.984130042284284</v>
      </c>
      <c r="H481" s="1">
        <f>$R$17^2/(E481^3*$Y$2)</f>
        <v>5.7195866714282893E-3</v>
      </c>
      <c r="I481" s="1">
        <f>$R$17^2/($E481^3*$Y$3)</f>
        <v>2.8597933357141446E-3</v>
      </c>
      <c r="J481" s="1">
        <f>$R$17^2/($E481^3*$Y$4)</f>
        <v>1.1439173342856579E-3</v>
      </c>
      <c r="L481" s="1">
        <f t="shared" si="30"/>
        <v>339.83781127065106</v>
      </c>
      <c r="M481" s="1">
        <f t="shared" si="31"/>
        <v>3543.2810105068052</v>
      </c>
      <c r="N481" s="1">
        <f t="shared" si="32"/>
        <v>8858.2019619100047</v>
      </c>
    </row>
    <row r="482" spans="1:14" x14ac:dyDescent="0.25">
      <c r="A482">
        <v>680</v>
      </c>
      <c r="B482">
        <v>85.597300000000004</v>
      </c>
      <c r="C482">
        <f>-(1/$R$3)*LN(B482/100)</f>
        <v>7.7758222696965367E-3</v>
      </c>
      <c r="E482">
        <f t="shared" si="29"/>
        <v>2770588235294117.5</v>
      </c>
      <c r="G482">
        <f>6-($R$17*$R$17)/E482/E482</f>
        <v>5.9840832627732743</v>
      </c>
      <c r="H482" s="1">
        <f>$R$17^2/(E482^3*$Y$2)</f>
        <v>5.7448945404318238E-3</v>
      </c>
      <c r="I482" s="1">
        <f>$R$17^2/($E482^3*$Y$3)</f>
        <v>2.8724472702159119E-3</v>
      </c>
      <c r="J482" s="1">
        <f>$R$17^2/($E482^3*$Y$4)</f>
        <v>1.1489789080863647E-3</v>
      </c>
      <c r="L482" s="1">
        <f t="shared" si="30"/>
        <v>336.32060598499436</v>
      </c>
      <c r="M482" s="1">
        <f t="shared" si="31"/>
        <v>3527.6400843470747</v>
      </c>
      <c r="N482" s="1">
        <f t="shared" si="32"/>
        <v>8819.0996440135295</v>
      </c>
    </row>
    <row r="483" spans="1:14" x14ac:dyDescent="0.25">
      <c r="A483">
        <v>681</v>
      </c>
      <c r="B483">
        <v>85.652100000000004</v>
      </c>
      <c r="C483">
        <f>-(1/$R$3)*LN(B483/100)</f>
        <v>7.7438221564870768E-3</v>
      </c>
      <c r="E483">
        <f t="shared" si="29"/>
        <v>2766519823788546.5</v>
      </c>
      <c r="G483">
        <f>6-($R$17*$R$17)/E483/E483</f>
        <v>5.9840364144182452</v>
      </c>
      <c r="H483" s="1">
        <f>$R$17^2/(E483^3*$Y$2)</f>
        <v>5.7702769539146864E-3</v>
      </c>
      <c r="I483" s="1">
        <f>$R$17^2/($E483^3*$Y$3)</f>
        <v>2.8851384769573432E-3</v>
      </c>
      <c r="J483" s="1">
        <f>$R$17^2/($E483^3*$Y$4)</f>
        <v>1.1540553907829372E-3</v>
      </c>
      <c r="L483" s="1">
        <f t="shared" si="30"/>
        <v>333.46020032920302</v>
      </c>
      <c r="M483" s="1">
        <f t="shared" si="31"/>
        <v>3512.0909404508561</v>
      </c>
      <c r="N483" s="1">
        <f t="shared" si="32"/>
        <v>8780.2267817684751</v>
      </c>
    </row>
    <row r="484" spans="1:14" x14ac:dyDescent="0.25">
      <c r="A484">
        <v>682</v>
      </c>
      <c r="B484">
        <v>85.682599999999994</v>
      </c>
      <c r="C484">
        <f>-(1/$R$3)*LN(B484/100)</f>
        <v>7.7260207418745315E-3</v>
      </c>
      <c r="E484">
        <f t="shared" si="29"/>
        <v>2762463343108504.5</v>
      </c>
      <c r="G484">
        <f>6-($R$17*$R$17)/E484/E484</f>
        <v>5.9839894972191967</v>
      </c>
      <c r="H484" s="1">
        <f>$R$17^2/(E484^3*$Y$2)</f>
        <v>5.7957340215011163E-3</v>
      </c>
      <c r="I484" s="1">
        <f>$R$17^2/($E484^3*$Y$3)</f>
        <v>2.8978670107505581E-3</v>
      </c>
      <c r="J484" s="1">
        <f>$R$17^2/($E484^3*$Y$4)</f>
        <v>1.1591468043002234E-3</v>
      </c>
      <c r="L484" s="1">
        <f t="shared" si="30"/>
        <v>331.22933639427879</v>
      </c>
      <c r="M484" s="1">
        <f t="shared" si="31"/>
        <v>3496.6329067774491</v>
      </c>
      <c r="N484" s="1">
        <f t="shared" si="32"/>
        <v>8741.5816950730841</v>
      </c>
    </row>
    <row r="485" spans="1:14" x14ac:dyDescent="0.25">
      <c r="A485">
        <v>683</v>
      </c>
      <c r="B485">
        <v>85.739599999999996</v>
      </c>
      <c r="C485">
        <f>-(1/$R$3)*LN(B485/100)</f>
        <v>7.6927695048114673E-3</v>
      </c>
      <c r="E485">
        <f t="shared" si="29"/>
        <v>2758418740849194.5</v>
      </c>
      <c r="G485">
        <f>6-($R$17*$R$17)/E485/E485</f>
        <v>5.9839425111761289</v>
      </c>
      <c r="H485" s="1">
        <f>$R$17^2/(E485^3*$Y$2)</f>
        <v>5.8212658528153478E-3</v>
      </c>
      <c r="I485" s="1">
        <f>$R$17^2/($E485^3*$Y$3)</f>
        <v>2.9106329264076739E-3</v>
      </c>
      <c r="J485" s="1">
        <f>$R$17^2/($E485^3*$Y$4)</f>
        <v>1.1642531705630696E-3</v>
      </c>
      <c r="L485" s="1">
        <f t="shared" si="30"/>
        <v>328.35431562688694</v>
      </c>
      <c r="M485" s="1">
        <f t="shared" si="31"/>
        <v>3481.2653171818383</v>
      </c>
      <c r="N485" s="1">
        <f t="shared" si="32"/>
        <v>8703.1627185648085</v>
      </c>
    </row>
    <row r="486" spans="1:14" x14ac:dyDescent="0.25">
      <c r="A486">
        <v>684</v>
      </c>
      <c r="B486">
        <v>85.705799999999996</v>
      </c>
      <c r="C486">
        <f>-(1/$R$3)*LN(B486/100)</f>
        <v>7.7124842364040894E-3</v>
      </c>
      <c r="E486">
        <f t="shared" si="29"/>
        <v>2754385964912280.5</v>
      </c>
      <c r="G486">
        <f>6-($R$17*$R$17)/E486/E486</f>
        <v>5.9838954562890416</v>
      </c>
      <c r="H486" s="1">
        <f>$R$17^2/(E486^3*$Y$2)</f>
        <v>5.8468725574816116E-3</v>
      </c>
      <c r="I486" s="1">
        <f>$R$17^2/($E486^3*$Y$3)</f>
        <v>2.9234362787408058E-3</v>
      </c>
      <c r="J486" s="1">
        <f>$R$17^2/($E486^3*$Y$4)</f>
        <v>1.1693745114963222E-3</v>
      </c>
      <c r="L486" s="1">
        <f t="shared" si="30"/>
        <v>327.75110840196544</v>
      </c>
      <c r="M486" s="1">
        <f t="shared" si="31"/>
        <v>3465.9875113544363</v>
      </c>
      <c r="N486" s="1">
        <f t="shared" si="32"/>
        <v>8664.9682014696646</v>
      </c>
    </row>
    <row r="487" spans="1:14" x14ac:dyDescent="0.25">
      <c r="A487">
        <v>685</v>
      </c>
      <c r="B487">
        <v>85.775899999999993</v>
      </c>
      <c r="C487">
        <f>-(1/$R$3)*LN(B487/100)</f>
        <v>7.6716052365430071E-3</v>
      </c>
      <c r="E487">
        <f t="shared" si="29"/>
        <v>2750364963503649.5</v>
      </c>
      <c r="G487">
        <f>6-($R$17*$R$17)/E487/E487</f>
        <v>5.9838483325579359</v>
      </c>
      <c r="H487" s="1">
        <f>$R$17^2/(E487^3*$Y$2)</f>
        <v>5.8725542451241409E-3</v>
      </c>
      <c r="I487" s="1">
        <f>$R$17^2/($E487^3*$Y$3)</f>
        <v>2.9362771225620705E-3</v>
      </c>
      <c r="J487" s="1">
        <f>$R$17^2/($E487^3*$Y$4)</f>
        <v>1.1745108490248284E-3</v>
      </c>
      <c r="L487" s="1">
        <f t="shared" si="30"/>
        <v>324.58524719793263</v>
      </c>
      <c r="M487" s="1">
        <f t="shared" si="31"/>
        <v>3450.7988347615355</v>
      </c>
      <c r="N487" s="1">
        <f t="shared" si="32"/>
        <v>8626.9965074533757</v>
      </c>
    </row>
    <row r="488" spans="1:14" x14ac:dyDescent="0.25">
      <c r="A488">
        <v>686</v>
      </c>
      <c r="B488">
        <v>85.720600000000005</v>
      </c>
      <c r="C488">
        <f>-(1/$R$3)*LN(B488/100)</f>
        <v>7.7038507936923635E-3</v>
      </c>
      <c r="E488">
        <f t="shared" si="29"/>
        <v>2746355685131195.5</v>
      </c>
      <c r="G488">
        <f>6-($R$17*$R$17)/E488/E488</f>
        <v>5.9838011399828108</v>
      </c>
      <c r="H488" s="1">
        <f>$R$17^2/(E488^3*$Y$2)</f>
        <v>5.8983110253671726E-3</v>
      </c>
      <c r="I488" s="1">
        <f>$R$17^2/($E488^3*$Y$3)</f>
        <v>2.9491555126835863E-3</v>
      </c>
      <c r="J488" s="1">
        <f>$R$17^2/($E488^3*$Y$4)</f>
        <v>1.1796622050734347E-3</v>
      </c>
      <c r="L488" s="1">
        <f t="shared" si="30"/>
        <v>324.52324777923775</v>
      </c>
      <c r="M488" s="1">
        <f t="shared" si="31"/>
        <v>3435.6986385864548</v>
      </c>
      <c r="N488" s="1">
        <f t="shared" si="32"/>
        <v>8589.246014474229</v>
      </c>
    </row>
    <row r="489" spans="1:14" x14ac:dyDescent="0.25">
      <c r="A489">
        <v>687</v>
      </c>
      <c r="B489">
        <v>85.7012</v>
      </c>
      <c r="C489">
        <f>-(1/$R$3)*LN(B489/100)</f>
        <v>7.7151679074333379E-3</v>
      </c>
      <c r="E489">
        <f t="shared" si="29"/>
        <v>2742358078602620</v>
      </c>
      <c r="G489">
        <f>6-($R$17*$R$17)/E489/E489</f>
        <v>5.9837538785636664</v>
      </c>
      <c r="H489" s="1">
        <f>$R$17^2/(E489^3*$Y$2)</f>
        <v>5.9241430078349434E-3</v>
      </c>
      <c r="I489" s="1">
        <f>$R$17^2/($E489^3*$Y$3)</f>
        <v>2.9620715039174717E-3</v>
      </c>
      <c r="J489" s="1">
        <f>$R$17^2/($E489^3*$Y$4)</f>
        <v>1.1848286015669889E-3</v>
      </c>
      <c r="L489" s="1">
        <f t="shared" si="30"/>
        <v>323.57988534738382</v>
      </c>
      <c r="M489" s="1">
        <f t="shared" si="31"/>
        <v>3420.6862796713617</v>
      </c>
      <c r="N489" s="1">
        <f t="shared" si="32"/>
        <v>8551.7151146376291</v>
      </c>
    </row>
    <row r="490" spans="1:14" x14ac:dyDescent="0.25">
      <c r="A490">
        <v>688</v>
      </c>
      <c r="B490">
        <v>85.716899999999995</v>
      </c>
      <c r="C490">
        <f>-(1/$R$3)*LN(B490/100)</f>
        <v>7.7060090146186949E-3</v>
      </c>
      <c r="E490">
        <f t="shared" si="29"/>
        <v>2738372093023256</v>
      </c>
      <c r="G490">
        <f>6-($R$17*$R$17)/E490/E490</f>
        <v>5.9837065483005034</v>
      </c>
      <c r="H490" s="1">
        <f>$R$17^2/(E490^3*$Y$2)</f>
        <v>5.9500503021516831E-3</v>
      </c>
      <c r="I490" s="1">
        <f>$R$17^2/($E490^3*$Y$3)</f>
        <v>2.9750251510758416E-3</v>
      </c>
      <c r="J490" s="1">
        <f>$R$17^2/($E490^3*$Y$4)</f>
        <v>1.190010060430337E-3</v>
      </c>
      <c r="L490" s="1">
        <f t="shared" si="30"/>
        <v>321.78558556901203</v>
      </c>
      <c r="M490" s="1">
        <f t="shared" si="31"/>
        <v>3405.7611204597915</v>
      </c>
      <c r="N490" s="1">
        <f t="shared" si="32"/>
        <v>8514.4022140524066</v>
      </c>
    </row>
    <row r="491" spans="1:14" x14ac:dyDescent="0.25">
      <c r="A491">
        <v>689</v>
      </c>
      <c r="B491">
        <v>85.633499999999998</v>
      </c>
      <c r="C491">
        <f>-(1/$R$3)*LN(B491/100)</f>
        <v>7.7546812129828495E-3</v>
      </c>
      <c r="E491">
        <f t="shared" si="29"/>
        <v>2734397677793904</v>
      </c>
      <c r="G491">
        <f>6-($R$17*$R$17)/E491/E491</f>
        <v>5.9836591491933211</v>
      </c>
      <c r="H491" s="1">
        <f>$R$17^2/(E491^3*$Y$2)</f>
        <v>5.9760330179416338E-3</v>
      </c>
      <c r="I491" s="1">
        <f>$R$17^2/($E491^3*$Y$3)</f>
        <v>2.9880165089708169E-3</v>
      </c>
      <c r="J491" s="1">
        <f>$R$17^2/($E491^3*$Y$4)</f>
        <v>1.1952066035883268E-3</v>
      </c>
      <c r="L491" s="1">
        <f t="shared" si="30"/>
        <v>322.40718197867369</v>
      </c>
      <c r="M491" s="1">
        <f t="shared" si="31"/>
        <v>3390.9225289398</v>
      </c>
      <c r="N491" s="1">
        <f t="shared" si="32"/>
        <v>8477.3057326886919</v>
      </c>
    </row>
    <row r="492" spans="1:14" x14ac:dyDescent="0.25">
      <c r="A492">
        <v>690</v>
      </c>
      <c r="B492">
        <v>85.622</v>
      </c>
      <c r="C492">
        <f>-(1/$R$3)*LN(B492/100)</f>
        <v>7.7613963257922389E-3</v>
      </c>
      <c r="E492">
        <f t="shared" si="29"/>
        <v>2730434782608695.5</v>
      </c>
      <c r="G492">
        <f>6-($R$17*$R$17)/E492/E492</f>
        <v>5.9836116812421194</v>
      </c>
      <c r="H492" s="1">
        <f>$R$17^2/(E492^3*$Y$2)</f>
        <v>6.0020912648290192E-3</v>
      </c>
      <c r="I492" s="1">
        <f>$R$17^2/($E492^3*$Y$3)</f>
        <v>3.0010456324145096E-3</v>
      </c>
      <c r="J492" s="1">
        <f>$R$17^2/($E492^3*$Y$4)</f>
        <v>1.2004182529658039E-3</v>
      </c>
      <c r="L492" s="1">
        <f t="shared" si="30"/>
        <v>321.28247986044664</v>
      </c>
      <c r="M492" s="1">
        <f t="shared" si="31"/>
        <v>3376.169878587817</v>
      </c>
      <c r="N492" s="1">
        <f t="shared" si="32"/>
        <v>8440.4241042375415</v>
      </c>
    </row>
    <row r="493" spans="1:14" x14ac:dyDescent="0.25">
      <c r="A493">
        <v>691</v>
      </c>
      <c r="B493">
        <v>85.653099999999995</v>
      </c>
      <c r="C493">
        <f>-(1/$R$3)*LN(B493/100)</f>
        <v>7.7432384030458531E-3</v>
      </c>
      <c r="E493">
        <f t="shared" si="29"/>
        <v>2726483357452966.5</v>
      </c>
      <c r="G493">
        <f>6-($R$17*$R$17)/E493/E493</f>
        <v>5.9835641444468983</v>
      </c>
      <c r="H493" s="1">
        <f>$R$17^2/(E493^3*$Y$2)</f>
        <v>6.0282251524380794E-3</v>
      </c>
      <c r="I493" s="1">
        <f>$R$17^2/($E493^3*$Y$3)</f>
        <v>3.0141125762190397E-3</v>
      </c>
      <c r="J493" s="1">
        <f>$R$17^2/($E493^3*$Y$4)</f>
        <v>1.2056450304876159E-3</v>
      </c>
      <c r="L493" s="1">
        <f t="shared" si="30"/>
        <v>319.1383301090321</v>
      </c>
      <c r="M493" s="1">
        <f t="shared" si="31"/>
        <v>3361.5025483130985</v>
      </c>
      <c r="N493" s="1">
        <f t="shared" si="32"/>
        <v>8403.7557759720894</v>
      </c>
    </row>
    <row r="494" spans="1:14" x14ac:dyDescent="0.25">
      <c r="A494">
        <v>692</v>
      </c>
      <c r="B494">
        <v>85.686099999999996</v>
      </c>
      <c r="C494">
        <f>-(1/$R$3)*LN(B494/100)</f>
        <v>7.7239783619063767E-3</v>
      </c>
      <c r="E494">
        <f t="shared" si="29"/>
        <v>2722543352601156</v>
      </c>
      <c r="G494">
        <f>6-($R$17*$R$17)/E494/E494</f>
        <v>5.9835165388076579</v>
      </c>
      <c r="H494" s="1">
        <f>$R$17^2/(E494^3*$Y$2)</f>
        <v>6.0544347903930471E-3</v>
      </c>
      <c r="I494" s="1">
        <f>$R$17^2/($E494^3*$Y$3)</f>
        <v>3.0272173951965235E-3</v>
      </c>
      <c r="J494" s="1">
        <f>$R$17^2/($E494^3*$Y$4)</f>
        <v>1.2108869580786095E-3</v>
      </c>
      <c r="L494" s="1">
        <f t="shared" si="30"/>
        <v>316.96350725234754</v>
      </c>
      <c r="M494" s="1">
        <f t="shared" si="31"/>
        <v>3346.9199224028657</v>
      </c>
      <c r="N494" s="1">
        <f t="shared" si="32"/>
        <v>8367.2992086103768</v>
      </c>
    </row>
    <row r="495" spans="1:14" x14ac:dyDescent="0.25">
      <c r="A495">
        <v>693</v>
      </c>
      <c r="B495">
        <v>85.728200000000001</v>
      </c>
      <c r="C495">
        <f>-(1/$R$3)*LN(B495/100)</f>
        <v>7.6994179834277386E-3</v>
      </c>
      <c r="E495">
        <f t="shared" si="29"/>
        <v>2718614718614718.5</v>
      </c>
      <c r="G495">
        <f>6-($R$17*$R$17)/E495/E495</f>
        <v>5.983468864324399</v>
      </c>
      <c r="H495" s="1">
        <f>$R$17^2/(E495^3*$Y$2)</f>
        <v>6.0807202883181588E-3</v>
      </c>
      <c r="I495" s="1">
        <f>$R$17^2/($E495^3*$Y$3)</f>
        <v>3.0403601441590794E-3</v>
      </c>
      <c r="J495" s="1">
        <f>$R$17^2/($E495^3*$Y$4)</f>
        <v>1.2161440576636318E-3</v>
      </c>
      <c r="L495" s="1">
        <f t="shared" si="30"/>
        <v>314.58695171069769</v>
      </c>
      <c r="M495" s="1">
        <f t="shared" si="31"/>
        <v>3332.4213904680469</v>
      </c>
      <c r="N495" s="1">
        <f t="shared" si="32"/>
        <v>8331.0528761797159</v>
      </c>
    </row>
    <row r="496" spans="1:14" x14ac:dyDescent="0.25">
      <c r="A496">
        <v>694</v>
      </c>
      <c r="B496">
        <v>85.7727</v>
      </c>
      <c r="C496">
        <f>-(1/$R$3)*LN(B496/100)</f>
        <v>7.6734705971465691E-3</v>
      </c>
      <c r="E496">
        <f t="shared" si="29"/>
        <v>2714697406340057.5</v>
      </c>
      <c r="G496">
        <f>6-($R$17*$R$17)/E496/E496</f>
        <v>5.9834211209971206</v>
      </c>
      <c r="H496" s="1">
        <f>$R$17^2/(E496^3*$Y$2)</f>
        <v>6.1070817558376463E-3</v>
      </c>
      <c r="I496" s="1">
        <f>$R$17^2/($E496^3*$Y$3)</f>
        <v>3.0535408779188231E-3</v>
      </c>
      <c r="J496" s="1">
        <f>$R$17^2/($E496^3*$Y$4)</f>
        <v>1.2214163511675294E-3</v>
      </c>
      <c r="L496" s="1">
        <f t="shared" si="30"/>
        <v>312.17055852757704</v>
      </c>
      <c r="M496" s="1">
        <f t="shared" si="31"/>
        <v>3318.0063473896607</v>
      </c>
      <c r="N496" s="1">
        <f t="shared" si="32"/>
        <v>8295.0152658826391</v>
      </c>
    </row>
    <row r="497" spans="1:14" x14ac:dyDescent="0.25">
      <c r="A497">
        <v>695</v>
      </c>
      <c r="B497">
        <v>85.876900000000006</v>
      </c>
      <c r="C497">
        <f>-(1/$R$3)*LN(B497/100)</f>
        <v>7.6127655254192772E-3</v>
      </c>
      <c r="E497">
        <f t="shared" si="29"/>
        <v>2710791366906475</v>
      </c>
      <c r="G497">
        <f>6-($R$17*$R$17)/E497/E497</f>
        <v>5.9833733088258239</v>
      </c>
      <c r="H497" s="1">
        <f>$R$17^2/(E497^3*$Y$2)</f>
        <v>6.1335193025757427E-3</v>
      </c>
      <c r="I497" s="1">
        <f>$R$17^2/($E497^3*$Y$3)</f>
        <v>3.0667596512878714E-3</v>
      </c>
      <c r="J497" s="1">
        <f>$R$17^2/($E497^3*$Y$4)</f>
        <v>1.2267038605151485E-3</v>
      </c>
      <c r="L497" s="1">
        <f t="shared" si="30"/>
        <v>308.36321220564344</v>
      </c>
      <c r="M497" s="1">
        <f t="shared" si="31"/>
        <v>3303.6741932658101</v>
      </c>
      <c r="N497" s="1">
        <f t="shared" si="32"/>
        <v>8259.1848779643951</v>
      </c>
    </row>
    <row r="498" spans="1:14" x14ac:dyDescent="0.25">
      <c r="A498">
        <v>696</v>
      </c>
      <c r="B498">
        <v>85.934600000000003</v>
      </c>
      <c r="C498">
        <f>-(1/$R$3)*LN(B498/100)</f>
        <v>7.5791822075568496E-3</v>
      </c>
      <c r="E498">
        <f t="shared" si="29"/>
        <v>2706896551724138</v>
      </c>
      <c r="G498">
        <f>6-($R$17*$R$17)/E498/E498</f>
        <v>5.9833254278105068</v>
      </c>
      <c r="H498" s="1">
        <f>$R$17^2/(E498^3*$Y$2)</f>
        <v>6.1600330381566884E-3</v>
      </c>
      <c r="I498" s="1">
        <f>$R$17^2/($E498^3*$Y$3)</f>
        <v>3.0800165190783442E-3</v>
      </c>
      <c r="J498" s="1">
        <f>$R$17^2/($E498^3*$Y$4)</f>
        <v>1.2320066076313377E-3</v>
      </c>
      <c r="L498" s="1">
        <f t="shared" si="30"/>
        <v>305.67867780251197</v>
      </c>
      <c r="M498" s="1">
        <f t="shared" si="31"/>
        <v>3289.4243333592694</v>
      </c>
      <c r="N498" s="1">
        <f t="shared" si="32"/>
        <v>8223.5602255819085</v>
      </c>
    </row>
    <row r="499" spans="1:14" x14ac:dyDescent="0.25">
      <c r="A499">
        <v>697</v>
      </c>
      <c r="B499">
        <v>85.972700000000003</v>
      </c>
      <c r="C499">
        <f>-(1/$R$3)*LN(B499/100)</f>
        <v>7.5570190995190734E-3</v>
      </c>
      <c r="E499">
        <f t="shared" si="29"/>
        <v>2703012912482066</v>
      </c>
      <c r="G499">
        <f>6-($R$17*$R$17)/E499/E499</f>
        <v>5.9832774779511713</v>
      </c>
      <c r="H499" s="1">
        <f>$R$17^2/(E499^3*$Y$2)</f>
        <v>6.186623072204714E-3</v>
      </c>
      <c r="I499" s="1">
        <f>$R$17^2/($E499^3*$Y$3)</f>
        <v>3.093311536102357E-3</v>
      </c>
      <c r="J499" s="1">
        <f>$R$17^2/($E499^3*$Y$4)</f>
        <v>1.2373246144409429E-3</v>
      </c>
      <c r="L499" s="1">
        <f t="shared" si="30"/>
        <v>303.47204614346469</v>
      </c>
      <c r="M499" s="1">
        <f t="shared" si="31"/>
        <v>3275.2561780457081</v>
      </c>
      <c r="N499" s="1">
        <f t="shared" si="32"/>
        <v>8188.1398346743408</v>
      </c>
    </row>
    <row r="500" spans="1:14" x14ac:dyDescent="0.25">
      <c r="A500">
        <v>698</v>
      </c>
      <c r="B500">
        <v>86.013599999999997</v>
      </c>
      <c r="C500">
        <f>-(1/$R$3)*LN(B500/100)</f>
        <v>7.5332381351219035E-3</v>
      </c>
      <c r="E500">
        <f t="shared" si="29"/>
        <v>2699140401146132</v>
      </c>
      <c r="G500">
        <f>6-($R$17*$R$17)/E500/E500</f>
        <v>5.9832294592478164</v>
      </c>
      <c r="H500" s="1">
        <f>$R$17^2/(E500^3*$Y$2)</f>
        <v>6.2132895143440512E-3</v>
      </c>
      <c r="I500" s="1">
        <f>$R$17^2/($E500^3*$Y$3)</f>
        <v>3.1066447571720256E-3</v>
      </c>
      <c r="J500" s="1">
        <f>$R$17^2/($E500^3*$Y$4)</f>
        <v>1.2426579028688104E-3</v>
      </c>
      <c r="L500" s="1">
        <f t="shared" si="30"/>
        <v>301.2159189439779</v>
      </c>
      <c r="M500" s="1">
        <f t="shared" si="31"/>
        <v>3261.1691427624742</v>
      </c>
      <c r="N500" s="1">
        <f t="shared" si="32"/>
        <v>8152.9222438350525</v>
      </c>
    </row>
    <row r="501" spans="1:14" x14ac:dyDescent="0.25">
      <c r="A501">
        <v>699</v>
      </c>
      <c r="B501">
        <v>86.041600000000003</v>
      </c>
      <c r="C501">
        <f>-(1/$R$3)*LN(B501/100)</f>
        <v>7.5169642879802951E-3</v>
      </c>
      <c r="E501">
        <f t="shared" si="29"/>
        <v>2695278969957081.5</v>
      </c>
      <c r="G501">
        <f>6-($R$17*$R$17)/E501/E501</f>
        <v>5.9831813717004421</v>
      </c>
      <c r="H501" s="1">
        <f>$R$17^2/(E501^3*$Y$2)</f>
        <v>6.2400324741989392E-3</v>
      </c>
      <c r="I501" s="1">
        <f>$R$17^2/($E501^3*$Y$3)</f>
        <v>3.1200162370994696E-3</v>
      </c>
      <c r="J501" s="1">
        <f>$R$17^2/($E501^3*$Y$4)</f>
        <v>1.2480064948397879E-3</v>
      </c>
      <c r="L501" s="1">
        <f t="shared" si="30"/>
        <v>299.27430448475678</v>
      </c>
      <c r="M501" s="1">
        <f t="shared" si="31"/>
        <v>3247.1626479579709</v>
      </c>
      <c r="N501" s="1">
        <f t="shared" si="32"/>
        <v>8117.9060041850407</v>
      </c>
    </row>
    <row r="502" spans="1:14" x14ac:dyDescent="0.25">
      <c r="A502">
        <v>700</v>
      </c>
      <c r="B502">
        <v>86.035700000000006</v>
      </c>
      <c r="C502">
        <f>-(1/$R$3)*LN(B502/100)</f>
        <v>7.5203929796219668E-3</v>
      </c>
      <c r="E502">
        <f t="shared" si="29"/>
        <v>2691428571428571.5</v>
      </c>
      <c r="G502">
        <f>6-($R$17*$R$17)/E502/E502</f>
        <v>5.9831332153090493</v>
      </c>
      <c r="H502" s="1">
        <f>$R$17^2/(E502^3*$Y$2)</f>
        <v>6.2668520613936088E-3</v>
      </c>
      <c r="I502" s="1">
        <f>$R$17^2/($E502^3*$Y$3)</f>
        <v>3.1334260306968044E-3</v>
      </c>
      <c r="J502" s="1">
        <f>$R$17^2/($E502^3*$Y$4)</f>
        <v>1.2533704122787215E-3</v>
      </c>
      <c r="L502" s="1">
        <f t="shared" si="30"/>
        <v>298.12669022020924</v>
      </c>
      <c r="M502" s="1">
        <f t="shared" si="31"/>
        <v>3233.236119041625</v>
      </c>
      <c r="N502" s="1">
        <f t="shared" si="32"/>
        <v>8083.0896792478634</v>
      </c>
    </row>
    <row r="503" spans="1:14" x14ac:dyDescent="0.25">
      <c r="A503">
        <v>701</v>
      </c>
      <c r="B503">
        <v>86.058199999999999</v>
      </c>
      <c r="C503">
        <f>-(1/$R$3)*LN(B503/100)</f>
        <v>7.5073187218311944E-3</v>
      </c>
      <c r="E503">
        <f t="shared" si="29"/>
        <v>2687589158345221</v>
      </c>
      <c r="G503">
        <f>6-($R$17*$R$17)/E503/E503</f>
        <v>5.9830849900736371</v>
      </c>
      <c r="H503" s="1">
        <f>$R$17^2/(E503^3*$Y$2)</f>
        <v>6.2937483855522967E-3</v>
      </c>
      <c r="I503" s="1">
        <f>$R$17^2/($E503^3*$Y$3)</f>
        <v>3.1468741927761484E-3</v>
      </c>
      <c r="J503" s="1">
        <f>$R$17^2/($E503^3*$Y$4)</f>
        <v>1.2587496771104593E-3</v>
      </c>
      <c r="L503" s="1">
        <f t="shared" si="30"/>
        <v>296.33381400365084</v>
      </c>
      <c r="M503" s="1">
        <f t="shared" si="31"/>
        <v>3219.3889863344048</v>
      </c>
      <c r="N503" s="1">
        <f t="shared" si="32"/>
        <v>8048.4718448259273</v>
      </c>
    </row>
    <row r="504" spans="1:14" x14ac:dyDescent="0.25">
      <c r="A504">
        <v>702</v>
      </c>
      <c r="B504">
        <v>86.088800000000006</v>
      </c>
      <c r="C504">
        <f>-(1/$R$3)*LN(B504/100)</f>
        <v>7.489543215826267E-3</v>
      </c>
      <c r="E504">
        <f t="shared" si="29"/>
        <v>2683760683760684</v>
      </c>
      <c r="G504">
        <f>6-($R$17*$R$17)/E504/E504</f>
        <v>5.9830366959942056</v>
      </c>
      <c r="H504" s="1">
        <f>$R$17^2/(E504^3*$Y$2)</f>
        <v>6.320721556299232E-3</v>
      </c>
      <c r="I504" s="1">
        <f>$R$17^2/($E504^3*$Y$3)</f>
        <v>3.160360778149616E-3</v>
      </c>
      <c r="J504" s="1">
        <f>$R$17^2/($E504^3*$Y$4)</f>
        <v>1.2641443112598465E-3</v>
      </c>
      <c r="L504" s="1">
        <f t="shared" si="30"/>
        <v>294.36784363513908</v>
      </c>
      <c r="M504" s="1">
        <f t="shared" si="31"/>
        <v>3205.620685019921</v>
      </c>
      <c r="N504" s="1">
        <f t="shared" si="32"/>
        <v>8014.0510888782492</v>
      </c>
    </row>
    <row r="505" spans="1:14" x14ac:dyDescent="0.25">
      <c r="A505">
        <v>703</v>
      </c>
      <c r="B505">
        <v>86.056200000000004</v>
      </c>
      <c r="C505">
        <f>-(1/$R$3)*LN(B505/100)</f>
        <v>7.5084807396519461E-3</v>
      </c>
      <c r="E505">
        <f t="shared" si="29"/>
        <v>2679943100995732.5</v>
      </c>
      <c r="G505">
        <f>6-($R$17*$R$17)/E505/E505</f>
        <v>5.9829883330707547</v>
      </c>
      <c r="H505" s="1">
        <f>$R$17^2/(E505^3*$Y$2)</f>
        <v>6.3477716832586583E-3</v>
      </c>
      <c r="I505" s="1">
        <f>$R$17^2/($E505^3*$Y$3)</f>
        <v>3.1738858416293292E-3</v>
      </c>
      <c r="J505" s="1">
        <f>$R$17^2/($E505^3*$Y$4)</f>
        <v>1.2695543366517317E-3</v>
      </c>
      <c r="L505" s="1">
        <f t="shared" si="30"/>
        <v>293.8518460577983</v>
      </c>
      <c r="M505" s="1">
        <f t="shared" si="31"/>
        <v>3191.9306550960619</v>
      </c>
      <c r="N505" s="1">
        <f t="shared" si="32"/>
        <v>7979.8260113995402</v>
      </c>
    </row>
    <row r="506" spans="1:14" x14ac:dyDescent="0.25">
      <c r="A506">
        <v>704</v>
      </c>
      <c r="B506">
        <v>86.008399999999995</v>
      </c>
      <c r="C506">
        <f>-(1/$R$3)*LN(B506/100)</f>
        <v>7.536261004290723E-3</v>
      </c>
      <c r="E506">
        <f t="shared" si="29"/>
        <v>2676136363636363.5</v>
      </c>
      <c r="G506">
        <f>6-($R$17*$R$17)/E506/E506</f>
        <v>5.9829399013032853</v>
      </c>
      <c r="H506" s="1">
        <f>$R$17^2/(E506^3*$Y$2)</f>
        <v>6.3748988760548029E-3</v>
      </c>
      <c r="I506" s="1">
        <f>$R$17^2/($E506^3*$Y$3)</f>
        <v>3.1874494380274014E-3</v>
      </c>
      <c r="J506" s="1">
        <f>$R$17^2/($E506^3*$Y$4)</f>
        <v>1.2749797752109608E-3</v>
      </c>
      <c r="L506" s="1">
        <f t="shared" si="30"/>
        <v>293.68125732002233</v>
      </c>
      <c r="M506" s="1">
        <f t="shared" si="31"/>
        <v>3178.3183413272022</v>
      </c>
      <c r="N506" s="1">
        <f t="shared" si="32"/>
        <v>7945.7952243007239</v>
      </c>
    </row>
    <row r="507" spans="1:14" x14ac:dyDescent="0.25">
      <c r="A507">
        <v>705</v>
      </c>
      <c r="B507">
        <v>85.982799999999997</v>
      </c>
      <c r="C507">
        <f>-(1/$R$3)*LN(B507/100)</f>
        <v>7.5511454868625403E-3</v>
      </c>
      <c r="E507">
        <f t="shared" si="29"/>
        <v>2672340425531915</v>
      </c>
      <c r="G507">
        <f>6-($R$17*$R$17)/E507/E507</f>
        <v>5.9828914006917966</v>
      </c>
      <c r="H507" s="1">
        <f>$R$17^2/(E507^3*$Y$2)</f>
        <v>6.402103244311899E-3</v>
      </c>
      <c r="I507" s="1">
        <f>$R$17^2/($E507^3*$Y$3)</f>
        <v>3.2010516221559495E-3</v>
      </c>
      <c r="J507" s="1">
        <f>$R$17^2/($E507^3*$Y$4)</f>
        <v>1.2804206488623798E-3</v>
      </c>
      <c r="L507" s="1">
        <f t="shared" si="30"/>
        <v>293.00815523042837</v>
      </c>
      <c r="M507" s="1">
        <f t="shared" si="31"/>
        <v>3164.7831931969367</v>
      </c>
      <c r="N507" s="1">
        <f t="shared" si="32"/>
        <v>7911.9573512907809</v>
      </c>
    </row>
    <row r="508" spans="1:14" x14ac:dyDescent="0.25">
      <c r="A508">
        <v>706</v>
      </c>
      <c r="B508">
        <v>85.980599999999995</v>
      </c>
      <c r="C508">
        <f>-(1/$R$3)*LN(B508/100)</f>
        <v>7.5524248288621259E-3</v>
      </c>
      <c r="E508">
        <f t="shared" si="29"/>
        <v>2668555240793201</v>
      </c>
      <c r="G508">
        <f>6-($R$17*$R$17)/E508/E508</f>
        <v>5.9828428312362885</v>
      </c>
      <c r="H508" s="1">
        <f>$R$17^2/(E508^3*$Y$2)</f>
        <v>6.4293848976541869E-3</v>
      </c>
      <c r="I508" s="1">
        <f>$R$17^2/($E508^3*$Y$3)</f>
        <v>3.2146924488270934E-3</v>
      </c>
      <c r="J508" s="1">
        <f>$R$17^2/($E508^3*$Y$4)</f>
        <v>1.2858769795308376E-3</v>
      </c>
      <c r="L508" s="1">
        <f t="shared" si="30"/>
        <v>291.81154349299482</v>
      </c>
      <c r="M508" s="1">
        <f t="shared" si="31"/>
        <v>3151.3246648613408</v>
      </c>
      <c r="N508" s="1">
        <f t="shared" si="32"/>
        <v>7878.3110277598844</v>
      </c>
    </row>
    <row r="509" spans="1:14" x14ac:dyDescent="0.25">
      <c r="A509">
        <v>707</v>
      </c>
      <c r="B509">
        <v>85.9846</v>
      </c>
      <c r="C509">
        <f>-(1/$R$3)*LN(B509/100)</f>
        <v>7.5500987768465288E-3</v>
      </c>
      <c r="E509">
        <f t="shared" si="29"/>
        <v>2664780763790665</v>
      </c>
      <c r="G509">
        <f>6-($R$17*$R$17)/E509/E509</f>
        <v>5.982794192936761</v>
      </c>
      <c r="H509" s="1">
        <f>$R$17^2/(E509^3*$Y$2)</f>
        <v>6.4567439457058956E-3</v>
      </c>
      <c r="I509" s="1">
        <f>$R$17^2/($E509^3*$Y$3)</f>
        <v>3.2283719728529478E-3</v>
      </c>
      <c r="J509" s="1">
        <f>$R$17^2/($E509^3*$Y$4)</f>
        <v>1.2913487891411794E-3</v>
      </c>
      <c r="L509" s="1">
        <f t="shared" si="30"/>
        <v>290.48284148670604</v>
      </c>
      <c r="M509" s="1">
        <f t="shared" si="31"/>
        <v>3137.9422151027902</v>
      </c>
      <c r="N509" s="1">
        <f t="shared" si="32"/>
        <v>7844.8549006639641</v>
      </c>
    </row>
    <row r="510" spans="1:14" x14ac:dyDescent="0.25">
      <c r="A510">
        <v>708</v>
      </c>
      <c r="B510">
        <v>85.984499999999997</v>
      </c>
      <c r="C510">
        <f>-(1/$R$3)*LN(B510/100)</f>
        <v>7.550156926828127E-3</v>
      </c>
      <c r="E510">
        <f t="shared" si="29"/>
        <v>2661016949152542.5</v>
      </c>
      <c r="G510">
        <f>6-($R$17*$R$17)/E510/E510</f>
        <v>5.982745485793215</v>
      </c>
      <c r="H510" s="1">
        <f>$R$17^2/(E510^3*$Y$2)</f>
        <v>6.4841804980912627E-3</v>
      </c>
      <c r="I510" s="1">
        <f>$R$17^2/($E510^3*$Y$3)</f>
        <v>3.2420902490456313E-3</v>
      </c>
      <c r="J510" s="1">
        <f>$R$17^2/($E510^3*$Y$4)</f>
        <v>1.2968360996182527E-3</v>
      </c>
      <c r="L510" s="1">
        <f t="shared" si="30"/>
        <v>289.25323455063312</v>
      </c>
      <c r="M510" s="1">
        <f t="shared" si="31"/>
        <v>3124.6353072842671</v>
      </c>
      <c r="N510" s="1">
        <f t="shared" si="32"/>
        <v>7811.5876284104661</v>
      </c>
    </row>
    <row r="511" spans="1:14" x14ac:dyDescent="0.25">
      <c r="A511">
        <v>709</v>
      </c>
      <c r="B511">
        <v>86.009299999999996</v>
      </c>
      <c r="C511">
        <f>-(1/$R$3)*LN(B511/100)</f>
        <v>7.5357378023178968E-3</v>
      </c>
      <c r="E511">
        <f t="shared" si="29"/>
        <v>2657263751763046.5</v>
      </c>
      <c r="G511">
        <f>6-($R$17*$R$17)/E511/E511</f>
        <v>5.9826967098056496</v>
      </c>
      <c r="H511" s="1">
        <f>$R$17^2/(E511^3*$Y$2)</f>
        <v>6.5116946644345223E-3</v>
      </c>
      <c r="I511" s="1">
        <f>$R$17^2/($E511^3*$Y$3)</f>
        <v>3.2558473322172612E-3</v>
      </c>
      <c r="J511" s="1">
        <f>$R$17^2/($E511^3*$Y$4)</f>
        <v>1.3023389328869048E-3</v>
      </c>
      <c r="L511" s="1">
        <f t="shared" si="30"/>
        <v>287.47826393633204</v>
      </c>
      <c r="M511" s="1">
        <f t="shared" si="31"/>
        <v>3111.4034093042023</v>
      </c>
      <c r="N511" s="1">
        <f t="shared" si="32"/>
        <v>7778.5078807454547</v>
      </c>
    </row>
    <row r="512" spans="1:14" x14ac:dyDescent="0.25">
      <c r="A512">
        <v>710</v>
      </c>
      <c r="B512">
        <v>86.067599999999999</v>
      </c>
      <c r="C512">
        <f>-(1/$R$3)*LN(B512/100)</f>
        <v>7.5018575997859525E-3</v>
      </c>
      <c r="E512">
        <f t="shared" si="29"/>
        <v>2653521126760563.5</v>
      </c>
      <c r="G512">
        <f>6-($R$17*$R$17)/E512/E512</f>
        <v>5.9826478649740649</v>
      </c>
      <c r="H512" s="1">
        <f>$R$17^2/(E512^3*$Y$2)</f>
        <v>6.5392865543599061E-3</v>
      </c>
      <c r="I512" s="1">
        <f>$R$17^2/($E512^3*$Y$3)</f>
        <v>3.2696432771799531E-3</v>
      </c>
      <c r="J512" s="1">
        <f>$R$17^2/($E512^3*$Y$4)</f>
        <v>1.3078573108719813E-3</v>
      </c>
      <c r="L512" s="1">
        <f t="shared" si="30"/>
        <v>284.97556605817852</v>
      </c>
      <c r="M512" s="1">
        <f t="shared" si="31"/>
        <v>3098.2459935518223</v>
      </c>
      <c r="N512" s="1">
        <f t="shared" si="32"/>
        <v>7745.6143386419872</v>
      </c>
    </row>
    <row r="513" spans="1:14" x14ac:dyDescent="0.25">
      <c r="A513">
        <v>711</v>
      </c>
      <c r="B513">
        <v>86.048199999999994</v>
      </c>
      <c r="C513">
        <f>-(1/$R$3)*LN(B513/100)</f>
        <v>7.5131290810108945E-3</v>
      </c>
      <c r="E513">
        <f t="shared" si="29"/>
        <v>2649789029535865</v>
      </c>
      <c r="G513">
        <f>6-($R$17*$R$17)/E513/E513</f>
        <v>5.9825989512984608</v>
      </c>
      <c r="H513" s="1">
        <f>$R$17^2/(E513^3*$Y$2)</f>
        <v>6.5669562774916517E-3</v>
      </c>
      <c r="I513" s="1">
        <f>$R$17^2/($E513^3*$Y$3)</f>
        <v>3.2834781387458259E-3</v>
      </c>
      <c r="J513" s="1">
        <f>$R$17^2/($E513^3*$Y$4)</f>
        <v>1.3133912554983303E-3</v>
      </c>
      <c r="L513" s="1">
        <f t="shared" si="30"/>
        <v>284.19852047591496</v>
      </c>
      <c r="M513" s="1">
        <f t="shared" si="31"/>
        <v>3085.1625368629907</v>
      </c>
      <c r="N513" s="1">
        <f t="shared" si="32"/>
        <v>7712.9056941897134</v>
      </c>
    </row>
    <row r="514" spans="1:14" x14ac:dyDescent="0.25">
      <c r="A514">
        <v>712</v>
      </c>
      <c r="B514">
        <v>86.061700000000002</v>
      </c>
      <c r="C514">
        <f>-(1/$R$3)*LN(B514/100)</f>
        <v>7.5052852556250884E-3</v>
      </c>
      <c r="E514">
        <f t="shared" ref="E514:E577" si="33">2*3.14*3*100000000000000000/A514</f>
        <v>2646067415730337</v>
      </c>
      <c r="G514">
        <f>6-($R$17*$R$17)/E514/E514</f>
        <v>5.9825499687788382</v>
      </c>
      <c r="H514" s="1">
        <f>$R$17^2/(E514^3*$Y$2)</f>
        <v>6.5947039434539906E-3</v>
      </c>
      <c r="I514" s="1">
        <f>$R$17^2/($E514^3*$Y$3)</f>
        <v>3.2973519717269953E-3</v>
      </c>
      <c r="J514" s="1">
        <f>$R$17^2/($E514^3*$Y$4)</f>
        <v>1.3189407886907982E-3</v>
      </c>
      <c r="L514" s="1">
        <f t="shared" si="30"/>
        <v>282.70461000151403</v>
      </c>
      <c r="M514" s="1">
        <f t="shared" si="31"/>
        <v>3072.1525204765535</v>
      </c>
      <c r="N514" s="1">
        <f t="shared" si="32"/>
        <v>7680.3806504857303</v>
      </c>
    </row>
    <row r="515" spans="1:14" x14ac:dyDescent="0.25">
      <c r="A515">
        <v>713</v>
      </c>
      <c r="B515">
        <v>86.075199999999995</v>
      </c>
      <c r="C515">
        <f>-(1/$R$3)*LN(B515/100)</f>
        <v>7.4974426605582097E-3</v>
      </c>
      <c r="E515">
        <f t="shared" si="33"/>
        <v>2642356241234221.5</v>
      </c>
      <c r="G515">
        <f>6-($R$17*$R$17)/E515/E515</f>
        <v>5.9825009174151962</v>
      </c>
      <c r="H515" s="1">
        <f>$R$17^2/(E515^3*$Y$2)</f>
        <v>6.6225296618711597E-3</v>
      </c>
      <c r="I515" s="1">
        <f>$R$17^2/($E515^3*$Y$3)</f>
        <v>3.3112648309355799E-3</v>
      </c>
      <c r="J515" s="1">
        <f>$R$17^2/($E515^3*$Y$4)</f>
        <v>1.324505932374232E-3</v>
      </c>
      <c r="L515" s="1">
        <f t="shared" ref="L515:L578" si="34">$C515*$Q$6*(($G515+2*$R$11)^2+H515^2)/H515</f>
        <v>281.21995183337094</v>
      </c>
      <c r="M515" s="1">
        <f t="shared" ref="M515:M578" si="35">$R$12*$Q$6*(($G515+2*$R$11)^2+I515^2)/I515</f>
        <v>3059.2154299911658</v>
      </c>
      <c r="N515" s="1">
        <f t="shared" ref="N515:N578" si="36">$R$12*$Q$6*(($G515+2*$R$11)^2+J515^2)/J515</f>
        <v>7648.0379215266712</v>
      </c>
    </row>
    <row r="516" spans="1:14" x14ac:dyDescent="0.25">
      <c r="A516">
        <v>714</v>
      </c>
      <c r="B516">
        <v>86.0749</v>
      </c>
      <c r="C516">
        <f>-(1/$R$3)*LN(B516/100)</f>
        <v>7.4976169270849205E-3</v>
      </c>
      <c r="E516">
        <f t="shared" si="33"/>
        <v>2638655462184874</v>
      </c>
      <c r="G516">
        <f>6-($R$17*$R$17)/E516/E516</f>
        <v>5.9824517972075348</v>
      </c>
      <c r="H516" s="1">
        <f>$R$17^2/(E516^3*$Y$2)</f>
        <v>6.6504335423673896E-3</v>
      </c>
      <c r="I516" s="1">
        <f>$R$17^2/($E516^3*$Y$3)</f>
        <v>3.3252167711836948E-3</v>
      </c>
      <c r="J516" s="1">
        <f>$R$17^2/($E516^3*$Y$4)</f>
        <v>1.3300867084734781E-3</v>
      </c>
      <c r="L516" s="1">
        <f t="shared" si="34"/>
        <v>280.04386975813838</v>
      </c>
      <c r="M516" s="1">
        <f t="shared" si="35"/>
        <v>3046.3507553226132</v>
      </c>
      <c r="N516" s="1">
        <f t="shared" si="36"/>
        <v>7615.8762321019867</v>
      </c>
    </row>
    <row r="517" spans="1:14" x14ac:dyDescent="0.25">
      <c r="A517">
        <v>715</v>
      </c>
      <c r="B517">
        <v>86.119799999999998</v>
      </c>
      <c r="C517">
        <f>-(1/$R$3)*LN(B517/100)</f>
        <v>7.471541791777267E-3</v>
      </c>
      <c r="E517">
        <f t="shared" si="33"/>
        <v>2634965034965035</v>
      </c>
      <c r="G517">
        <f>6-($R$17*$R$17)/E517/E517</f>
        <v>5.9824026081558541</v>
      </c>
      <c r="H517" s="1">
        <f>$R$17^2/(E517^3*$Y$2)</f>
        <v>6.678415694566917E-3</v>
      </c>
      <c r="I517" s="1">
        <f>$R$17^2/($E517^3*$Y$3)</f>
        <v>3.3392078472834585E-3</v>
      </c>
      <c r="J517" s="1">
        <f>$R$17^2/($E517^3*$Y$4)</f>
        <v>1.3356831389133837E-3</v>
      </c>
      <c r="L517" s="1">
        <f t="shared" si="34"/>
        <v>277.89801788331766</v>
      </c>
      <c r="M517" s="1">
        <f t="shared" si="35"/>
        <v>3033.5579906615926</v>
      </c>
      <c r="N517" s="1">
        <f t="shared" si="36"/>
        <v>7583.8943176884095</v>
      </c>
    </row>
    <row r="518" spans="1:14" x14ac:dyDescent="0.25">
      <c r="A518">
        <v>716</v>
      </c>
      <c r="B518">
        <v>86.128600000000006</v>
      </c>
      <c r="C518">
        <f>-(1/$R$3)*LN(B518/100)</f>
        <v>7.4664328909063941E-3</v>
      </c>
      <c r="E518">
        <f t="shared" si="33"/>
        <v>2631284916201117.5</v>
      </c>
      <c r="G518">
        <f>6-($R$17*$R$17)/E518/E518</f>
        <v>5.9823533502601549</v>
      </c>
      <c r="H518" s="1">
        <f>$R$17^2/(E518^3*$Y$2)</f>
        <v>6.7064762280939754E-3</v>
      </c>
      <c r="I518" s="1">
        <f>$R$17^2/($E518^3*$Y$3)</f>
        <v>3.3532381140469877E-3</v>
      </c>
      <c r="J518" s="1">
        <f>$R$17^2/($E518^3*$Y$4)</f>
        <v>1.3412952456187952E-3</v>
      </c>
      <c r="L518" s="1">
        <f t="shared" si="34"/>
        <v>276.54341667062863</v>
      </c>
      <c r="M518" s="1">
        <f t="shared" si="35"/>
        <v>3020.8366344319847</v>
      </c>
      <c r="N518" s="1">
        <f t="shared" si="36"/>
        <v>7552.0909243456317</v>
      </c>
    </row>
    <row r="519" spans="1:14" x14ac:dyDescent="0.25">
      <c r="A519">
        <v>717</v>
      </c>
      <c r="B519">
        <v>86.102000000000004</v>
      </c>
      <c r="C519">
        <f>-(1/$R$3)*LN(B519/100)</f>
        <v>7.4818773010237056E-3</v>
      </c>
      <c r="E519">
        <f t="shared" si="33"/>
        <v>2627615062761506.5</v>
      </c>
      <c r="G519">
        <f>6-($R$17*$R$17)/E519/E519</f>
        <v>5.9823040235204363</v>
      </c>
      <c r="H519" s="1">
        <f>$R$17^2/(E519^3*$Y$2)</f>
        <v>6.7346152525728023E-3</v>
      </c>
      <c r="I519" s="1">
        <f>$R$17^2/($E519^3*$Y$3)</f>
        <v>3.3673076262864012E-3</v>
      </c>
      <c r="J519" s="1">
        <f>$R$17^2/($E519^3*$Y$4)</f>
        <v>1.3469230505145605E-3</v>
      </c>
      <c r="L519" s="1">
        <f t="shared" si="34"/>
        <v>275.95496651734169</v>
      </c>
      <c r="M519" s="1">
        <f t="shared" si="35"/>
        <v>3008.186189249569</v>
      </c>
      <c r="N519" s="1">
        <f t="shared" si="36"/>
        <v>7520.4648086130892</v>
      </c>
    </row>
    <row r="520" spans="1:14" x14ac:dyDescent="0.25">
      <c r="A520">
        <v>718</v>
      </c>
      <c r="B520">
        <v>86.135300000000001</v>
      </c>
      <c r="C520">
        <f>-(1/$R$3)*LN(B520/100)</f>
        <v>7.4625435095540789E-3</v>
      </c>
      <c r="E520">
        <f t="shared" si="33"/>
        <v>2623955431754874.5</v>
      </c>
      <c r="G520">
        <f>6-($R$17*$R$17)/E520/E520</f>
        <v>5.9822546279366984</v>
      </c>
      <c r="H520" s="1">
        <f>$R$17^2/(E520^3*$Y$2)</f>
        <v>6.7628328776276302E-3</v>
      </c>
      <c r="I520" s="1">
        <f>$R$17^2/($E520^3*$Y$3)</f>
        <v>3.3814164388138151E-3</v>
      </c>
      <c r="J520" s="1">
        <f>$R$17^2/($E520^3*$Y$4)</f>
        <v>1.352566575525526E-3</v>
      </c>
      <c r="L520" s="1">
        <f t="shared" si="34"/>
        <v>274.09083416393742</v>
      </c>
      <c r="M520" s="1">
        <f t="shared" si="35"/>
        <v>2995.6061618812228</v>
      </c>
      <c r="N520" s="1">
        <f t="shared" si="36"/>
        <v>7489.0147374079643</v>
      </c>
    </row>
    <row r="521" spans="1:14" x14ac:dyDescent="0.25">
      <c r="A521">
        <v>719</v>
      </c>
      <c r="B521">
        <v>86.228099999999998</v>
      </c>
      <c r="C521">
        <f>-(1/$R$3)*LN(B521/100)</f>
        <v>7.4087037680737574E-3</v>
      </c>
      <c r="E521">
        <f t="shared" si="33"/>
        <v>2620305980528512</v>
      </c>
      <c r="G521">
        <f>6-($R$17*$R$17)/E521/E521</f>
        <v>5.9822051635089419</v>
      </c>
      <c r="H521" s="1">
        <f>$R$17^2/(E521^3*$Y$2)</f>
        <v>6.7911292128826897E-3</v>
      </c>
      <c r="I521" s="1">
        <f>$R$17^2/($E521^3*$Y$3)</f>
        <v>3.3955646064413448E-3</v>
      </c>
      <c r="J521" s="1">
        <f>$R$17^2/($E521^3*$Y$4)</f>
        <v>1.3582258425765381E-3</v>
      </c>
      <c r="L521" s="1">
        <f t="shared" si="34"/>
        <v>270.97697567557026</v>
      </c>
      <c r="M521" s="1">
        <f t="shared" si="35"/>
        <v>2983.0960632045521</v>
      </c>
      <c r="N521" s="1">
        <f t="shared" si="36"/>
        <v>7457.7394879242602</v>
      </c>
    </row>
    <row r="522" spans="1:14" x14ac:dyDescent="0.25">
      <c r="A522">
        <v>720</v>
      </c>
      <c r="B522">
        <v>86.335400000000007</v>
      </c>
      <c r="C522">
        <f>-(1/$R$3)*LN(B522/100)</f>
        <v>7.3465237509619868E-3</v>
      </c>
      <c r="E522">
        <f t="shared" si="33"/>
        <v>2616666666666666.5</v>
      </c>
      <c r="G522">
        <f>6-($R$17*$R$17)/E522/E522</f>
        <v>5.9821556302371652</v>
      </c>
      <c r="H522" s="1">
        <f>$R$17^2/(E522^3*$Y$2)</f>
        <v>6.8195043679622229E-3</v>
      </c>
      <c r="I522" s="1">
        <f>$R$17^2/($E522^3*$Y$3)</f>
        <v>3.4097521839811114E-3</v>
      </c>
      <c r="J522" s="1">
        <f>$R$17^2/($E522^3*$Y$4)</f>
        <v>1.3639008735924446E-3</v>
      </c>
      <c r="L522" s="1">
        <f t="shared" si="34"/>
        <v>267.58211836685661</v>
      </c>
      <c r="M522" s="1">
        <f t="shared" si="35"/>
        <v>2970.6554081679797</v>
      </c>
      <c r="N522" s="1">
        <f t="shared" si="36"/>
        <v>7426.6378475330257</v>
      </c>
    </row>
    <row r="523" spans="1:14" x14ac:dyDescent="0.25">
      <c r="A523">
        <v>721</v>
      </c>
      <c r="B523">
        <v>86.367599999999996</v>
      </c>
      <c r="C523">
        <f>-(1/$R$3)*LN(B523/100)</f>
        <v>7.3278790254082257E-3</v>
      </c>
      <c r="E523">
        <f t="shared" si="33"/>
        <v>2613037447988904.5</v>
      </c>
      <c r="G523">
        <f>6-($R$17*$R$17)/E523/E523</f>
        <v>5.98210602812137</v>
      </c>
      <c r="H523" s="1">
        <f>$R$17^2/(E523^3*$Y$2)</f>
        <v>6.8479584524904526E-3</v>
      </c>
      <c r="I523" s="1">
        <f>$R$17^2/($E523^3*$Y$3)</f>
        <v>3.4239792262452263E-3</v>
      </c>
      <c r="J523" s="1">
        <f>$R$17^2/($E523^3*$Y$4)</f>
        <v>1.3695916904980904E-3</v>
      </c>
      <c r="L523" s="1">
        <f t="shared" si="34"/>
        <v>265.79146965792125</v>
      </c>
      <c r="M523" s="1">
        <f t="shared" si="35"/>
        <v>2958.2837157512845</v>
      </c>
      <c r="N523" s="1">
        <f t="shared" si="36"/>
        <v>7395.708613683697</v>
      </c>
    </row>
    <row r="524" spans="1:14" x14ac:dyDescent="0.25">
      <c r="A524">
        <v>722</v>
      </c>
      <c r="B524">
        <v>86.464399999999998</v>
      </c>
      <c r="C524">
        <f>-(1/$R$3)*LN(B524/100)</f>
        <v>7.2718708729122925E-3</v>
      </c>
      <c r="E524">
        <f t="shared" si="33"/>
        <v>2609418282548476.5</v>
      </c>
      <c r="G524">
        <f>6-($R$17*$R$17)/E524/E524</f>
        <v>5.9820563571615555</v>
      </c>
      <c r="H524" s="1">
        <f>$R$17^2/(E524^3*$Y$2)</f>
        <v>6.8764915760916251E-3</v>
      </c>
      <c r="I524" s="1">
        <f>$R$17^2/($E524^3*$Y$3)</f>
        <v>3.4382457880458126E-3</v>
      </c>
      <c r="J524" s="1">
        <f>$R$17^2/($E524^3*$Y$4)</f>
        <v>1.375298315218325E-3</v>
      </c>
      <c r="L524" s="1">
        <f t="shared" si="34"/>
        <v>262.66303216838827</v>
      </c>
      <c r="M524" s="1">
        <f t="shared" si="35"/>
        <v>2945.9805089265487</v>
      </c>
      <c r="N524" s="1">
        <f t="shared" si="36"/>
        <v>7364.9505938064667</v>
      </c>
    </row>
    <row r="525" spans="1:14" x14ac:dyDescent="0.25">
      <c r="A525">
        <v>723</v>
      </c>
      <c r="B525">
        <v>86.632000000000005</v>
      </c>
      <c r="C525">
        <f>-(1/$R$3)*LN(B525/100)</f>
        <v>7.1750461831006493E-3</v>
      </c>
      <c r="E525">
        <f t="shared" si="33"/>
        <v>2605809128630705.5</v>
      </c>
      <c r="G525">
        <f>6-($R$17*$R$17)/E525/E525</f>
        <v>5.9820066173577224</v>
      </c>
      <c r="H525" s="1">
        <f>$R$17^2/(E525^3*$Y$2)</f>
        <v>6.9051038483899669E-3</v>
      </c>
      <c r="I525" s="1">
        <f>$R$17^2/($E525^3*$Y$3)</f>
        <v>3.4525519241949834E-3</v>
      </c>
      <c r="J525" s="1">
        <f>$R$17^2/($E525^3*$Y$4)</f>
        <v>1.3810207696779936E-3</v>
      </c>
      <c r="L525" s="1">
        <f t="shared" si="34"/>
        <v>258.08932203972404</v>
      </c>
      <c r="M525" s="1">
        <f t="shared" si="35"/>
        <v>2933.7453146195785</v>
      </c>
      <c r="N525" s="1">
        <f t="shared" si="36"/>
        <v>7334.3626052158406</v>
      </c>
    </row>
    <row r="526" spans="1:14" x14ac:dyDescent="0.25">
      <c r="A526">
        <v>724</v>
      </c>
      <c r="B526">
        <v>86.700299999999999</v>
      </c>
      <c r="C526">
        <f>-(1/$R$3)*LN(B526/100)</f>
        <v>7.1356420999984646E-3</v>
      </c>
      <c r="E526">
        <f t="shared" si="33"/>
        <v>2602209944751381</v>
      </c>
      <c r="G526">
        <f>6-($R$17*$R$17)/E526/E526</f>
        <v>5.98195680870987</v>
      </c>
      <c r="H526" s="1">
        <f>$R$17^2/(E526^3*$Y$2)</f>
        <v>6.9337953790097181E-3</v>
      </c>
      <c r="I526" s="1">
        <f>$R$17^2/($E526^3*$Y$3)</f>
        <v>3.4668976895048591E-3</v>
      </c>
      <c r="J526" s="1">
        <f>$R$17^2/($E526^3*$Y$4)</f>
        <v>1.3867590758019437E-3</v>
      </c>
      <c r="L526" s="1">
        <f t="shared" si="34"/>
        <v>255.60740006775077</v>
      </c>
      <c r="M526" s="1">
        <f t="shared" si="35"/>
        <v>2921.5776636717078</v>
      </c>
      <c r="N526" s="1">
        <f t="shared" si="36"/>
        <v>7303.943475015144</v>
      </c>
    </row>
    <row r="527" spans="1:14" x14ac:dyDescent="0.25">
      <c r="A527">
        <v>725</v>
      </c>
      <c r="B527">
        <v>86.761899999999997</v>
      </c>
      <c r="C527">
        <f>-(1/$R$3)*LN(B527/100)</f>
        <v>7.1001300388177195E-3</v>
      </c>
      <c r="E527">
        <f t="shared" si="33"/>
        <v>2598620689655172.5</v>
      </c>
      <c r="G527">
        <f>6-($R$17*$R$17)/E527/E527</f>
        <v>5.9819069312179982</v>
      </c>
      <c r="H527" s="1">
        <f>$R$17^2/(E527^3*$Y$2)</f>
        <v>6.9625662775751052E-3</v>
      </c>
      <c r="I527" s="1">
        <f>$R$17^2/($E527^3*$Y$3)</f>
        <v>3.4812831387875526E-3</v>
      </c>
      <c r="J527" s="1">
        <f>$R$17^2/($E527^3*$Y$4)</f>
        <v>1.3925132555150212E-3</v>
      </c>
      <c r="L527" s="1">
        <f t="shared" si="34"/>
        <v>253.28191096072061</v>
      </c>
      <c r="M527" s="1">
        <f t="shared" si="35"/>
        <v>2909.4770908020605</v>
      </c>
      <c r="N527" s="1">
        <f t="shared" si="36"/>
        <v>7273.6920400021745</v>
      </c>
    </row>
    <row r="528" spans="1:14" x14ac:dyDescent="0.25">
      <c r="A528">
        <v>726</v>
      </c>
      <c r="B528">
        <v>86.864900000000006</v>
      </c>
      <c r="C528">
        <f>-(1/$R$3)*LN(B528/100)</f>
        <v>7.0408073927270736E-3</v>
      </c>
      <c r="E528">
        <f t="shared" si="33"/>
        <v>2595041322314049.5</v>
      </c>
      <c r="G528">
        <f>6-($R$17*$R$17)/E528/E528</f>
        <v>5.981856984882107</v>
      </c>
      <c r="H528" s="1">
        <f>$R$17^2/(E528^3*$Y$2)</f>
        <v>6.9914166537103717E-3</v>
      </c>
      <c r="I528" s="1">
        <f>$R$17^2/($E528^3*$Y$3)</f>
        <v>3.4957083268551859E-3</v>
      </c>
      <c r="J528" s="1">
        <f>$R$17^2/($E528^3*$Y$4)</f>
        <v>1.3982833307420743E-3</v>
      </c>
      <c r="L528" s="1">
        <f t="shared" si="34"/>
        <v>250.12685115988839</v>
      </c>
      <c r="M528" s="1">
        <f t="shared" si="35"/>
        <v>2897.4431345701946</v>
      </c>
      <c r="N528" s="1">
        <f t="shared" si="36"/>
        <v>7243.6071465758159</v>
      </c>
    </row>
    <row r="529" spans="1:14" x14ac:dyDescent="0.25">
      <c r="A529">
        <v>727</v>
      </c>
      <c r="B529">
        <v>86.936999999999998</v>
      </c>
      <c r="C529">
        <f>-(1/$R$3)*LN(B529/100)</f>
        <v>6.9993233789527988E-3</v>
      </c>
      <c r="E529">
        <f t="shared" si="33"/>
        <v>2591471801925722</v>
      </c>
      <c r="G529">
        <f>6-($R$17*$R$17)/E529/E529</f>
        <v>5.9818069697021965</v>
      </c>
      <c r="H529" s="1">
        <f>$R$17^2/(E529^3*$Y$2)</f>
        <v>7.0203466170397442E-3</v>
      </c>
      <c r="I529" s="1">
        <f>$R$17^2/($E529^3*$Y$3)</f>
        <v>3.5101733085198721E-3</v>
      </c>
      <c r="J529" s="1">
        <f>$R$17^2/($E529^3*$Y$4)</f>
        <v>1.4040693234079488E-3</v>
      </c>
      <c r="L529" s="1">
        <f t="shared" si="34"/>
        <v>247.6260656498585</v>
      </c>
      <c r="M529" s="1">
        <f t="shared" si="35"/>
        <v>2885.4753373391832</v>
      </c>
      <c r="N529" s="1">
        <f t="shared" si="36"/>
        <v>7213.6876506437402</v>
      </c>
    </row>
    <row r="530" spans="1:14" x14ac:dyDescent="0.25">
      <c r="A530">
        <v>728</v>
      </c>
      <c r="B530">
        <v>86.9739</v>
      </c>
      <c r="C530">
        <f>-(1/$R$3)*LN(B530/100)</f>
        <v>6.978105617125481E-3</v>
      </c>
      <c r="E530">
        <f t="shared" si="33"/>
        <v>2587912087912088</v>
      </c>
      <c r="G530">
        <f>6-($R$17*$R$17)/E530/E530</f>
        <v>5.9817568856782675</v>
      </c>
      <c r="H530" s="1">
        <f>$R$17^2/(E530^3*$Y$2)</f>
        <v>7.0493562771874602E-3</v>
      </c>
      <c r="I530" s="1">
        <f>$R$17^2/($E530^3*$Y$3)</f>
        <v>3.5246781385937301E-3</v>
      </c>
      <c r="J530" s="1">
        <f>$R$17^2/($E530^3*$Y$4)</f>
        <v>1.4098712554374922E-3</v>
      </c>
      <c r="L530" s="1">
        <f t="shared" si="34"/>
        <v>245.85709340037909</v>
      </c>
      <c r="M530" s="1">
        <f t="shared" si="35"/>
        <v>2873.5732452390857</v>
      </c>
      <c r="N530" s="1">
        <f t="shared" si="36"/>
        <v>7183.9324175310858</v>
      </c>
    </row>
    <row r="531" spans="1:14" x14ac:dyDescent="0.25">
      <c r="A531">
        <v>729</v>
      </c>
      <c r="B531">
        <v>86.985500000000002</v>
      </c>
      <c r="C531">
        <f>-(1/$R$3)*LN(B531/100)</f>
        <v>6.9714373945303281E-3</v>
      </c>
      <c r="E531">
        <f t="shared" si="33"/>
        <v>2584362139917695.5</v>
      </c>
      <c r="G531">
        <f>6-($R$17*$R$17)/E531/E531</f>
        <v>5.9817067328103191</v>
      </c>
      <c r="H531" s="1">
        <f>$R$17^2/(E531^3*$Y$2)</f>
        <v>7.0784457437777556E-3</v>
      </c>
      <c r="I531" s="1">
        <f>$R$17^2/($E531^3*$Y$3)</f>
        <v>3.5392228718888778E-3</v>
      </c>
      <c r="J531" s="1">
        <f>$R$17^2/($E531^3*$Y$4)</f>
        <v>1.4156891487555512E-3</v>
      </c>
      <c r="L531" s="1">
        <f t="shared" si="34"/>
        <v>244.61038701327158</v>
      </c>
      <c r="M531" s="1">
        <f t="shared" si="35"/>
        <v>2861.7364081308233</v>
      </c>
      <c r="N531" s="1">
        <f t="shared" si="36"/>
        <v>7154.3403218901458</v>
      </c>
    </row>
    <row r="532" spans="1:14" x14ac:dyDescent="0.25">
      <c r="A532">
        <v>730</v>
      </c>
      <c r="B532">
        <v>87.073400000000007</v>
      </c>
      <c r="C532">
        <f>-(1/$R$3)*LN(B532/100)</f>
        <v>6.9209372434479739E-3</v>
      </c>
      <c r="E532">
        <f t="shared" si="33"/>
        <v>2580821917808219</v>
      </c>
      <c r="G532">
        <f>6-($R$17*$R$17)/E532/E532</f>
        <v>5.9816565110983513</v>
      </c>
      <c r="H532" s="1">
        <f>$R$17^2/(E532^3*$Y$2)</f>
        <v>7.1076151264348637E-3</v>
      </c>
      <c r="I532" s="1">
        <f>$R$17^2/($E532^3*$Y$3)</f>
        <v>3.5538075632174319E-3</v>
      </c>
      <c r="J532" s="1">
        <f>$R$17^2/($E532^3*$Y$4)</f>
        <v>1.4215230252869729E-3</v>
      </c>
      <c r="L532" s="1">
        <f t="shared" si="34"/>
        <v>241.83952367592943</v>
      </c>
      <c r="M532" s="1">
        <f t="shared" si="35"/>
        <v>2849.9643795704555</v>
      </c>
      <c r="N532" s="1">
        <f t="shared" si="36"/>
        <v>7124.9102476110556</v>
      </c>
    </row>
    <row r="533" spans="1:14" x14ac:dyDescent="0.25">
      <c r="A533">
        <v>731</v>
      </c>
      <c r="B533">
        <v>87.078000000000003</v>
      </c>
      <c r="C533">
        <f>-(1/$R$3)*LN(B533/100)</f>
        <v>6.9182958635905295E-3</v>
      </c>
      <c r="E533">
        <f t="shared" si="33"/>
        <v>2577291381668946.5</v>
      </c>
      <c r="G533">
        <f>6-($R$17*$R$17)/E533/E533</f>
        <v>5.981606220542365</v>
      </c>
      <c r="H533" s="1">
        <f>$R$17^2/(E533^3*$Y$2)</f>
        <v>7.1368645347830162E-3</v>
      </c>
      <c r="I533" s="1">
        <f>$R$17^2/($E533^3*$Y$3)</f>
        <v>3.5684322673915081E-3</v>
      </c>
      <c r="J533" s="1">
        <f>$R$17^2/($E533^3*$Y$4)</f>
        <v>1.4273729069566032E-3</v>
      </c>
      <c r="L533" s="1">
        <f t="shared" si="34"/>
        <v>240.75412779893904</v>
      </c>
      <c r="M533" s="1">
        <f t="shared" si="35"/>
        <v>2838.2567167738353</v>
      </c>
      <c r="N533" s="1">
        <f t="shared" si="36"/>
        <v>7095.6410877334392</v>
      </c>
    </row>
    <row r="534" spans="1:14" x14ac:dyDescent="0.25">
      <c r="A534">
        <v>732</v>
      </c>
      <c r="B534">
        <v>87.008200000000002</v>
      </c>
      <c r="C534">
        <f>-(1/$R$3)*LN(B534/100)</f>
        <v>6.9583909450733703E-3</v>
      </c>
      <c r="E534">
        <f t="shared" si="33"/>
        <v>2573770491803278.5</v>
      </c>
      <c r="G534">
        <f>6-($R$17*$R$17)/E534/E534</f>
        <v>5.9815558611423594</v>
      </c>
      <c r="H534" s="1">
        <f>$R$17^2/(E534^3*$Y$2)</f>
        <v>7.1661940784464506E-3</v>
      </c>
      <c r="I534" s="1">
        <f>$R$17^2/($E534^3*$Y$3)</f>
        <v>3.5830970392232253E-3</v>
      </c>
      <c r="J534" s="1">
        <f>$R$17^2/($E534^3*$Y$4)</f>
        <v>1.4332388156892903E-3</v>
      </c>
      <c r="L534" s="1">
        <f t="shared" si="34"/>
        <v>241.15602253833603</v>
      </c>
      <c r="M534" s="1">
        <f t="shared" si="35"/>
        <v>2826.6129805816572</v>
      </c>
      <c r="N534" s="1">
        <f t="shared" si="36"/>
        <v>7066.5317443590193</v>
      </c>
    </row>
    <row r="535" spans="1:14" x14ac:dyDescent="0.25">
      <c r="A535">
        <v>733</v>
      </c>
      <c r="B535">
        <v>86.986400000000003</v>
      </c>
      <c r="C535">
        <f>-(1/$R$3)*LN(B535/100)</f>
        <v>6.9709200696060087E-3</v>
      </c>
      <c r="E535">
        <f t="shared" si="33"/>
        <v>2570259208731241.5</v>
      </c>
      <c r="G535">
        <f>6-($R$17*$R$17)/E535/E535</f>
        <v>5.9815054328983344</v>
      </c>
      <c r="H535" s="1">
        <f>$R$17^2/(E535^3*$Y$2)</f>
        <v>7.1956038670493968E-3</v>
      </c>
      <c r="I535" s="1">
        <f>$R$17^2/($E535^3*$Y$3)</f>
        <v>3.5978019335246984E-3</v>
      </c>
      <c r="J535" s="1">
        <f>$R$17^2/($E535^3*$Y$4)</f>
        <v>1.4391207734098794E-3</v>
      </c>
      <c r="L535" s="1">
        <f t="shared" si="34"/>
        <v>240.60048139340606</v>
      </c>
      <c r="M535" s="1">
        <f t="shared" si="35"/>
        <v>2815.0327354248925</v>
      </c>
      <c r="N535" s="1">
        <f t="shared" si="36"/>
        <v>7037.5811285652153</v>
      </c>
    </row>
    <row r="536" spans="1:14" x14ac:dyDescent="0.25">
      <c r="A536">
        <v>734</v>
      </c>
      <c r="B536">
        <v>86.9773</v>
      </c>
      <c r="C536">
        <f>-(1/$R$3)*LN(B536/100)</f>
        <v>6.9761510459581486E-3</v>
      </c>
      <c r="E536">
        <f t="shared" si="33"/>
        <v>2566757493188011</v>
      </c>
      <c r="G536">
        <f>6-($R$17*$R$17)/E536/E536</f>
        <v>5.98145493581029</v>
      </c>
      <c r="H536" s="1">
        <f>$R$17^2/(E536^3*$Y$2)</f>
        <v>7.2250940102160949E-3</v>
      </c>
      <c r="I536" s="1">
        <f>$R$17^2/($E536^3*$Y$3)</f>
        <v>3.6125470051080475E-3</v>
      </c>
      <c r="J536" s="1">
        <f>$R$17^2/($E536^3*$Y$4)</f>
        <v>1.4450188020432191E-3</v>
      </c>
      <c r="L536" s="1">
        <f t="shared" si="34"/>
        <v>239.79591756158777</v>
      </c>
      <c r="M536" s="1">
        <f t="shared" si="35"/>
        <v>2803.5155492905828</v>
      </c>
      <c r="N536" s="1">
        <f t="shared" si="36"/>
        <v>7008.788160319622</v>
      </c>
    </row>
    <row r="537" spans="1:14" x14ac:dyDescent="0.25">
      <c r="A537">
        <v>735</v>
      </c>
      <c r="B537">
        <v>86.888099999999994</v>
      </c>
      <c r="C537">
        <f>-(1/$R$3)*LN(B537/100)</f>
        <v>7.027455105205211E-3</v>
      </c>
      <c r="E537">
        <f t="shared" si="33"/>
        <v>2563265306122449</v>
      </c>
      <c r="G537">
        <f>6-($R$17*$R$17)/E537/E537</f>
        <v>5.9814043698782271</v>
      </c>
      <c r="H537" s="1">
        <f>$R$17^2/(E537^3*$Y$2)</f>
        <v>7.2546646175707767E-3</v>
      </c>
      <c r="I537" s="1">
        <f>$R$17^2/($E537^3*$Y$3)</f>
        <v>3.6273323087853884E-3</v>
      </c>
      <c r="J537" s="1">
        <f>$R$17^2/($E537^3*$Y$4)</f>
        <v>1.4509329235141554E-3</v>
      </c>
      <c r="L537" s="1">
        <f t="shared" si="34"/>
        <v>240.5724677594288</v>
      </c>
      <c r="M537" s="1">
        <f t="shared" si="35"/>
        <v>2792.0609936880314</v>
      </c>
      <c r="N537" s="1">
        <f t="shared" si="36"/>
        <v>6980.1517683954844</v>
      </c>
    </row>
    <row r="538" spans="1:14" x14ac:dyDescent="0.25">
      <c r="A538">
        <v>736</v>
      </c>
      <c r="B538">
        <v>86.784099999999995</v>
      </c>
      <c r="C538">
        <f>-(1/$R$3)*LN(B538/100)</f>
        <v>7.0873380412371963E-3</v>
      </c>
      <c r="E538">
        <f t="shared" si="33"/>
        <v>2559782608695652</v>
      </c>
      <c r="G538">
        <f>6-($R$17*$R$17)/E538/E538</f>
        <v>5.981353735102144</v>
      </c>
      <c r="H538" s="1">
        <f>$R$17^2/(E538^3*$Y$2)</f>
        <v>7.2843157987376771E-3</v>
      </c>
      <c r="I538" s="1">
        <f>$R$17^2/($E538^3*$Y$3)</f>
        <v>3.6421578993688386E-3</v>
      </c>
      <c r="J538" s="1">
        <f>$R$17^2/($E538^3*$Y$4)</f>
        <v>1.4568631597475356E-3</v>
      </c>
      <c r="L538" s="1">
        <f t="shared" si="34"/>
        <v>241.63249062225236</v>
      </c>
      <c r="M538" s="1">
        <f t="shared" si="35"/>
        <v>2780.66864361533</v>
      </c>
      <c r="N538" s="1">
        <f t="shared" si="36"/>
        <v>6951.67089028802</v>
      </c>
    </row>
    <row r="539" spans="1:14" x14ac:dyDescent="0.25">
      <c r="A539">
        <v>737</v>
      </c>
      <c r="B539">
        <v>86.597099999999998</v>
      </c>
      <c r="C539">
        <f>-(1/$R$3)*LN(B539/100)</f>
        <v>7.195192913916776E-3</v>
      </c>
      <c r="E539">
        <f t="shared" si="33"/>
        <v>2556309362279511.5</v>
      </c>
      <c r="G539">
        <f>6-($R$17*$R$17)/E539/E539</f>
        <v>5.9813030314820423</v>
      </c>
      <c r="H539" s="1">
        <f>$R$17^2/(E539^3*$Y$2)</f>
        <v>7.3140476633410285E-3</v>
      </c>
      <c r="I539" s="1">
        <f>$R$17^2/($E539^3*$Y$3)</f>
        <v>3.6570238316705143E-3</v>
      </c>
      <c r="J539" s="1">
        <f>$R$17^2/($E539^3*$Y$4)</f>
        <v>1.4628095326682058E-3</v>
      </c>
      <c r="L539" s="1">
        <f t="shared" si="34"/>
        <v>244.3100677996097</v>
      </c>
      <c r="M539" s="1">
        <f t="shared" si="35"/>
        <v>2769.3380775262781</v>
      </c>
      <c r="N539" s="1">
        <f t="shared" si="36"/>
        <v>6923.3444721317182</v>
      </c>
    </row>
    <row r="540" spans="1:14" x14ac:dyDescent="0.25">
      <c r="A540">
        <v>738</v>
      </c>
      <c r="B540">
        <v>86.528700000000001</v>
      </c>
      <c r="C540">
        <f>-(1/$R$3)*LN(B540/100)</f>
        <v>7.234701758675301E-3</v>
      </c>
      <c r="E540">
        <f t="shared" si="33"/>
        <v>2552845528455284.5</v>
      </c>
      <c r="G540">
        <f>6-($R$17*$R$17)/E540/E540</f>
        <v>5.9812522590179222</v>
      </c>
      <c r="H540" s="1">
        <f>$R$17^2/(E540^3*$Y$2)</f>
        <v>7.3438603210050669E-3</v>
      </c>
      <c r="I540" s="1">
        <f>$R$17^2/($E540^3*$Y$3)</f>
        <v>3.6719301605025335E-3</v>
      </c>
      <c r="J540" s="1">
        <f>$R$17^2/($E540^3*$Y$4)</f>
        <v>1.4687720642010136E-3</v>
      </c>
      <c r="L540" s="1">
        <f t="shared" si="34"/>
        <v>244.65195250548669</v>
      </c>
      <c r="M540" s="1">
        <f t="shared" si="35"/>
        <v>2758.0688772976423</v>
      </c>
      <c r="N540" s="1">
        <f t="shared" si="36"/>
        <v>6895.1714686184869</v>
      </c>
    </row>
    <row r="541" spans="1:14" x14ac:dyDescent="0.25">
      <c r="A541">
        <v>739</v>
      </c>
      <c r="B541">
        <v>86.469099999999997</v>
      </c>
      <c r="C541">
        <f>-(1/$R$3)*LN(B541/100)</f>
        <v>7.2691530651994088E-3</v>
      </c>
      <c r="E541">
        <f t="shared" si="33"/>
        <v>2549391069012178.5</v>
      </c>
      <c r="G541">
        <f>6-($R$17*$R$17)/E541/E541</f>
        <v>5.9812014177097819</v>
      </c>
      <c r="H541" s="1">
        <f>$R$17^2/(E541^3*$Y$2)</f>
        <v>7.3737538813540265E-3</v>
      </c>
      <c r="I541" s="1">
        <f>$R$17^2/($E541^3*$Y$3)</f>
        <v>3.6868769406770132E-3</v>
      </c>
      <c r="J541" s="1">
        <f>$R$17^2/($E541^3*$Y$4)</f>
        <v>1.4747507762708054E-3</v>
      </c>
      <c r="L541" s="1">
        <f t="shared" si="34"/>
        <v>244.81802244532187</v>
      </c>
      <c r="M541" s="1">
        <f t="shared" si="35"/>
        <v>2746.8606281967723</v>
      </c>
      <c r="N541" s="1">
        <f t="shared" si="36"/>
        <v>6867.1508429166861</v>
      </c>
    </row>
    <row r="542" spans="1:14" x14ac:dyDescent="0.25">
      <c r="A542">
        <v>740</v>
      </c>
      <c r="B542">
        <v>86.344300000000004</v>
      </c>
      <c r="C542">
        <f>-(1/$R$3)*LN(B542/100)</f>
        <v>7.3413696998442914E-3</v>
      </c>
      <c r="E542">
        <f t="shared" si="33"/>
        <v>2545945945945946</v>
      </c>
      <c r="G542">
        <f>6-($R$17*$R$17)/E542/E542</f>
        <v>5.981150507557623</v>
      </c>
      <c r="H542" s="1">
        <f>$R$17^2/(E542^3*$Y$2)</f>
        <v>7.4037284540121396E-3</v>
      </c>
      <c r="I542" s="1">
        <f>$R$17^2/($E542^3*$Y$3)</f>
        <v>3.7018642270060698E-3</v>
      </c>
      <c r="J542" s="1">
        <f>$R$17^2/($E542^3*$Y$4)</f>
        <v>1.4807456908024282E-3</v>
      </c>
      <c r="L542" s="1">
        <f t="shared" si="34"/>
        <v>246.2467826324571</v>
      </c>
      <c r="M542" s="1">
        <f t="shared" si="35"/>
        <v>2735.7129188495765</v>
      </c>
      <c r="N542" s="1">
        <f t="shared" si="36"/>
        <v>6839.2815665910757</v>
      </c>
    </row>
    <row r="543" spans="1:14" x14ac:dyDescent="0.25">
      <c r="A543">
        <v>741</v>
      </c>
      <c r="B543">
        <v>86.267600000000002</v>
      </c>
      <c r="C543">
        <f>-(1/$R$3)*LN(B543/100)</f>
        <v>7.3858046461301816E-3</v>
      </c>
      <c r="E543">
        <f t="shared" si="33"/>
        <v>2542510121457490</v>
      </c>
      <c r="G543">
        <f>6-($R$17*$R$17)/E543/E543</f>
        <v>5.9810995285614448</v>
      </c>
      <c r="H543" s="1">
        <f>$R$17^2/(E543^3*$Y$2)</f>
        <v>7.4337841486036421E-3</v>
      </c>
      <c r="I543" s="1">
        <f>$R$17^2/($E543^3*$Y$3)</f>
        <v>3.7168920743018211E-3</v>
      </c>
      <c r="J543" s="1">
        <f>$R$17^2/($E543^3*$Y$4)</f>
        <v>1.4867568297207284E-3</v>
      </c>
      <c r="L543" s="1">
        <f t="shared" si="34"/>
        <v>246.73318101172615</v>
      </c>
      <c r="M543" s="1">
        <f t="shared" si="35"/>
        <v>2724.6253412088272</v>
      </c>
      <c r="N543" s="1">
        <f t="shared" si="36"/>
        <v>6811.56261952358</v>
      </c>
    </row>
    <row r="544" spans="1:14" x14ac:dyDescent="0.25">
      <c r="A544">
        <v>742</v>
      </c>
      <c r="B544">
        <v>86.254300000000001</v>
      </c>
      <c r="C544">
        <f>-(1/$R$3)*LN(B544/100)</f>
        <v>7.3935138123440609E-3</v>
      </c>
      <c r="E544">
        <f t="shared" si="33"/>
        <v>2539083557951482.5</v>
      </c>
      <c r="G544">
        <f>6-($R$17*$R$17)/E544/E544</f>
        <v>5.9810484807212481</v>
      </c>
      <c r="H544" s="1">
        <f>$R$17^2/(E544^3*$Y$2)</f>
        <v>7.4639210747527692E-3</v>
      </c>
      <c r="I544" s="1">
        <f>$R$17^2/($E544^3*$Y$3)</f>
        <v>3.7319605373763846E-3</v>
      </c>
      <c r="J544" s="1">
        <f>$R$17^2/($E544^3*$Y$4)</f>
        <v>1.4927842149505541E-3</v>
      </c>
      <c r="L544" s="1">
        <f t="shared" si="34"/>
        <v>245.9910287648477</v>
      </c>
      <c r="M544" s="1">
        <f t="shared" si="35"/>
        <v>2713.5974905228181</v>
      </c>
      <c r="N544" s="1">
        <f t="shared" si="36"/>
        <v>6783.9929898349164</v>
      </c>
    </row>
    <row r="545" spans="1:14" x14ac:dyDescent="0.25">
      <c r="A545">
        <v>743</v>
      </c>
      <c r="B545">
        <v>86.214399999999998</v>
      </c>
      <c r="C545">
        <f>-(1/$R$3)*LN(B545/100)</f>
        <v>7.4166484453017135E-3</v>
      </c>
      <c r="E545">
        <f t="shared" si="33"/>
        <v>2535666218034993.5</v>
      </c>
      <c r="G545">
        <f>6-($R$17*$R$17)/E545/E545</f>
        <v>5.9809973640370311</v>
      </c>
      <c r="H545" s="1">
        <f>$R$17^2/(E545^3*$Y$2)</f>
        <v>7.4941393420837549E-3</v>
      </c>
      <c r="I545" s="1">
        <f>$R$17^2/($E545^3*$Y$3)</f>
        <v>3.7470696710418775E-3</v>
      </c>
      <c r="J545" s="1">
        <f>$R$17^2/($E545^3*$Y$4)</f>
        <v>1.4988278684167509E-3</v>
      </c>
      <c r="L545" s="1">
        <f t="shared" si="34"/>
        <v>245.76332452699484</v>
      </c>
      <c r="M545" s="1">
        <f t="shared" si="35"/>
        <v>2702.6289653043605</v>
      </c>
      <c r="N545" s="1">
        <f t="shared" si="36"/>
        <v>6756.5716738071105</v>
      </c>
    </row>
    <row r="546" spans="1:14" x14ac:dyDescent="0.25">
      <c r="A546">
        <v>744</v>
      </c>
      <c r="B546">
        <v>86.185199999999995</v>
      </c>
      <c r="C546">
        <f>-(1/$R$3)*LN(B546/100)</f>
        <v>7.4335858397499791E-3</v>
      </c>
      <c r="E546">
        <f t="shared" si="33"/>
        <v>2532258064516129</v>
      </c>
      <c r="G546">
        <f>6-($R$17*$R$17)/E546/E546</f>
        <v>5.9809461785087956</v>
      </c>
      <c r="H546" s="1">
        <f>$R$17^2/(E546^3*$Y$2)</f>
        <v>7.5244390602208335E-3</v>
      </c>
      <c r="I546" s="1">
        <f>$R$17^2/($E546^3*$Y$3)</f>
        <v>3.7622195301104167E-3</v>
      </c>
      <c r="J546" s="1">
        <f>$R$17^2/($E546^3*$Y$4)</f>
        <v>1.504887812044167E-3</v>
      </c>
      <c r="L546" s="1">
        <f t="shared" si="34"/>
        <v>245.33024592512794</v>
      </c>
      <c r="M546" s="1">
        <f t="shared" si="35"/>
        <v>2691.7193673001011</v>
      </c>
      <c r="N546" s="1">
        <f t="shared" si="36"/>
        <v>6729.297675806758</v>
      </c>
    </row>
    <row r="547" spans="1:14" x14ac:dyDescent="0.25">
      <c r="A547">
        <v>745</v>
      </c>
      <c r="B547">
        <v>86.174899999999994</v>
      </c>
      <c r="C547">
        <f>-(1/$R$3)*LN(B547/100)</f>
        <v>7.4395617007597245E-3</v>
      </c>
      <c r="E547">
        <f t="shared" si="33"/>
        <v>2528859060402684.5</v>
      </c>
      <c r="G547">
        <f>6-($R$17*$R$17)/E547/E547</f>
        <v>5.9808949241365408</v>
      </c>
      <c r="H547" s="1">
        <f>$R$17^2/(E547^3*$Y$2)</f>
        <v>7.5548203387882382E-3</v>
      </c>
      <c r="I547" s="1">
        <f>$R$17^2/($E547^3*$Y$3)</f>
        <v>3.7774101693941191E-3</v>
      </c>
      <c r="J547" s="1">
        <f>$R$17^2/($E547^3*$Y$4)</f>
        <v>1.5109640677576479E-3</v>
      </c>
      <c r="L547" s="1">
        <f t="shared" si="34"/>
        <v>244.53767855361298</v>
      </c>
      <c r="M547" s="1">
        <f t="shared" si="35"/>
        <v>2680.8683014601802</v>
      </c>
      <c r="N547" s="1">
        <f t="shared" si="36"/>
        <v>6702.1700082092075</v>
      </c>
    </row>
    <row r="548" spans="1:14" x14ac:dyDescent="0.25">
      <c r="A548">
        <v>746</v>
      </c>
      <c r="B548">
        <v>86.262100000000004</v>
      </c>
      <c r="C548">
        <f>-(1/$R$3)*LN(B548/100)</f>
        <v>7.3889925030625574E-3</v>
      </c>
      <c r="E548">
        <f t="shared" si="33"/>
        <v>2525469168900804.5</v>
      </c>
      <c r="G548">
        <f>6-($R$17*$R$17)/E548/E548</f>
        <v>5.9808436009202666</v>
      </c>
      <c r="H548" s="1">
        <f>$R$17^2/(E548^3*$Y$2)</f>
        <v>7.5852832874102032E-3</v>
      </c>
      <c r="I548" s="1">
        <f>$R$17^2/($E548^3*$Y$3)</f>
        <v>3.7926416437051016E-3</v>
      </c>
      <c r="J548" s="1">
        <f>$R$17^2/($E548^3*$Y$4)</f>
        <v>1.5170566574820407E-3</v>
      </c>
      <c r="L548" s="1">
        <f t="shared" si="34"/>
        <v>241.89768067168833</v>
      </c>
      <c r="M548" s="1">
        <f t="shared" si="35"/>
        <v>2670.0753759082086</v>
      </c>
      <c r="N548" s="1">
        <f t="shared" si="36"/>
        <v>6675.1876913234701</v>
      </c>
    </row>
    <row r="549" spans="1:14" x14ac:dyDescent="0.25">
      <c r="A549">
        <v>747</v>
      </c>
      <c r="B549">
        <v>86.277699999999996</v>
      </c>
      <c r="C549">
        <f>-(1/$R$3)*LN(B549/100)</f>
        <v>7.3799511108489967E-3</v>
      </c>
      <c r="E549">
        <f t="shared" si="33"/>
        <v>2522088353413654.5</v>
      </c>
      <c r="G549">
        <f>6-($R$17*$R$17)/E549/E549</f>
        <v>5.9807922088599739</v>
      </c>
      <c r="H549" s="1">
        <f>$R$17^2/(E549^3*$Y$2)</f>
        <v>7.6158280157109671E-3</v>
      </c>
      <c r="I549" s="1">
        <f>$R$17^2/($E549^3*$Y$3)</f>
        <v>3.8079140078554835E-3</v>
      </c>
      <c r="J549" s="1">
        <f>$R$17^2/($E549^3*$Y$4)</f>
        <v>1.5231656031421935E-3</v>
      </c>
      <c r="L549" s="1">
        <f t="shared" si="34"/>
        <v>240.63031632804541</v>
      </c>
      <c r="M549" s="1">
        <f t="shared" si="35"/>
        <v>2659.3402019115656</v>
      </c>
      <c r="N549" s="1">
        <f t="shared" si="36"/>
        <v>6648.3497533179871</v>
      </c>
    </row>
    <row r="550" spans="1:14" x14ac:dyDescent="0.25">
      <c r="A550">
        <v>748</v>
      </c>
      <c r="B550">
        <v>86.267200000000003</v>
      </c>
      <c r="C550">
        <f>-(1/$R$3)*LN(B550/100)</f>
        <v>7.3860364834175008E-3</v>
      </c>
      <c r="E550">
        <f t="shared" si="33"/>
        <v>2518716577540107</v>
      </c>
      <c r="G550">
        <f>6-($R$17*$R$17)/E550/E550</f>
        <v>5.9807407479556618</v>
      </c>
      <c r="H550" s="1">
        <f>$R$17^2/(E550^3*$Y$2)</f>
        <v>7.6464546333147561E-3</v>
      </c>
      <c r="I550" s="1">
        <f>$R$17^2/($E550^3*$Y$3)</f>
        <v>3.8232273166573781E-3</v>
      </c>
      <c r="J550" s="1">
        <f>$R$17^2/($E550^3*$Y$4)</f>
        <v>1.5292909266629514E-3</v>
      </c>
      <c r="L550" s="1">
        <f t="shared" si="34"/>
        <v>239.86175863362649</v>
      </c>
      <c r="M550" s="1">
        <f t="shared" si="35"/>
        <v>2648.6623938520238</v>
      </c>
      <c r="N550" s="1">
        <f t="shared" si="36"/>
        <v>6621.6552301471738</v>
      </c>
    </row>
    <row r="551" spans="1:14" x14ac:dyDescent="0.25">
      <c r="A551">
        <v>749</v>
      </c>
      <c r="B551">
        <v>86.361900000000006</v>
      </c>
      <c r="C551">
        <f>-(1/$R$3)*LN(B551/100)</f>
        <v>7.3311789828573379E-3</v>
      </c>
      <c r="E551">
        <f t="shared" si="33"/>
        <v>2515353805073431</v>
      </c>
      <c r="G551">
        <f>6-($R$17*$R$17)/E551/E551</f>
        <v>5.9806892182073303</v>
      </c>
      <c r="H551" s="1">
        <f>$R$17^2/(E551^3*$Y$2)</f>
        <v>7.6771632498458123E-3</v>
      </c>
      <c r="I551" s="1">
        <f>$R$17^2/($E551^3*$Y$3)</f>
        <v>3.8385816249229062E-3</v>
      </c>
      <c r="J551" s="1">
        <f>$R$17^2/($E551^3*$Y$4)</f>
        <v>1.5354326499691627E-3</v>
      </c>
      <c r="L551" s="1">
        <f t="shared" si="34"/>
        <v>237.12558658064</v>
      </c>
      <c r="M551" s="1">
        <f t="shared" si="35"/>
        <v>2638.0415691966646</v>
      </c>
      <c r="N551" s="1">
        <f t="shared" si="36"/>
        <v>6595.1031654787284</v>
      </c>
    </row>
    <row r="552" spans="1:14" x14ac:dyDescent="0.25">
      <c r="A552">
        <v>750</v>
      </c>
      <c r="B552">
        <v>86.400899999999993</v>
      </c>
      <c r="C552">
        <f>-(1/$R$3)*LN(B552/100)</f>
        <v>7.308604678283398E-3</v>
      </c>
      <c r="E552">
        <f t="shared" si="33"/>
        <v>2512000000000000</v>
      </c>
      <c r="G552">
        <f>6-($R$17*$R$17)/E552/E552</f>
        <v>5.9806376196149795</v>
      </c>
      <c r="H552" s="1">
        <f>$R$17^2/(E552^3*$Y$2)</f>
        <v>7.7079539749283638E-3</v>
      </c>
      <c r="I552" s="1">
        <f>$R$17^2/($E552^3*$Y$3)</f>
        <v>3.8539769874641819E-3</v>
      </c>
      <c r="J552" s="1">
        <f>$R$17^2/($E552^3*$Y$4)</f>
        <v>1.541590794985673E-3</v>
      </c>
      <c r="L552" s="1">
        <f t="shared" si="34"/>
        <v>235.44876387831638</v>
      </c>
      <c r="M552" s="1">
        <f t="shared" si="35"/>
        <v>2627.4773484691373</v>
      </c>
      <c r="N552" s="1">
        <f t="shared" si="36"/>
        <v>6568.6926106217597</v>
      </c>
    </row>
    <row r="553" spans="1:14" x14ac:dyDescent="0.25">
      <c r="A553">
        <v>751</v>
      </c>
      <c r="B553">
        <v>86.364500000000007</v>
      </c>
      <c r="C553">
        <f>-(1/$R$3)*LN(B553/100)</f>
        <v>7.3296737120937469E-3</v>
      </c>
      <c r="E553">
        <f t="shared" si="33"/>
        <v>2508655126498002.5</v>
      </c>
      <c r="G553">
        <f>6-($R$17*$R$17)/E553/E553</f>
        <v>5.9805859521786102</v>
      </c>
      <c r="H553" s="1">
        <f>$R$17^2/(E553^3*$Y$2)</f>
        <v>7.7388269181866516E-3</v>
      </c>
      <c r="I553" s="1">
        <f>$R$17^2/($E553^3*$Y$3)</f>
        <v>3.8694134590933258E-3</v>
      </c>
      <c r="J553" s="1">
        <f>$R$17^2/($E553^3*$Y$4)</f>
        <v>1.5477653836373302E-3</v>
      </c>
      <c r="L553" s="1">
        <f t="shared" si="34"/>
        <v>235.18317170081875</v>
      </c>
      <c r="M553" s="1">
        <f t="shared" si="35"/>
        <v>2616.9693552211861</v>
      </c>
      <c r="N553" s="1">
        <f t="shared" si="36"/>
        <v>6542.4226244556212</v>
      </c>
    </row>
    <row r="554" spans="1:14" x14ac:dyDescent="0.25">
      <c r="A554">
        <v>752</v>
      </c>
      <c r="B554">
        <v>86.3596</v>
      </c>
      <c r="C554">
        <f>-(1/$R$3)*LN(B554/100)</f>
        <v>7.3325106063090425E-3</v>
      </c>
      <c r="E554">
        <f t="shared" si="33"/>
        <v>2505319148936170</v>
      </c>
      <c r="G554">
        <f>6-($R$17*$R$17)/E554/E554</f>
        <v>5.9805342158982215</v>
      </c>
      <c r="H554" s="1">
        <f>$R$17^2/(E554^3*$Y$2)</f>
        <v>7.769782189244903E-3</v>
      </c>
      <c r="I554" s="1">
        <f>$R$17^2/($E554^3*$Y$3)</f>
        <v>3.8848910946224515E-3</v>
      </c>
      <c r="J554" s="1">
        <f>$R$17^2/($E554^3*$Y$4)</f>
        <v>1.5539564378489808E-3</v>
      </c>
      <c r="L554" s="1">
        <f t="shared" si="34"/>
        <v>234.33451646111743</v>
      </c>
      <c r="M554" s="1">
        <f t="shared" si="35"/>
        <v>2606.5172160045172</v>
      </c>
      <c r="N554" s="1">
        <f t="shared" si="36"/>
        <v>6516.2922733595615</v>
      </c>
    </row>
    <row r="555" spans="1:14" x14ac:dyDescent="0.25">
      <c r="A555">
        <v>753</v>
      </c>
      <c r="B555">
        <v>86.472200000000001</v>
      </c>
      <c r="C555">
        <f>-(1/$R$3)*LN(B555/100)</f>
        <v>7.2673605494727837E-3</v>
      </c>
      <c r="E555">
        <f t="shared" si="33"/>
        <v>2501992031872510</v>
      </c>
      <c r="G555">
        <f>6-($R$17*$R$17)/E555/E555</f>
        <v>5.9804824107738135</v>
      </c>
      <c r="H555" s="1">
        <f>$R$17^2/(E555^3*$Y$2)</f>
        <v>7.8008198977273556E-3</v>
      </c>
      <c r="I555" s="1">
        <f>$R$17^2/($E555^3*$Y$3)</f>
        <v>3.9004099488636778E-3</v>
      </c>
      <c r="J555" s="1">
        <f>$R$17^2/($E555^3*$Y$4)</f>
        <v>1.5601639795454713E-3</v>
      </c>
      <c r="L555" s="1">
        <f t="shared" si="34"/>
        <v>231.32604380874619</v>
      </c>
      <c r="M555" s="1">
        <f t="shared" si="35"/>
        <v>2596.1205603429271</v>
      </c>
      <c r="N555" s="1">
        <f t="shared" si="36"/>
        <v>6490.3006311430663</v>
      </c>
    </row>
    <row r="556" spans="1:14" x14ac:dyDescent="0.25">
      <c r="A556">
        <v>754</v>
      </c>
      <c r="B556">
        <v>86.572100000000006</v>
      </c>
      <c r="C556">
        <f>-(1/$R$3)*LN(B556/100)</f>
        <v>7.2096296614294238E-3</v>
      </c>
      <c r="E556">
        <f t="shared" si="33"/>
        <v>2498673740053050.5</v>
      </c>
      <c r="G556">
        <f>6-($R$17*$R$17)/E556/E556</f>
        <v>5.9804305368053869</v>
      </c>
      <c r="H556" s="1">
        <f>$R$17^2/(E556^3*$Y$2)</f>
        <v>7.8319401532582437E-3</v>
      </c>
      <c r="I556" s="1">
        <f>$R$17^2/($E556^3*$Y$3)</f>
        <v>3.9159700766291218E-3</v>
      </c>
      <c r="J556" s="1">
        <f>$R$17^2/($E556^3*$Y$4)</f>
        <v>1.5663880306516487E-3</v>
      </c>
      <c r="L556" s="1">
        <f t="shared" si="34"/>
        <v>228.57426538561492</v>
      </c>
      <c r="M556" s="1">
        <f t="shared" si="35"/>
        <v>2585.7790207047601</v>
      </c>
      <c r="N556" s="1">
        <f t="shared" si="36"/>
        <v>6464.4467789769842</v>
      </c>
    </row>
    <row r="557" spans="1:14" x14ac:dyDescent="0.25">
      <c r="A557">
        <v>755</v>
      </c>
      <c r="B557">
        <v>86.648300000000006</v>
      </c>
      <c r="C557">
        <f>-(1/$R$3)*LN(B557/100)</f>
        <v>7.1656394588232326E-3</v>
      </c>
      <c r="E557">
        <f t="shared" si="33"/>
        <v>2495364238410596</v>
      </c>
      <c r="G557">
        <f>6-($R$17*$R$17)/E557/E557</f>
        <v>5.9803785939929401</v>
      </c>
      <c r="H557" s="1">
        <f>$R$17^2/(E557^3*$Y$2)</f>
        <v>7.8631430654618039E-3</v>
      </c>
      <c r="I557" s="1">
        <f>$R$17^2/($E557^3*$Y$3)</f>
        <v>3.931571532730902E-3</v>
      </c>
      <c r="J557" s="1">
        <f>$R$17^2/($E557^3*$Y$4)</f>
        <v>1.5726286130923609E-3</v>
      </c>
      <c r="L557" s="1">
        <f t="shared" si="34"/>
        <v>226.27583017592471</v>
      </c>
      <c r="M557" s="1">
        <f t="shared" si="35"/>
        <v>2575.4922324756312</v>
      </c>
      <c r="N557" s="1">
        <f t="shared" si="36"/>
        <v>6438.7298053253417</v>
      </c>
    </row>
    <row r="558" spans="1:14" x14ac:dyDescent="0.25">
      <c r="A558">
        <v>756</v>
      </c>
      <c r="B558">
        <v>86.689099999999996</v>
      </c>
      <c r="C558">
        <f>-(1/$R$3)*LN(B558/100)</f>
        <v>7.1421015490856499E-3</v>
      </c>
      <c r="E558">
        <f t="shared" si="33"/>
        <v>2492063492063492</v>
      </c>
      <c r="G558">
        <f>6-($R$17*$R$17)/E558/E558</f>
        <v>5.9803265823364748</v>
      </c>
      <c r="H558" s="1">
        <f>$R$17^2/(E558^3*$Y$2)</f>
        <v>7.894428743962267E-3</v>
      </c>
      <c r="I558" s="1">
        <f>$R$17^2/($E558^3*$Y$3)</f>
        <v>3.9472143719811335E-3</v>
      </c>
      <c r="J558" s="1">
        <f>$R$17^2/($E558^3*$Y$4)</f>
        <v>1.5788857487924535E-3</v>
      </c>
      <c r="L558" s="1">
        <f t="shared" si="34"/>
        <v>224.63651522026777</v>
      </c>
      <c r="M558" s="1">
        <f t="shared" si="35"/>
        <v>2565.2598339314604</v>
      </c>
      <c r="N558" s="1">
        <f t="shared" si="36"/>
        <v>6413.148805877926</v>
      </c>
    </row>
    <row r="559" spans="1:14" x14ac:dyDescent="0.25">
      <c r="A559">
        <v>757</v>
      </c>
      <c r="B559">
        <v>86.730900000000005</v>
      </c>
      <c r="C559">
        <f>-(1/$R$3)*LN(B559/100)</f>
        <v>7.1179982156699545E-3</v>
      </c>
      <c r="E559">
        <f t="shared" si="33"/>
        <v>2488771466314399</v>
      </c>
      <c r="G559">
        <f>6-($R$17*$R$17)/E559/E559</f>
        <v>5.9802745018359902</v>
      </c>
      <c r="H559" s="1">
        <f>$R$17^2/(E559^3*$Y$2)</f>
        <v>7.925797298383868E-3</v>
      </c>
      <c r="I559" s="1">
        <f>$R$17^2/($E559^3*$Y$3)</f>
        <v>3.962898649191934E-3</v>
      </c>
      <c r="J559" s="1">
        <f>$R$17^2/($E559^3*$Y$4)</f>
        <v>1.5851594596767735E-3</v>
      </c>
      <c r="L559" s="1">
        <f t="shared" si="34"/>
        <v>222.99010875029674</v>
      </c>
      <c r="M559" s="1">
        <f t="shared" si="35"/>
        <v>2555.0814662117646</v>
      </c>
      <c r="N559" s="1">
        <f t="shared" si="36"/>
        <v>6387.7028834835237</v>
      </c>
    </row>
    <row r="560" spans="1:14" x14ac:dyDescent="0.25">
      <c r="A560">
        <v>758</v>
      </c>
      <c r="B560">
        <v>86.731200000000001</v>
      </c>
      <c r="C560">
        <f>-(1/$R$3)*LN(B560/100)</f>
        <v>7.1178252672276223E-3</v>
      </c>
      <c r="E560">
        <f t="shared" si="33"/>
        <v>2485488126649076.5</v>
      </c>
      <c r="G560">
        <f>6-($R$17*$R$17)/E560/E560</f>
        <v>5.980222352491487</v>
      </c>
      <c r="H560" s="1">
        <f>$R$17^2/(E560^3*$Y$2)</f>
        <v>7.9572488383508402E-3</v>
      </c>
      <c r="I560" s="1">
        <f>$R$17^2/($E560^3*$Y$3)</f>
        <v>3.9786244191754201E-3</v>
      </c>
      <c r="J560" s="1">
        <f>$R$17^2/($E560^3*$Y$4)</f>
        <v>1.5914497676701683E-3</v>
      </c>
      <c r="L560" s="1">
        <f t="shared" si="34"/>
        <v>222.10109868316567</v>
      </c>
      <c r="M560" s="1">
        <f t="shared" si="35"/>
        <v>2544.9567732932574</v>
      </c>
      <c r="N560" s="1">
        <f t="shared" si="36"/>
        <v>6362.3911480839006</v>
      </c>
    </row>
    <row r="561" spans="1:14" x14ac:dyDescent="0.25">
      <c r="A561">
        <v>759</v>
      </c>
      <c r="B561">
        <v>86.783100000000005</v>
      </c>
      <c r="C561">
        <f>-(1/$R$3)*LN(B561/100)</f>
        <v>7.087914186960584E-3</v>
      </c>
      <c r="E561">
        <f t="shared" si="33"/>
        <v>2482213438735178</v>
      </c>
      <c r="G561">
        <f>6-($R$17*$R$17)/E561/E561</f>
        <v>5.9801701343029636</v>
      </c>
      <c r="H561" s="1">
        <f>$R$17^2/(E561^3*$Y$2)</f>
        <v>7.9887834734874204E-3</v>
      </c>
      <c r="I561" s="1">
        <f>$R$17^2/($E561^3*$Y$3)</f>
        <v>3.9943917367437102E-3</v>
      </c>
      <c r="J561" s="1">
        <f>$R$17^2/($E561^3*$Y$4)</f>
        <v>1.5977566946974843E-3</v>
      </c>
      <c r="L561" s="1">
        <f t="shared" si="34"/>
        <v>220.29252310574813</v>
      </c>
      <c r="M561" s="1">
        <f t="shared" si="35"/>
        <v>2534.8854019637106</v>
      </c>
      <c r="N561" s="1">
        <f t="shared" si="36"/>
        <v>6337.2127166484815</v>
      </c>
    </row>
    <row r="562" spans="1:14" x14ac:dyDescent="0.25">
      <c r="A562">
        <v>760</v>
      </c>
      <c r="B562">
        <v>86.8874</v>
      </c>
      <c r="C562">
        <f>-(1/$R$3)*LN(B562/100)</f>
        <v>7.0278579237843496E-3</v>
      </c>
      <c r="E562">
        <f t="shared" si="33"/>
        <v>2478947368421052.5</v>
      </c>
      <c r="G562">
        <f>6-($R$17*$R$17)/E562/E562</f>
        <v>5.9801178472704217</v>
      </c>
      <c r="H562" s="1">
        <f>$R$17^2/(E562^3*$Y$2)</f>
        <v>8.0204013134178454E-3</v>
      </c>
      <c r="I562" s="1">
        <f>$R$17^2/($E562^3*$Y$3)</f>
        <v>4.0102006567089227E-3</v>
      </c>
      <c r="J562" s="1">
        <f>$R$17^2/($E562^3*$Y$4)</f>
        <v>1.6040802626835695E-3</v>
      </c>
      <c r="L562" s="1">
        <f t="shared" si="34"/>
        <v>217.56270856270794</v>
      </c>
      <c r="M562" s="1">
        <f t="shared" si="35"/>
        <v>2524.8670017960922</v>
      </c>
      <c r="N562" s="1">
        <f t="shared" si="36"/>
        <v>6312.1667131096729</v>
      </c>
    </row>
    <row r="563" spans="1:14" x14ac:dyDescent="0.25">
      <c r="A563">
        <v>761</v>
      </c>
      <c r="B563">
        <v>87.022099999999995</v>
      </c>
      <c r="C563">
        <f>-(1/$R$3)*LN(B563/100)</f>
        <v>6.9504038301689275E-3</v>
      </c>
      <c r="E563">
        <f t="shared" si="33"/>
        <v>2475689881734560</v>
      </c>
      <c r="G563">
        <f>6-($R$17*$R$17)/E563/E563</f>
        <v>5.9800654913938613</v>
      </c>
      <c r="H563" s="1">
        <f>$R$17^2/(E563^3*$Y$2)</f>
        <v>8.0521024677663415E-3</v>
      </c>
      <c r="I563" s="1">
        <f>$R$17^2/($E563^3*$Y$3)</f>
        <v>4.0260512338831708E-3</v>
      </c>
      <c r="J563" s="1">
        <f>$R$17^2/($E563^3*$Y$4)</f>
        <v>1.6104204935532683E-3</v>
      </c>
      <c r="L563" s="1">
        <f t="shared" si="34"/>
        <v>214.3156816623893</v>
      </c>
      <c r="M563" s="1">
        <f t="shared" si="35"/>
        <v>2514.9012251229879</v>
      </c>
      <c r="N563" s="1">
        <f t="shared" si="36"/>
        <v>6287.2522682989302</v>
      </c>
    </row>
    <row r="564" spans="1:14" x14ac:dyDescent="0.25">
      <c r="A564">
        <v>762</v>
      </c>
      <c r="B564">
        <v>87.123000000000005</v>
      </c>
      <c r="C564">
        <f>-(1/$R$3)*LN(B564/100)</f>
        <v>6.8924636347279149E-3</v>
      </c>
      <c r="E564">
        <f t="shared" si="33"/>
        <v>2472440944881890</v>
      </c>
      <c r="G564">
        <f>6-($R$17*$R$17)/E564/E564</f>
        <v>5.9800130666732807</v>
      </c>
      <c r="H564" s="1">
        <f>$R$17^2/(E564^3*$Y$2)</f>
        <v>8.083887046157149E-3</v>
      </c>
      <c r="I564" s="1">
        <f>$R$17^2/($E564^3*$Y$3)</f>
        <v>4.0419435230785745E-3</v>
      </c>
      <c r="J564" s="1">
        <f>$R$17^2/($E564^3*$Y$4)</f>
        <v>1.6167774092314298E-3</v>
      </c>
      <c r="L564" s="1">
        <f t="shared" si="34"/>
        <v>211.69132746169166</v>
      </c>
      <c r="M564" s="1">
        <f t="shared" si="35"/>
        <v>2504.9877270112711</v>
      </c>
      <c r="N564" s="1">
        <f t="shared" si="36"/>
        <v>6262.4685198834231</v>
      </c>
    </row>
    <row r="565" spans="1:14" x14ac:dyDescent="0.25">
      <c r="A565">
        <v>763</v>
      </c>
      <c r="B565">
        <v>87.125200000000007</v>
      </c>
      <c r="C565">
        <f>-(1/$R$3)*LN(B565/100)</f>
        <v>6.891201067883543E-3</v>
      </c>
      <c r="E565">
        <f t="shared" si="33"/>
        <v>2469200524246396</v>
      </c>
      <c r="G565">
        <f>6-($R$17*$R$17)/E565/E565</f>
        <v>5.9799605731086816</v>
      </c>
      <c r="H565" s="1">
        <f>$R$17^2/(E565^3*$Y$2)</f>
        <v>8.1157551582145028E-3</v>
      </c>
      <c r="I565" s="1">
        <f>$R$17^2/($E565^3*$Y$3)</f>
        <v>4.0578775791072514E-3</v>
      </c>
      <c r="J565" s="1">
        <f>$R$17^2/($E565^3*$Y$4)</f>
        <v>1.6231510316429007E-3</v>
      </c>
      <c r="L565" s="1">
        <f t="shared" si="34"/>
        <v>210.8193229256199</v>
      </c>
      <c r="M565" s="1">
        <f t="shared" si="35"/>
        <v>2495.1261652370549</v>
      </c>
      <c r="N565" s="1">
        <f t="shared" si="36"/>
        <v>6237.8146123034267</v>
      </c>
    </row>
    <row r="566" spans="1:14" x14ac:dyDescent="0.25">
      <c r="A566">
        <v>764</v>
      </c>
      <c r="B566">
        <v>87.057400000000001</v>
      </c>
      <c r="C566">
        <f>-(1/$R$3)*LN(B566/100)</f>
        <v>6.9301257385591458E-3</v>
      </c>
      <c r="E566">
        <f t="shared" si="33"/>
        <v>2465968586387434.5</v>
      </c>
      <c r="G566">
        <f>6-($R$17*$R$17)/E566/E566</f>
        <v>5.9799080107000631</v>
      </c>
      <c r="H566" s="1">
        <f>$R$17^2/(E566^3*$Y$2)</f>
        <v>8.1477069135626363E-3</v>
      </c>
      <c r="I566" s="1">
        <f>$R$17^2/($E566^3*$Y$3)</f>
        <v>4.0738534567813182E-3</v>
      </c>
      <c r="J566" s="1">
        <f>$R$17^2/($E566^3*$Y$4)</f>
        <v>1.6295413827125274E-3</v>
      </c>
      <c r="L566" s="1">
        <f t="shared" si="34"/>
        <v>211.17657831112655</v>
      </c>
      <c r="M566" s="1">
        <f t="shared" si="35"/>
        <v>2485.3162002608979</v>
      </c>
      <c r="N566" s="1">
        <f t="shared" si="36"/>
        <v>6213.2896967103252</v>
      </c>
    </row>
    <row r="567" spans="1:14" x14ac:dyDescent="0.25">
      <c r="A567">
        <v>765</v>
      </c>
      <c r="B567">
        <v>87.048400000000001</v>
      </c>
      <c r="C567">
        <f>-(1/$R$3)*LN(B567/100)</f>
        <v>6.9352950092026328E-3</v>
      </c>
      <c r="E567">
        <f t="shared" si="33"/>
        <v>2462745098039215.5</v>
      </c>
      <c r="G567">
        <f>6-($R$17*$R$17)/E567/E567</f>
        <v>5.9798553794474252</v>
      </c>
      <c r="H567" s="1">
        <f>$R$17^2/(E567^3*$Y$2)</f>
        <v>8.1797424218257812E-3</v>
      </c>
      <c r="I567" s="1">
        <f>$R$17^2/($E567^3*$Y$3)</f>
        <v>4.0898712109128906E-3</v>
      </c>
      <c r="J567" s="1">
        <f>$R$17^2/($E567^3*$Y$4)</f>
        <v>1.6359484843651562E-3</v>
      </c>
      <c r="L567" s="1">
        <f t="shared" si="34"/>
        <v>210.50428565352215</v>
      </c>
      <c r="M567" s="1">
        <f t="shared" si="35"/>
        <v>2475.5574952032766</v>
      </c>
      <c r="N567" s="1">
        <f t="shared" si="36"/>
        <v>6188.8929309052983</v>
      </c>
    </row>
    <row r="568" spans="1:14" x14ac:dyDescent="0.25">
      <c r="A568">
        <v>766</v>
      </c>
      <c r="B568">
        <v>87.030500000000004</v>
      </c>
      <c r="C568">
        <f>-(1/$R$3)*LN(B568/100)</f>
        <v>6.9455777028910072E-3</v>
      </c>
      <c r="E568">
        <f t="shared" si="33"/>
        <v>2459530026109660.5</v>
      </c>
      <c r="G568">
        <f>6-($R$17*$R$17)/E568/E568</f>
        <v>5.9798026793507679</v>
      </c>
      <c r="H568" s="1">
        <f>$R$17^2/(E568^3*$Y$2)</f>
        <v>8.2118617926281706E-3</v>
      </c>
      <c r="I568" s="1">
        <f>$R$17^2/($E568^3*$Y$3)</f>
        <v>4.1059308963140853E-3</v>
      </c>
      <c r="J568" s="1">
        <f>$R$17^2/($E568^3*$Y$4)</f>
        <v>1.6423723585256343E-3</v>
      </c>
      <c r="L568" s="1">
        <f t="shared" si="34"/>
        <v>209.98968666757574</v>
      </c>
      <c r="M568" s="1">
        <f t="shared" si="35"/>
        <v>2465.8497158202977</v>
      </c>
      <c r="N568" s="1">
        <f t="shared" si="36"/>
        <v>6164.6234792786017</v>
      </c>
    </row>
    <row r="569" spans="1:14" x14ac:dyDescent="0.25">
      <c r="A569">
        <v>767</v>
      </c>
      <c r="B569">
        <v>87.086699999999993</v>
      </c>
      <c r="C569">
        <f>-(1/$R$3)*LN(B569/100)</f>
        <v>6.9133005918694326E-3</v>
      </c>
      <c r="E569">
        <f t="shared" si="33"/>
        <v>2456323337679270</v>
      </c>
      <c r="G569">
        <f>6-($R$17*$R$17)/E569/E569</f>
        <v>5.9797499104100922</v>
      </c>
      <c r="H569" s="1">
        <f>$R$17^2/(E569^3*$Y$2)</f>
        <v>8.2440651355940413E-3</v>
      </c>
      <c r="I569" s="1">
        <f>$R$17^2/($E569^3*$Y$3)</f>
        <v>4.1220325677970206E-3</v>
      </c>
      <c r="J569" s="1">
        <f>$R$17^2/($E569^3*$Y$4)</f>
        <v>1.6488130271188083E-3</v>
      </c>
      <c r="L569" s="1">
        <f t="shared" si="34"/>
        <v>208.19525880893036</v>
      </c>
      <c r="M569" s="1">
        <f t="shared" si="35"/>
        <v>2456.1925304796819</v>
      </c>
      <c r="N569" s="1">
        <f t="shared" si="36"/>
        <v>6140.4805127495283</v>
      </c>
    </row>
    <row r="570" spans="1:14" x14ac:dyDescent="0.25">
      <c r="A570">
        <v>768</v>
      </c>
      <c r="B570">
        <v>87.070599999999999</v>
      </c>
      <c r="C570">
        <f>-(1/$R$3)*LN(B570/100)</f>
        <v>6.9225451082037251E-3</v>
      </c>
      <c r="E570">
        <f t="shared" si="33"/>
        <v>2453125000000000</v>
      </c>
      <c r="G570">
        <f>6-($R$17*$R$17)/E570/E570</f>
        <v>5.9796970726253971</v>
      </c>
      <c r="H570" s="1">
        <f>$R$17^2/(E570^3*$Y$2)</f>
        <v>8.2763525603476319E-3</v>
      </c>
      <c r="I570" s="1">
        <f>$R$17^2/($E570^3*$Y$3)</f>
        <v>4.1381762801738159E-3</v>
      </c>
      <c r="J570" s="1">
        <f>$R$17^2/($E570^3*$Y$4)</f>
        <v>1.6552705120695262E-3</v>
      </c>
      <c r="L570" s="1">
        <f t="shared" si="34"/>
        <v>207.65825555725692</v>
      </c>
      <c r="M570" s="1">
        <f t="shared" si="35"/>
        <v>2446.5856101369832</v>
      </c>
      <c r="N570" s="1">
        <f t="shared" si="36"/>
        <v>6116.4632087069504</v>
      </c>
    </row>
    <row r="571" spans="1:14" x14ac:dyDescent="0.25">
      <c r="A571">
        <v>769</v>
      </c>
      <c r="B571">
        <v>87.0625</v>
      </c>
      <c r="C571">
        <f>-(1/$R$3)*LN(B571/100)</f>
        <v>6.9271967224033464E-3</v>
      </c>
      <c r="E571">
        <f t="shared" si="33"/>
        <v>2449934980494148</v>
      </c>
      <c r="G571">
        <f>6-($R$17*$R$17)/E571/E571</f>
        <v>5.9796441659966826</v>
      </c>
      <c r="H571" s="1">
        <f>$R$17^2/(E571^3*$Y$2)</f>
        <v>8.3087241765131738E-3</v>
      </c>
      <c r="I571" s="1">
        <f>$R$17^2/($E571^3*$Y$3)</f>
        <v>4.1543620882565869E-3</v>
      </c>
      <c r="J571" s="1">
        <f>$R$17^2/($E571^3*$Y$4)</f>
        <v>1.6617448353026349E-3</v>
      </c>
      <c r="L571" s="1">
        <f t="shared" si="34"/>
        <v>206.98608189647879</v>
      </c>
      <c r="M571" s="1">
        <f t="shared" si="35"/>
        <v>2437.0286283120686</v>
      </c>
      <c r="N571" s="1">
        <f t="shared" si="36"/>
        <v>6092.5707509505264</v>
      </c>
    </row>
    <row r="572" spans="1:14" x14ac:dyDescent="0.25">
      <c r="A572">
        <v>770</v>
      </c>
      <c r="B572">
        <v>87.074100000000001</v>
      </c>
      <c r="C572">
        <f>-(1/$R$3)*LN(B572/100)</f>
        <v>6.9205352853377563E-3</v>
      </c>
      <c r="E572">
        <f t="shared" si="33"/>
        <v>2446753246753247</v>
      </c>
      <c r="G572">
        <f>6-($R$17*$R$17)/E572/E572</f>
        <v>5.9795911905239496</v>
      </c>
      <c r="H572" s="1">
        <f>$R$17^2/(E572^3*$Y$2)</f>
        <v>8.3411800937148919E-3</v>
      </c>
      <c r="I572" s="1">
        <f>$R$17^2/($E572^3*$Y$3)</f>
        <v>4.1705900468574459E-3</v>
      </c>
      <c r="J572" s="1">
        <f>$R$17^2/($E572^3*$Y$4)</f>
        <v>1.6682360187429788E-3</v>
      </c>
      <c r="L572" s="1">
        <f t="shared" si="34"/>
        <v>205.98031731244808</v>
      </c>
      <c r="M572" s="1">
        <f t="shared" si="35"/>
        <v>2427.5212610658323</v>
      </c>
      <c r="N572" s="1">
        <f t="shared" si="36"/>
        <v>6068.8023296324791</v>
      </c>
    </row>
    <row r="573" spans="1:14" x14ac:dyDescent="0.25">
      <c r="A573">
        <v>771</v>
      </c>
      <c r="B573">
        <v>87.025599999999997</v>
      </c>
      <c r="C573">
        <f>-(1/$R$3)*LN(B573/100)</f>
        <v>6.9483928871915297E-3</v>
      </c>
      <c r="E573">
        <f t="shared" si="33"/>
        <v>2443579766536965</v>
      </c>
      <c r="G573">
        <f>6-($R$17*$R$17)/E573/E573</f>
        <v>5.9795381462071973</v>
      </c>
      <c r="H573" s="1">
        <f>$R$17^2/(E573^3*$Y$2)</f>
        <v>8.3737204215770349E-3</v>
      </c>
      <c r="I573" s="1">
        <f>$R$17^2/($E573^3*$Y$3)</f>
        <v>4.1868602107885174E-3</v>
      </c>
      <c r="J573" s="1">
        <f>$R$17^2/($E573^3*$Y$4)</f>
        <v>1.674744084315407E-3</v>
      </c>
      <c r="L573" s="1">
        <f t="shared" si="34"/>
        <v>206.00369360821782</v>
      </c>
      <c r="M573" s="1">
        <f t="shared" si="35"/>
        <v>2418.0631869771473</v>
      </c>
      <c r="N573" s="1">
        <f t="shared" si="36"/>
        <v>6045.1571411999821</v>
      </c>
    </row>
    <row r="574" spans="1:14" x14ac:dyDescent="0.25">
      <c r="A574">
        <v>772</v>
      </c>
      <c r="B574">
        <v>87.037700000000001</v>
      </c>
      <c r="C574">
        <f>-(1/$R$3)*LN(B574/100)</f>
        <v>6.9414413930974309E-3</v>
      </c>
      <c r="E574">
        <f t="shared" si="33"/>
        <v>2440414507772020.5</v>
      </c>
      <c r="G574">
        <f>6-($R$17*$R$17)/E574/E574</f>
        <v>5.9794850330464255</v>
      </c>
      <c r="H574" s="1">
        <f>$R$17^2/(E574^3*$Y$2)</f>
        <v>8.4063452697238326E-3</v>
      </c>
      <c r="I574" s="1">
        <f>$R$17^2/($E574^3*$Y$3)</f>
        <v>4.2031726348619163E-3</v>
      </c>
      <c r="J574" s="1">
        <f>$R$17^2/($E574^3*$Y$4)</f>
        <v>1.6812690539447668E-3</v>
      </c>
      <c r="L574" s="1">
        <f t="shared" si="34"/>
        <v>204.99680489479988</v>
      </c>
      <c r="M574" s="1">
        <f t="shared" si="35"/>
        <v>2408.6540871200687</v>
      </c>
      <c r="N574" s="1">
        <f t="shared" si="36"/>
        <v>6021.6343883381614</v>
      </c>
    </row>
    <row r="575" spans="1:14" x14ac:dyDescent="0.25">
      <c r="A575">
        <v>773</v>
      </c>
      <c r="B575">
        <v>87.131699999999995</v>
      </c>
      <c r="C575">
        <f>-(1/$R$3)*LN(B575/100)</f>
        <v>6.8874709429915014E-3</v>
      </c>
      <c r="E575">
        <f t="shared" si="33"/>
        <v>2437257438551099.5</v>
      </c>
      <c r="G575">
        <f>6-($R$17*$R$17)/E575/E575</f>
        <v>5.9794318510416344</v>
      </c>
      <c r="H575" s="1">
        <f>$R$17^2/(E575^3*$Y$2)</f>
        <v>8.4390547477795133E-3</v>
      </c>
      <c r="I575" s="1">
        <f>$R$17^2/($E575^3*$Y$3)</f>
        <v>4.2195273738897567E-3</v>
      </c>
      <c r="J575" s="1">
        <f>$R$17^2/($E575^3*$Y$4)</f>
        <v>1.687810949555903E-3</v>
      </c>
      <c r="L575" s="1">
        <f t="shared" si="34"/>
        <v>202.61247495047928</v>
      </c>
      <c r="M575" s="1">
        <f t="shared" si="35"/>
        <v>2399.2936450412681</v>
      </c>
      <c r="N575" s="1">
        <f t="shared" si="36"/>
        <v>5998.2332799136857</v>
      </c>
    </row>
    <row r="576" spans="1:14" x14ac:dyDescent="0.25">
      <c r="A576">
        <v>774</v>
      </c>
      <c r="B576">
        <v>87.200800000000001</v>
      </c>
      <c r="C576">
        <f>-(1/$R$3)*LN(B576/100)</f>
        <v>6.8478340401657281E-3</v>
      </c>
      <c r="E576">
        <f t="shared" si="33"/>
        <v>2434108527131783</v>
      </c>
      <c r="G576">
        <f>6-($R$17*$R$17)/E576/E576</f>
        <v>5.979378600192824</v>
      </c>
      <c r="H576" s="1">
        <f>$R$17^2/(E576^3*$Y$2)</f>
        <v>8.4718489653683171E-3</v>
      </c>
      <c r="I576" s="1">
        <f>$R$17^2/($E576^3*$Y$3)</f>
        <v>4.2359244826841586E-3</v>
      </c>
      <c r="J576" s="1">
        <f>$R$17^2/($E576^3*$Y$4)</f>
        <v>1.6943697930736634E-3</v>
      </c>
      <c r="L576" s="1">
        <f t="shared" si="34"/>
        <v>200.66460481434666</v>
      </c>
      <c r="M576" s="1">
        <f t="shared" si="35"/>
        <v>2389.9815467376911</v>
      </c>
      <c r="N576" s="1">
        <f t="shared" si="36"/>
        <v>5974.9530309189058</v>
      </c>
    </row>
    <row r="577" spans="1:14" x14ac:dyDescent="0.25">
      <c r="A577">
        <v>775</v>
      </c>
      <c r="B577">
        <v>87.251000000000005</v>
      </c>
      <c r="C577">
        <f>-(1/$R$3)*LN(B577/100)</f>
        <v>6.8190581826591823E-3</v>
      </c>
      <c r="E577">
        <f t="shared" si="33"/>
        <v>2430967741935484</v>
      </c>
      <c r="G577">
        <f>6-($R$17*$R$17)/E577/E577</f>
        <v>5.979325280499995</v>
      </c>
      <c r="H577" s="1">
        <f>$R$17^2/(E577^3*$Y$2)</f>
        <v>8.5047280321144773E-3</v>
      </c>
      <c r="I577" s="1">
        <f>$R$17^2/($E577^3*$Y$3)</f>
        <v>4.2523640160572387E-3</v>
      </c>
      <c r="J577" s="1">
        <f>$R$17^2/($E577^3*$Y$4)</f>
        <v>1.7009456064228956E-3</v>
      </c>
      <c r="L577" s="1">
        <f t="shared" si="34"/>
        <v>199.046826774153</v>
      </c>
      <c r="M577" s="1">
        <f t="shared" si="35"/>
        <v>2380.7174806344547</v>
      </c>
      <c r="N577" s="1">
        <f t="shared" si="36"/>
        <v>5951.792862416607</v>
      </c>
    </row>
    <row r="578" spans="1:14" x14ac:dyDescent="0.25">
      <c r="A578">
        <v>776</v>
      </c>
      <c r="B578">
        <v>87.212100000000007</v>
      </c>
      <c r="C578">
        <f>-(1/$R$3)*LN(B578/100)</f>
        <v>6.8413551615874729E-3</v>
      </c>
      <c r="E578">
        <f t="shared" ref="E578:E602" si="37">2*3.14*3*100000000000000000/A578</f>
        <v>2427835051546392</v>
      </c>
      <c r="G578">
        <f>6-($R$17*$R$17)/E578/E578</f>
        <v>5.9792718919631467</v>
      </c>
      <c r="H578" s="1">
        <f>$R$17^2/(E578^3*$Y$2)</f>
        <v>8.5376920576422256E-3</v>
      </c>
      <c r="I578" s="1">
        <f>$R$17^2/($E578^3*$Y$3)</f>
        <v>4.2688460288211128E-3</v>
      </c>
      <c r="J578" s="1">
        <f>$R$17^2/($E578^3*$Y$4)</f>
        <v>1.7075384115284452E-3</v>
      </c>
      <c r="L578" s="1">
        <f t="shared" si="34"/>
        <v>198.92459271058738</v>
      </c>
      <c r="M578" s="1">
        <f t="shared" si="35"/>
        <v>2371.501137562977</v>
      </c>
      <c r="N578" s="1">
        <f t="shared" si="36"/>
        <v>5928.7520014853208</v>
      </c>
    </row>
    <row r="579" spans="1:14" x14ac:dyDescent="0.25">
      <c r="A579">
        <v>777</v>
      </c>
      <c r="B579">
        <v>87.289199999999994</v>
      </c>
      <c r="C579">
        <f>-(1/$R$3)*LN(B579/100)</f>
        <v>6.7971721067810091E-3</v>
      </c>
      <c r="E579">
        <f t="shared" si="37"/>
        <v>2424710424710424.5</v>
      </c>
      <c r="G579">
        <f>6-($R$17*$R$17)/E579/E579</f>
        <v>5.9792184345822799</v>
      </c>
      <c r="H579" s="1">
        <f>$R$17^2/(E579^3*$Y$2)</f>
        <v>8.5707411515758055E-3</v>
      </c>
      <c r="I579" s="1">
        <f>$R$17^2/($E579^3*$Y$3)</f>
        <v>4.2853705757879028E-3</v>
      </c>
      <c r="J579" s="1">
        <f>$R$17^2/($E579^3*$Y$4)</f>
        <v>1.7141482303151612E-3</v>
      </c>
      <c r="L579" s="1">
        <f t="shared" ref="L579:L602" si="38">$C579*$Q$6*(($G579+2*$R$11)^2+H579^2)/H579</f>
        <v>196.8757579889465</v>
      </c>
      <c r="M579" s="1">
        <f t="shared" ref="M579:M602" si="39">$R$12*$Q$6*(($G579+2*$R$11)^2+I579^2)/I579</f>
        <v>2362.3322107393142</v>
      </c>
      <c r="N579" s="1">
        <f t="shared" ref="N579:N602" si="40">$R$12*$Q$6*(($G579+2*$R$11)^2+J579^2)/J579</f>
        <v>5905.829681165179</v>
      </c>
    </row>
    <row r="580" spans="1:14" x14ac:dyDescent="0.25">
      <c r="A580">
        <v>778</v>
      </c>
      <c r="B580">
        <v>87.239699999999999</v>
      </c>
      <c r="C580">
        <f>-(1/$R$3)*LN(B580/100)</f>
        <v>6.8255341725060913E-3</v>
      </c>
      <c r="E580">
        <f t="shared" si="37"/>
        <v>2421593830334190</v>
      </c>
      <c r="G580">
        <f>6-($R$17*$R$17)/E580/E580</f>
        <v>5.9791649083573928</v>
      </c>
      <c r="H580" s="1">
        <f>$R$17^2/(E580^3*$Y$2)</f>
        <v>8.6038754235394383E-3</v>
      </c>
      <c r="I580" s="1">
        <f>$R$17^2/($E580^3*$Y$3)</f>
        <v>4.3019377117697192E-3</v>
      </c>
      <c r="J580" s="1">
        <f>$R$17^2/($E580^3*$Y$4)</f>
        <v>1.720775084707888E-3</v>
      </c>
      <c r="L580" s="1">
        <f t="shared" si="38"/>
        <v>196.93386769462157</v>
      </c>
      <c r="M580" s="1">
        <f t="shared" si="39"/>
        <v>2353.2103957427403</v>
      </c>
      <c r="N580" s="1">
        <f t="shared" si="40"/>
        <v>5883.0251404043529</v>
      </c>
    </row>
    <row r="581" spans="1:14" x14ac:dyDescent="0.25">
      <c r="A581">
        <v>779</v>
      </c>
      <c r="B581">
        <v>87.130499999999998</v>
      </c>
      <c r="C581">
        <f>-(1/$R$3)*LN(B581/100)</f>
        <v>6.8881595604885883E-3</v>
      </c>
      <c r="E581">
        <f t="shared" si="37"/>
        <v>2418485237483954</v>
      </c>
      <c r="G581">
        <f>6-($R$17*$R$17)/E581/E581</f>
        <v>5.9791113132884872</v>
      </c>
      <c r="H581" s="1">
        <f>$R$17^2/(E581^3*$Y$2)</f>
        <v>8.6370949831573608E-3</v>
      </c>
      <c r="I581" s="1">
        <f>$R$17^2/($E581^3*$Y$3)</f>
        <v>4.3185474915786804E-3</v>
      </c>
      <c r="J581" s="1">
        <f>$R$17^2/($E581^3*$Y$4)</f>
        <v>1.7274189966314723E-3</v>
      </c>
      <c r="L581" s="1">
        <f t="shared" si="38"/>
        <v>197.97433775447541</v>
      </c>
      <c r="M581" s="1">
        <f t="shared" si="39"/>
        <v>2344.1353904945349</v>
      </c>
      <c r="N581" s="1">
        <f t="shared" si="40"/>
        <v>5860.3376240060352</v>
      </c>
    </row>
    <row r="582" spans="1:14" x14ac:dyDescent="0.25">
      <c r="A582">
        <v>780</v>
      </c>
      <c r="B582">
        <v>87.1203</v>
      </c>
      <c r="C582">
        <f>-(1/$R$3)*LN(B582/100)</f>
        <v>6.8940131921572268E-3</v>
      </c>
      <c r="E582">
        <f t="shared" si="37"/>
        <v>2415384615384615.5</v>
      </c>
      <c r="G582">
        <f>6-($R$17*$R$17)/E582/E582</f>
        <v>5.9790576493755623</v>
      </c>
      <c r="H582" s="1">
        <f>$R$17^2/(E582^3*$Y$2)</f>
        <v>8.6703999400538183E-3</v>
      </c>
      <c r="I582" s="1">
        <f>$R$17^2/($E582^3*$Y$3)</f>
        <v>4.3351999700269091E-3</v>
      </c>
      <c r="J582" s="1">
        <f>$R$17^2/($E582^3*$Y$4)</f>
        <v>1.7340799880107634E-3</v>
      </c>
      <c r="L582" s="1">
        <f t="shared" si="38"/>
        <v>197.37942823066311</v>
      </c>
      <c r="M582" s="1">
        <f t="shared" si="39"/>
        <v>2335.1068952369842</v>
      </c>
      <c r="N582" s="1">
        <f t="shared" si="40"/>
        <v>5837.7663825759282</v>
      </c>
    </row>
    <row r="583" spans="1:14" x14ac:dyDescent="0.25">
      <c r="A583">
        <v>781</v>
      </c>
      <c r="B583">
        <v>87.062200000000004</v>
      </c>
      <c r="C583">
        <f>-(1/$R$3)*LN(B583/100)</f>
        <v>6.9273690127217213E-3</v>
      </c>
      <c r="E583">
        <f t="shared" si="37"/>
        <v>2412291933418694</v>
      </c>
      <c r="G583">
        <f>6-($R$17*$R$17)/E583/E583</f>
        <v>5.979003916618618</v>
      </c>
      <c r="H583" s="1">
        <f>$R$17^2/(E583^3*$Y$2)</f>
        <v>8.7037904038530355E-3</v>
      </c>
      <c r="I583" s="1">
        <f>$R$17^2/($E583^3*$Y$3)</f>
        <v>4.3518952019265178E-3</v>
      </c>
      <c r="J583" s="1">
        <f>$R$17^2/($E583^3*$Y$4)</f>
        <v>1.7407580807706072E-3</v>
      </c>
      <c r="L583" s="1">
        <f t="shared" si="38"/>
        <v>197.57150636895784</v>
      </c>
      <c r="M583" s="1">
        <f t="shared" si="39"/>
        <v>2326.1246125126122</v>
      </c>
      <c r="N583" s="1">
        <f t="shared" si="40"/>
        <v>5815.3106724703293</v>
      </c>
    </row>
    <row r="584" spans="1:14" x14ac:dyDescent="0.25">
      <c r="A584">
        <v>782</v>
      </c>
      <c r="B584">
        <v>86.999300000000005</v>
      </c>
      <c r="C584">
        <f>-(1/$R$3)*LN(B584/100)</f>
        <v>6.9635056671444083E-3</v>
      </c>
      <c r="E584">
        <f t="shared" si="37"/>
        <v>2409207161125319.5</v>
      </c>
      <c r="G584">
        <f>6-($R$17*$R$17)/E584/E584</f>
        <v>5.9789501150176552</v>
      </c>
      <c r="H584" s="1">
        <f>$R$17^2/(E584^3*$Y$2)</f>
        <v>8.7372664841792493E-3</v>
      </c>
      <c r="I584" s="1">
        <f>$R$17^2/($E584^3*$Y$3)</f>
        <v>4.3686332420896246E-3</v>
      </c>
      <c r="J584" s="1">
        <f>$R$17^2/($E584^3*$Y$4)</f>
        <v>1.7474532968358503E-3</v>
      </c>
      <c r="L584" s="1">
        <f t="shared" si="38"/>
        <v>197.83916217535565</v>
      </c>
      <c r="M584" s="1">
        <f t="shared" si="39"/>
        <v>2317.1882471436106</v>
      </c>
      <c r="N584" s="1">
        <f t="shared" si="40"/>
        <v>5792.9697557447071</v>
      </c>
    </row>
    <row r="585" spans="1:14" x14ac:dyDescent="0.25">
      <c r="A585">
        <v>783</v>
      </c>
      <c r="B585">
        <v>87.007900000000006</v>
      </c>
      <c r="C585">
        <f>-(1/$R$3)*LN(B585/100)</f>
        <v>6.9585633429147184E-3</v>
      </c>
      <c r="E585">
        <f t="shared" si="37"/>
        <v>2406130268199233.5</v>
      </c>
      <c r="G585">
        <f>6-($R$17*$R$17)/E585/E585</f>
        <v>5.978896244572673</v>
      </c>
      <c r="H585" s="1">
        <f>$R$17^2/(E585^3*$Y$2)</f>
        <v>8.7708282906566962E-3</v>
      </c>
      <c r="I585" s="1">
        <f>$R$17^2/($E585^3*$Y$3)</f>
        <v>4.3854141453283481E-3</v>
      </c>
      <c r="J585" s="1">
        <f>$R$17^2/($E585^3*$Y$4)</f>
        <v>1.7541656581313392E-3</v>
      </c>
      <c r="L585" s="1">
        <f t="shared" si="38"/>
        <v>196.94020370640666</v>
      </c>
      <c r="M585" s="1">
        <f t="shared" si="39"/>
        <v>2308.2975062114815</v>
      </c>
      <c r="N585" s="1">
        <f t="shared" si="40"/>
        <v>5770.7429001028113</v>
      </c>
    </row>
    <row r="586" spans="1:14" x14ac:dyDescent="0.25">
      <c r="A586">
        <v>784</v>
      </c>
      <c r="B586">
        <v>87.099299999999999</v>
      </c>
      <c r="C586">
        <f>-(1/$R$3)*LN(B586/100)</f>
        <v>6.906066945065451E-3</v>
      </c>
      <c r="E586">
        <f t="shared" si="37"/>
        <v>2403061224489796</v>
      </c>
      <c r="G586">
        <f>6-($R$17*$R$17)/E586/E586</f>
        <v>5.9788423052836714</v>
      </c>
      <c r="H586" s="1">
        <f>$R$17^2/(E586^3*$Y$2)</f>
        <v>8.8044759329095976E-3</v>
      </c>
      <c r="I586" s="1">
        <f>$R$17^2/($E586^3*$Y$3)</f>
        <v>4.4022379664547988E-3</v>
      </c>
      <c r="J586" s="1">
        <f>$R$17^2/($E586^3*$Y$4)</f>
        <v>1.7608951865819198E-3</v>
      </c>
      <c r="L586" s="1">
        <f t="shared" si="38"/>
        <v>194.70547699610577</v>
      </c>
      <c r="M586" s="1">
        <f t="shared" si="39"/>
        <v>2299.4520990368983</v>
      </c>
      <c r="N586" s="1">
        <f t="shared" si="40"/>
        <v>5748.6293788463072</v>
      </c>
    </row>
    <row r="587" spans="1:14" x14ac:dyDescent="0.25">
      <c r="A587">
        <v>785</v>
      </c>
      <c r="B587">
        <v>87.181200000000004</v>
      </c>
      <c r="C587">
        <f>-(1/$R$3)*LN(B587/100)</f>
        <v>6.8590737323831197E-3</v>
      </c>
      <c r="E587">
        <f t="shared" si="37"/>
        <v>2400000000000000</v>
      </c>
      <c r="G587">
        <f>6-($R$17*$R$17)/E587/E587</f>
        <v>5.9787882971506505</v>
      </c>
      <c r="H587" s="1">
        <f>$R$17^2/(E587^3*$Y$2)</f>
        <v>8.8382095205622093E-3</v>
      </c>
      <c r="I587" s="1">
        <f>$R$17^2/($E587^3*$Y$3)</f>
        <v>4.4191047602811047E-3</v>
      </c>
      <c r="J587" s="1">
        <f>$R$17^2/($E587^3*$Y$4)</f>
        <v>1.7676419041124419E-3</v>
      </c>
      <c r="L587" s="1">
        <f t="shared" si="38"/>
        <v>192.64048192209322</v>
      </c>
      <c r="M587" s="1">
        <f t="shared" si="39"/>
        <v>2290.6517371597424</v>
      </c>
      <c r="N587" s="1">
        <f t="shared" si="40"/>
        <v>5726.6284708248932</v>
      </c>
    </row>
    <row r="588" spans="1:14" x14ac:dyDescent="0.25">
      <c r="A588">
        <v>786</v>
      </c>
      <c r="B588">
        <v>87.09</v>
      </c>
      <c r="C588">
        <f>-(1/$R$3)*LN(B588/100)</f>
        <v>6.9114059641721577E-3</v>
      </c>
      <c r="E588">
        <f t="shared" si="37"/>
        <v>2396946564885496</v>
      </c>
      <c r="G588">
        <f>6-($R$17*$R$17)/E588/E588</f>
        <v>5.9787342201736111</v>
      </c>
      <c r="H588" s="1">
        <f>$R$17^2/(E588^3*$Y$2)</f>
        <v>8.8720291632387524E-3</v>
      </c>
      <c r="I588" s="1">
        <f>$R$17^2/($E588^3*$Y$3)</f>
        <v>4.4360145816193762E-3</v>
      </c>
      <c r="J588" s="1">
        <f>$R$17^2/($E588^3*$Y$4)</f>
        <v>1.7744058326477506E-3</v>
      </c>
      <c r="L588" s="1">
        <f t="shared" si="38"/>
        <v>193.36830794110574</v>
      </c>
      <c r="M588" s="1">
        <f t="shared" si="39"/>
        <v>2281.8961343193891</v>
      </c>
      <c r="N588" s="1">
        <f t="shared" si="40"/>
        <v>5704.7394603869934</v>
      </c>
    </row>
    <row r="589" spans="1:14" x14ac:dyDescent="0.25">
      <c r="A589">
        <v>787</v>
      </c>
      <c r="B589">
        <v>87.079899999999995</v>
      </c>
      <c r="C589">
        <f>-(1/$R$3)*LN(B589/100)</f>
        <v>6.9172048995859827E-3</v>
      </c>
      <c r="E589">
        <f t="shared" si="37"/>
        <v>2393900889453621.5</v>
      </c>
      <c r="G589">
        <f>6-($R$17*$R$17)/E589/E589</f>
        <v>5.9786800743525523</v>
      </c>
      <c r="H589" s="1">
        <f>$R$17^2/(E589^3*$Y$2)</f>
        <v>8.905934970563455E-3</v>
      </c>
      <c r="I589" s="1">
        <f>$R$17^2/($E589^3*$Y$3)</f>
        <v>4.4529674852817275E-3</v>
      </c>
      <c r="J589" s="1">
        <f>$R$17^2/($E589^3*$Y$4)</f>
        <v>1.781186994112691E-3</v>
      </c>
      <c r="L589" s="1">
        <f t="shared" si="38"/>
        <v>192.79175021837082</v>
      </c>
      <c r="M589" s="1">
        <f t="shared" si="39"/>
        <v>2273.1850064351493</v>
      </c>
      <c r="N589" s="1">
        <f t="shared" si="40"/>
        <v>5682.9616373308763</v>
      </c>
    </row>
    <row r="590" spans="1:14" x14ac:dyDescent="0.25">
      <c r="A590">
        <v>788</v>
      </c>
      <c r="B590">
        <v>87.132900000000006</v>
      </c>
      <c r="C590">
        <f>-(1/$R$3)*LN(B590/100)</f>
        <v>6.8867823349781521E-3</v>
      </c>
      <c r="E590">
        <f t="shared" si="37"/>
        <v>2390862944162436.5</v>
      </c>
      <c r="G590">
        <f>6-($R$17*$R$17)/E590/E590</f>
        <v>5.9786258596874742</v>
      </c>
      <c r="H590" s="1">
        <f>$R$17^2/(E590^3*$Y$2)</f>
        <v>8.9399270521605661E-3</v>
      </c>
      <c r="I590" s="1">
        <f>$R$17^2/($E590^3*$Y$3)</f>
        <v>4.469963526080283E-3</v>
      </c>
      <c r="J590" s="1">
        <f>$R$17^2/($E590^3*$Y$4)</f>
        <v>1.7879854104321136E-3</v>
      </c>
      <c r="L590" s="1">
        <f t="shared" si="38"/>
        <v>191.21201239678427</v>
      </c>
      <c r="M590" s="1">
        <f t="shared" si="39"/>
        <v>2264.5180715869305</v>
      </c>
      <c r="N590" s="1">
        <f t="shared" si="40"/>
        <v>5661.2942968562993</v>
      </c>
    </row>
    <row r="591" spans="1:14" x14ac:dyDescent="0.25">
      <c r="A591">
        <v>789</v>
      </c>
      <c r="B591">
        <v>86.990700000000004</v>
      </c>
      <c r="C591">
        <f>-(1/$R$3)*LN(B591/100)</f>
        <v>6.9684484799537698E-3</v>
      </c>
      <c r="E591">
        <f t="shared" si="37"/>
        <v>2387832699619772</v>
      </c>
      <c r="G591">
        <f>6-($R$17*$R$17)/E591/E591</f>
        <v>5.9785715761783766</v>
      </c>
      <c r="H591" s="1">
        <f>$R$17^2/(E591^3*$Y$2)</f>
        <v>8.974005517654312E-3</v>
      </c>
      <c r="I591" s="1">
        <f>$R$17^2/($E591^3*$Y$3)</f>
        <v>4.487002758827156E-3</v>
      </c>
      <c r="J591" s="1">
        <f>$R$17^2/($E591^3*$Y$4)</f>
        <v>1.7948011035308624E-3</v>
      </c>
      <c r="L591" s="1">
        <f t="shared" si="38"/>
        <v>192.74273230633727</v>
      </c>
      <c r="M591" s="1">
        <f t="shared" si="39"/>
        <v>2255.8950499960965</v>
      </c>
      <c r="N591" s="1">
        <f t="shared" si="40"/>
        <v>5639.7367395166611</v>
      </c>
    </row>
    <row r="592" spans="1:14" x14ac:dyDescent="0.25">
      <c r="A592">
        <v>790</v>
      </c>
      <c r="B592">
        <v>87.018000000000001</v>
      </c>
      <c r="C592">
        <f>-(1/$R$3)*LN(B592/100)</f>
        <v>6.9527596090961721E-3</v>
      </c>
      <c r="E592">
        <f t="shared" si="37"/>
        <v>2384810126582278.5</v>
      </c>
      <c r="G592">
        <f>6-($R$17*$R$17)/E592/E592</f>
        <v>5.9785172238252606</v>
      </c>
      <c r="H592" s="1">
        <f>$R$17^2/(E592^3*$Y$2)</f>
        <v>9.0081704766689311E-3</v>
      </c>
      <c r="I592" s="1">
        <f>$R$17^2/($E592^3*$Y$3)</f>
        <v>4.5040852383344656E-3</v>
      </c>
      <c r="J592" s="1">
        <f>$R$17^2/($E592^3*$Y$4)</f>
        <v>1.8016340953337865E-3</v>
      </c>
      <c r="L592" s="1">
        <f t="shared" si="38"/>
        <v>191.57742037831656</v>
      </c>
      <c r="M592" s="1">
        <f t="shared" si="39"/>
        <v>2247.3156640065099</v>
      </c>
      <c r="N592" s="1">
        <f t="shared" si="40"/>
        <v>5618.2882711716029</v>
      </c>
    </row>
    <row r="593" spans="1:14" x14ac:dyDescent="0.25">
      <c r="A593">
        <v>791</v>
      </c>
      <c r="B593">
        <v>86.998699999999999</v>
      </c>
      <c r="C593">
        <f>-(1/$R$3)*LN(B593/100)</f>
        <v>6.963850498694202E-3</v>
      </c>
      <c r="E593">
        <f t="shared" si="37"/>
        <v>2381795195954488</v>
      </c>
      <c r="G593">
        <f>6-($R$17*$R$17)/E593/E593</f>
        <v>5.9784628026281252</v>
      </c>
      <c r="H593" s="1">
        <f>$R$17^2/(E593^3*$Y$2)</f>
        <v>9.0424220388286534E-3</v>
      </c>
      <c r="I593" s="1">
        <f>$R$17^2/($E593^3*$Y$3)</f>
        <v>4.5212110194143267E-3</v>
      </c>
      <c r="J593" s="1">
        <f>$R$17^2/($E593^3*$Y$4)</f>
        <v>1.8084844077657309E-3</v>
      </c>
      <c r="L593" s="1">
        <f t="shared" si="38"/>
        <v>191.15418802326425</v>
      </c>
      <c r="M593" s="1">
        <f t="shared" si="39"/>
        <v>2238.7796380657737</v>
      </c>
      <c r="N593" s="1">
        <f t="shared" si="40"/>
        <v>5596.9482029401297</v>
      </c>
    </row>
    <row r="594" spans="1:14" x14ac:dyDescent="0.25">
      <c r="A594">
        <v>792</v>
      </c>
      <c r="B594">
        <v>86.981300000000005</v>
      </c>
      <c r="C594">
        <f>-(1/$R$3)*LN(B594/100)</f>
        <v>6.973851648284961E-3</v>
      </c>
      <c r="E594">
        <f t="shared" si="37"/>
        <v>2378787878787879</v>
      </c>
      <c r="G594">
        <f>6-($R$17*$R$17)/E594/E594</f>
        <v>5.9784083125869705</v>
      </c>
      <c r="H594" s="1">
        <f>$R$17^2/(E594^3*$Y$2)</f>
        <v>9.0767603137577139E-3</v>
      </c>
      <c r="I594" s="1">
        <f>$R$17^2/($E594^3*$Y$3)</f>
        <v>4.538380156878857E-3</v>
      </c>
      <c r="J594" s="1">
        <f>$R$17^2/($E594^3*$Y$4)</f>
        <v>1.815352062751543E-3</v>
      </c>
      <c r="L594" s="1">
        <f t="shared" si="38"/>
        <v>190.70251952664285</v>
      </c>
      <c r="M594" s="1">
        <f t="shared" si="39"/>
        <v>2230.2866987066595</v>
      </c>
      <c r="N594" s="1">
        <f t="shared" si="40"/>
        <v>5575.7158511541547</v>
      </c>
    </row>
    <row r="595" spans="1:14" x14ac:dyDescent="0.25">
      <c r="A595">
        <v>793</v>
      </c>
      <c r="B595">
        <v>86.891800000000003</v>
      </c>
      <c r="C595">
        <f>-(1/$R$3)*LN(B595/100)</f>
        <v>7.0253259751961719E-3</v>
      </c>
      <c r="E595">
        <f t="shared" si="37"/>
        <v>2375788146279949.5</v>
      </c>
      <c r="G595">
        <f>6-($R$17*$R$17)/E595/E595</f>
        <v>5.9783537537017963</v>
      </c>
      <c r="H595" s="1">
        <f>$R$17^2/(E595^3*$Y$2)</f>
        <v>9.1111854110803511E-3</v>
      </c>
      <c r="I595" s="1">
        <f>$R$17^2/($E595^3*$Y$3)</f>
        <v>4.5555927055401756E-3</v>
      </c>
      <c r="J595" s="1">
        <f>$R$17^2/($E595^3*$Y$4)</f>
        <v>1.8222370822160703E-3</v>
      </c>
      <c r="L595" s="1">
        <f t="shared" si="38"/>
        <v>191.38223666375848</v>
      </c>
      <c r="M595" s="1">
        <f t="shared" si="39"/>
        <v>2221.836574528721</v>
      </c>
      <c r="N595" s="1">
        <f t="shared" si="40"/>
        <v>5554.5905373125515</v>
      </c>
    </row>
    <row r="596" spans="1:14" x14ac:dyDescent="0.25">
      <c r="A596">
        <v>794</v>
      </c>
      <c r="B596">
        <v>86.831299999999999</v>
      </c>
      <c r="C596">
        <f>-(1/$R$3)*LN(B596/100)</f>
        <v>7.0601515121833996E-3</v>
      </c>
      <c r="E596">
        <f t="shared" si="37"/>
        <v>2372795969773299.5</v>
      </c>
      <c r="G596">
        <f>6-($R$17*$R$17)/E596/E596</f>
        <v>5.9782991259726037</v>
      </c>
      <c r="H596" s="1">
        <f>$R$17^2/(E596^3*$Y$2)</f>
        <v>9.1456974404207983E-3</v>
      </c>
      <c r="I596" s="1">
        <f>$R$17^2/($E596^3*$Y$3)</f>
        <v>4.5728487202103991E-3</v>
      </c>
      <c r="J596" s="1">
        <f>$R$17^2/($E596^3*$Y$4)</f>
        <v>1.8291394880841597E-3</v>
      </c>
      <c r="L596" s="1">
        <f t="shared" si="38"/>
        <v>191.6031532145964</v>
      </c>
      <c r="M596" s="1">
        <f t="shared" si="39"/>
        <v>2213.4289961800955</v>
      </c>
      <c r="N596" s="1">
        <f t="shared" si="40"/>
        <v>5533.5715880356529</v>
      </c>
    </row>
    <row r="597" spans="1:14" x14ac:dyDescent="0.25">
      <c r="A597">
        <v>795</v>
      </c>
      <c r="B597">
        <v>86.906400000000005</v>
      </c>
      <c r="C597">
        <f>-(1/$R$3)*LN(B597/100)</f>
        <v>7.0169254278750013E-3</v>
      </c>
      <c r="E597">
        <f t="shared" si="37"/>
        <v>2369811320754717</v>
      </c>
      <c r="G597">
        <f>6-($R$17*$R$17)/E597/E597</f>
        <v>5.9782444293993917</v>
      </c>
      <c r="H597" s="1">
        <f>$R$17^2/(E597^3*$Y$2)</f>
        <v>9.1802965114032801E-3</v>
      </c>
      <c r="I597" s="1">
        <f>$R$17^2/($E597^3*$Y$3)</f>
        <v>4.59014825570164E-3</v>
      </c>
      <c r="J597" s="1">
        <f>$R$17^2/($E597^3*$Y$4)</f>
        <v>1.8360593022806559E-3</v>
      </c>
      <c r="L597" s="1">
        <f t="shared" si="38"/>
        <v>189.71035558013608</v>
      </c>
      <c r="M597" s="1">
        <f t="shared" si="39"/>
        <v>2205.0636963394918</v>
      </c>
      <c r="N597" s="1">
        <f t="shared" si="40"/>
        <v>5512.6583350202209</v>
      </c>
    </row>
    <row r="598" spans="1:14" x14ac:dyDescent="0.25">
      <c r="A598">
        <v>796</v>
      </c>
      <c r="B598">
        <v>86.963200000000001</v>
      </c>
      <c r="C598">
        <f>-(1/$R$3)*LN(B598/100)</f>
        <v>6.9842572662063883E-3</v>
      </c>
      <c r="E598">
        <f t="shared" si="37"/>
        <v>2366834170854271.5</v>
      </c>
      <c r="G598">
        <f>6-($R$17*$R$17)/E598/E598</f>
        <v>5.9781896639821603</v>
      </c>
      <c r="H598" s="1">
        <f>$R$17^2/(E598^3*$Y$2)</f>
        <v>9.2149827336520402E-3</v>
      </c>
      <c r="I598" s="1">
        <f>$R$17^2/($E598^3*$Y$3)</f>
        <v>4.6074913668260201E-3</v>
      </c>
      <c r="J598" s="1">
        <f>$R$17^2/($E598^3*$Y$4)</f>
        <v>1.8429965467304081E-3</v>
      </c>
      <c r="L598" s="1">
        <f t="shared" si="38"/>
        <v>188.11438499836274</v>
      </c>
      <c r="M598" s="1">
        <f t="shared" si="39"/>
        <v>2196.7404096983455</v>
      </c>
      <c r="N598" s="1">
        <f t="shared" si="40"/>
        <v>5491.8501149948333</v>
      </c>
    </row>
    <row r="599" spans="1:14" x14ac:dyDescent="0.25">
      <c r="A599">
        <v>797</v>
      </c>
      <c r="B599">
        <v>87.072299999999998</v>
      </c>
      <c r="C599">
        <f>-(1/$R$3)*LN(B599/100)</f>
        <v>6.9215688984357359E-3</v>
      </c>
      <c r="E599">
        <f t="shared" si="37"/>
        <v>2363864491844416.5</v>
      </c>
      <c r="G599">
        <f>6-($R$17*$R$17)/E599/E599</f>
        <v>5.9781348297209096</v>
      </c>
      <c r="H599" s="1">
        <f>$R$17^2/(E599^3*$Y$2)</f>
        <v>9.2497562167913171E-3</v>
      </c>
      <c r="I599" s="1">
        <f>$R$17^2/($E599^3*$Y$3)</f>
        <v>4.6248781083956586E-3</v>
      </c>
      <c r="J599" s="1">
        <f>$R$17^2/($E599^3*$Y$4)</f>
        <v>1.8499512433582635E-3</v>
      </c>
      <c r="L599" s="1">
        <f t="shared" si="38"/>
        <v>185.72312279340159</v>
      </c>
      <c r="M599" s="1">
        <f t="shared" si="39"/>
        <v>2188.458872943168</v>
      </c>
      <c r="N599" s="1">
        <f t="shared" si="40"/>
        <v>5471.1462696757562</v>
      </c>
    </row>
    <row r="600" spans="1:14" x14ac:dyDescent="0.25">
      <c r="A600">
        <v>798</v>
      </c>
      <c r="B600">
        <v>87.1935</v>
      </c>
      <c r="C600">
        <f>-(1/$R$3)*LN(B600/100)</f>
        <v>6.8520199567950347E-3</v>
      </c>
      <c r="E600">
        <f t="shared" si="37"/>
        <v>2360902255639097.5</v>
      </c>
      <c r="G600">
        <f>6-($R$17*$R$17)/E600/E600</f>
        <v>5.9780799266156404</v>
      </c>
      <c r="H600" s="1">
        <f>$R$17^2/(E600^3*$Y$2)</f>
        <v>9.2846170704453373E-3</v>
      </c>
      <c r="I600" s="1">
        <f>$R$17^2/($E600^3*$Y$3)</f>
        <v>4.6423085352226686E-3</v>
      </c>
      <c r="J600" s="1">
        <f>$R$17^2/($E600^3*$Y$4)</f>
        <v>1.8569234140890676E-3</v>
      </c>
      <c r="L600" s="1">
        <f t="shared" si="38"/>
        <v>183.1646869156007</v>
      </c>
      <c r="M600" s="1">
        <f t="shared" si="39"/>
        <v>2180.2188247380682</v>
      </c>
      <c r="N600" s="1">
        <f t="shared" si="40"/>
        <v>5450.5461457232532</v>
      </c>
    </row>
    <row r="601" spans="1:14" x14ac:dyDescent="0.25">
      <c r="A601">
        <v>799</v>
      </c>
      <c r="B601">
        <v>87.163600000000002</v>
      </c>
      <c r="C601">
        <f>-(1/$R$3)*LN(B601/100)</f>
        <v>6.8691686707235706E-3</v>
      </c>
      <c r="E601">
        <f t="shared" si="37"/>
        <v>2357947434292866</v>
      </c>
      <c r="G601">
        <f>6-($R$17*$R$17)/E601/E601</f>
        <v>5.9780249546663518</v>
      </c>
      <c r="H601" s="1">
        <f>$R$17^2/(E601^3*$Y$2)</f>
        <v>9.3195654042383304E-3</v>
      </c>
      <c r="I601" s="1">
        <f>$R$17^2/($E601^3*$Y$3)</f>
        <v>4.6597827021191652E-3</v>
      </c>
      <c r="J601" s="1">
        <f>$R$17^2/($E601^3*$Y$4)</f>
        <v>1.863913080847666E-3</v>
      </c>
      <c r="L601" s="1">
        <f t="shared" si="38"/>
        <v>182.93257478204976</v>
      </c>
      <c r="M601" s="1">
        <f t="shared" si="39"/>
        <v>2172.0200057074435</v>
      </c>
      <c r="N601" s="1">
        <f t="shared" si="40"/>
        <v>5430.0490946983073</v>
      </c>
    </row>
    <row r="602" spans="1:14" x14ac:dyDescent="0.25">
      <c r="A602">
        <v>800</v>
      </c>
      <c r="B602">
        <v>87.218999999999994</v>
      </c>
      <c r="C602">
        <f>-(1/$R$3)*LN(B602/100)</f>
        <v>6.8373994449729544E-3</v>
      </c>
      <c r="E602">
        <f t="shared" si="37"/>
        <v>2355000000000000</v>
      </c>
      <c r="G602">
        <f>6-($R$17*$R$17)/E602/E602</f>
        <v>5.9779699138730438</v>
      </c>
      <c r="H602" s="1">
        <f>$R$17^2/(E602^3*$Y$2)</f>
        <v>9.3546013277945421E-3</v>
      </c>
      <c r="I602" s="1">
        <f>$R$17^2/($E602^3*$Y$3)</f>
        <v>4.677300663897271E-3</v>
      </c>
      <c r="J602" s="1">
        <f>$R$17^2/($E602^3*$Y$4)</f>
        <v>1.8709202655589085E-3</v>
      </c>
      <c r="L602" s="1">
        <f t="shared" si="38"/>
        <v>181.40263532169556</v>
      </c>
      <c r="M602" s="1">
        <f t="shared" si="39"/>
        <v>2163.8621584188463</v>
      </c>
      <c r="N602" s="1">
        <f t="shared" si="40"/>
        <v>5409.6544730197857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EC9BD-DF78-4A5C-B0AA-438BEB6D22E1}">
  <dimension ref="A1:B602"/>
  <sheetViews>
    <sheetView workbookViewId="0">
      <selection sqref="A1:B60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200</v>
      </c>
      <c r="B2">
        <v>1.5482900000000001E-2</v>
      </c>
    </row>
    <row r="3" spans="1:2" x14ac:dyDescent="0.25">
      <c r="A3">
        <v>201</v>
      </c>
      <c r="B3">
        <v>2.3996900000000002E-2</v>
      </c>
    </row>
    <row r="4" spans="1:2" x14ac:dyDescent="0.25">
      <c r="A4">
        <v>202</v>
      </c>
      <c r="B4">
        <v>2.83413E-2</v>
      </c>
    </row>
    <row r="5" spans="1:2" x14ac:dyDescent="0.25">
      <c r="A5">
        <v>203</v>
      </c>
      <c r="B5">
        <v>2.5799699999999998E-2</v>
      </c>
    </row>
    <row r="6" spans="1:2" x14ac:dyDescent="0.25">
      <c r="A6">
        <v>204</v>
      </c>
      <c r="B6">
        <v>2.68264E-2</v>
      </c>
    </row>
    <row r="7" spans="1:2" x14ac:dyDescent="0.25">
      <c r="A7">
        <v>205</v>
      </c>
      <c r="B7">
        <v>2.6086000000000002E-2</v>
      </c>
    </row>
    <row r="8" spans="1:2" x14ac:dyDescent="0.25">
      <c r="A8">
        <v>206</v>
      </c>
      <c r="B8">
        <v>2.6223400000000001E-2</v>
      </c>
    </row>
    <row r="9" spans="1:2" x14ac:dyDescent="0.25">
      <c r="A9">
        <v>207</v>
      </c>
      <c r="B9">
        <v>2.4930799999999999E-2</v>
      </c>
    </row>
    <row r="10" spans="1:2" x14ac:dyDescent="0.25">
      <c r="A10">
        <v>208</v>
      </c>
      <c r="B10">
        <v>2.3967499999999999E-2</v>
      </c>
    </row>
    <row r="11" spans="1:2" x14ac:dyDescent="0.25">
      <c r="A11">
        <v>209</v>
      </c>
      <c r="B11">
        <v>2.1741099999999999E-2</v>
      </c>
    </row>
    <row r="12" spans="1:2" x14ac:dyDescent="0.25">
      <c r="A12">
        <v>210</v>
      </c>
      <c r="B12">
        <v>2.3312300000000001E-2</v>
      </c>
    </row>
    <row r="13" spans="1:2" x14ac:dyDescent="0.25">
      <c r="A13">
        <v>211</v>
      </c>
      <c r="B13">
        <v>2.33732E-2</v>
      </c>
    </row>
    <row r="14" spans="1:2" x14ac:dyDescent="0.25">
      <c r="A14">
        <v>212</v>
      </c>
      <c r="B14">
        <v>2.4512200000000001E-2</v>
      </c>
    </row>
    <row r="15" spans="1:2" x14ac:dyDescent="0.25">
      <c r="A15">
        <v>213</v>
      </c>
      <c r="B15">
        <v>2.4552899999999999E-2</v>
      </c>
    </row>
    <row r="16" spans="1:2" x14ac:dyDescent="0.25">
      <c r="A16">
        <v>214</v>
      </c>
      <c r="B16">
        <v>2.6888200000000001E-2</v>
      </c>
    </row>
    <row r="17" spans="1:2" x14ac:dyDescent="0.25">
      <c r="A17">
        <v>215</v>
      </c>
      <c r="B17">
        <v>2.55401E-2</v>
      </c>
    </row>
    <row r="18" spans="1:2" x14ac:dyDescent="0.25">
      <c r="A18">
        <v>216</v>
      </c>
      <c r="B18">
        <v>2.8371500000000001E-2</v>
      </c>
    </row>
    <row r="19" spans="1:2" x14ac:dyDescent="0.25">
      <c r="A19">
        <v>217</v>
      </c>
      <c r="B19">
        <v>2.30888E-2</v>
      </c>
    </row>
    <row r="20" spans="1:2" x14ac:dyDescent="0.25">
      <c r="A20">
        <v>218</v>
      </c>
      <c r="B20">
        <v>2.4473100000000001E-2</v>
      </c>
    </row>
    <row r="21" spans="1:2" x14ac:dyDescent="0.25">
      <c r="A21">
        <v>219</v>
      </c>
      <c r="B21">
        <v>2.3994999999999999E-2</v>
      </c>
    </row>
    <row r="22" spans="1:2" x14ac:dyDescent="0.25">
      <c r="A22">
        <v>220</v>
      </c>
      <c r="B22">
        <v>2.36297E-2</v>
      </c>
    </row>
    <row r="23" spans="1:2" x14ac:dyDescent="0.25">
      <c r="A23">
        <v>221</v>
      </c>
      <c r="B23">
        <v>2.27003E-2</v>
      </c>
    </row>
    <row r="24" spans="1:2" x14ac:dyDescent="0.25">
      <c r="A24">
        <v>222</v>
      </c>
      <c r="B24">
        <v>2.1663200000000001E-2</v>
      </c>
    </row>
    <row r="25" spans="1:2" x14ac:dyDescent="0.25">
      <c r="A25">
        <v>223</v>
      </c>
      <c r="B25">
        <v>2.1424599999999999E-2</v>
      </c>
    </row>
    <row r="26" spans="1:2" x14ac:dyDescent="0.25">
      <c r="A26">
        <v>224</v>
      </c>
      <c r="B26">
        <v>2.31227E-2</v>
      </c>
    </row>
    <row r="27" spans="1:2" x14ac:dyDescent="0.25">
      <c r="A27">
        <v>225</v>
      </c>
      <c r="B27">
        <v>2.03495E-2</v>
      </c>
    </row>
    <row r="28" spans="1:2" x14ac:dyDescent="0.25">
      <c r="A28">
        <v>226</v>
      </c>
      <c r="B28">
        <v>2.2698200000000002E-2</v>
      </c>
    </row>
    <row r="29" spans="1:2" x14ac:dyDescent="0.25">
      <c r="A29">
        <v>227</v>
      </c>
      <c r="B29">
        <v>2.4562299999999999E-2</v>
      </c>
    </row>
    <row r="30" spans="1:2" x14ac:dyDescent="0.25">
      <c r="A30">
        <v>228</v>
      </c>
      <c r="B30">
        <v>1.9786700000000001E-2</v>
      </c>
    </row>
    <row r="31" spans="1:2" x14ac:dyDescent="0.25">
      <c r="A31">
        <v>229</v>
      </c>
      <c r="B31">
        <v>2.03372E-2</v>
      </c>
    </row>
    <row r="32" spans="1:2" x14ac:dyDescent="0.25">
      <c r="A32">
        <v>230</v>
      </c>
      <c r="B32">
        <v>1.9633299999999999E-2</v>
      </c>
    </row>
    <row r="33" spans="1:2" x14ac:dyDescent="0.25">
      <c r="A33">
        <v>231</v>
      </c>
      <c r="B33">
        <v>1.9368199999999999E-2</v>
      </c>
    </row>
    <row r="34" spans="1:2" x14ac:dyDescent="0.25">
      <c r="A34">
        <v>232</v>
      </c>
      <c r="B34">
        <v>1.75839E-2</v>
      </c>
    </row>
    <row r="35" spans="1:2" x14ac:dyDescent="0.25">
      <c r="A35">
        <v>233</v>
      </c>
      <c r="B35">
        <v>1.72865E-2</v>
      </c>
    </row>
    <row r="36" spans="1:2" x14ac:dyDescent="0.25">
      <c r="A36">
        <v>234</v>
      </c>
      <c r="B36">
        <v>1.77714E-2</v>
      </c>
    </row>
    <row r="37" spans="1:2" x14ac:dyDescent="0.25">
      <c r="A37">
        <v>235</v>
      </c>
      <c r="B37">
        <v>2.1186199999999999E-2</v>
      </c>
    </row>
    <row r="38" spans="1:2" x14ac:dyDescent="0.25">
      <c r="A38">
        <v>236</v>
      </c>
      <c r="B38">
        <v>1.8702199999999999E-2</v>
      </c>
    </row>
    <row r="39" spans="1:2" x14ac:dyDescent="0.25">
      <c r="A39">
        <v>237</v>
      </c>
      <c r="B39">
        <v>2.2842100000000001E-2</v>
      </c>
    </row>
    <row r="40" spans="1:2" x14ac:dyDescent="0.25">
      <c r="A40">
        <v>238</v>
      </c>
      <c r="B40">
        <v>2.3128300000000001E-2</v>
      </c>
    </row>
    <row r="41" spans="1:2" x14ac:dyDescent="0.25">
      <c r="A41">
        <v>239</v>
      </c>
      <c r="B41">
        <v>2.4297900000000001E-2</v>
      </c>
    </row>
    <row r="42" spans="1:2" x14ac:dyDescent="0.25">
      <c r="A42">
        <v>240</v>
      </c>
      <c r="B42">
        <v>2.5043300000000001E-2</v>
      </c>
    </row>
    <row r="43" spans="1:2" x14ac:dyDescent="0.25">
      <c r="A43">
        <v>241</v>
      </c>
      <c r="B43">
        <v>2.6043699999999999E-2</v>
      </c>
    </row>
    <row r="44" spans="1:2" x14ac:dyDescent="0.25">
      <c r="A44">
        <v>242</v>
      </c>
      <c r="B44">
        <v>2.6093999999999999E-2</v>
      </c>
    </row>
    <row r="45" spans="1:2" x14ac:dyDescent="0.25">
      <c r="A45">
        <v>243</v>
      </c>
      <c r="B45">
        <v>2.6562499999999999E-2</v>
      </c>
    </row>
    <row r="46" spans="1:2" x14ac:dyDescent="0.25">
      <c r="A46">
        <v>244</v>
      </c>
      <c r="B46">
        <v>2.68247E-2</v>
      </c>
    </row>
    <row r="47" spans="1:2" x14ac:dyDescent="0.25">
      <c r="A47">
        <v>245</v>
      </c>
      <c r="B47">
        <v>2.99396E-2</v>
      </c>
    </row>
    <row r="48" spans="1:2" x14ac:dyDescent="0.25">
      <c r="A48">
        <v>246</v>
      </c>
      <c r="B48">
        <v>3.0088699999999999E-2</v>
      </c>
    </row>
    <row r="49" spans="1:2" x14ac:dyDescent="0.25">
      <c r="A49">
        <v>247</v>
      </c>
      <c r="B49">
        <v>3.4815400000000003E-2</v>
      </c>
    </row>
    <row r="50" spans="1:2" x14ac:dyDescent="0.25">
      <c r="A50">
        <v>248</v>
      </c>
      <c r="B50">
        <v>3.4595899999999999E-2</v>
      </c>
    </row>
    <row r="51" spans="1:2" x14ac:dyDescent="0.25">
      <c r="A51">
        <v>249</v>
      </c>
      <c r="B51">
        <v>4.1208700000000001E-2</v>
      </c>
    </row>
    <row r="52" spans="1:2" x14ac:dyDescent="0.25">
      <c r="A52">
        <v>250</v>
      </c>
      <c r="B52">
        <v>4.7381699999999999E-2</v>
      </c>
    </row>
    <row r="53" spans="1:2" x14ac:dyDescent="0.25">
      <c r="A53">
        <v>251</v>
      </c>
      <c r="B53">
        <v>5.1743699999999997E-2</v>
      </c>
    </row>
    <row r="54" spans="1:2" x14ac:dyDescent="0.25">
      <c r="A54">
        <v>252</v>
      </c>
      <c r="B54">
        <v>5.7546399999999998E-2</v>
      </c>
    </row>
    <row r="55" spans="1:2" x14ac:dyDescent="0.25">
      <c r="A55">
        <v>253</v>
      </c>
      <c r="B55">
        <v>6.4887299999999995E-2</v>
      </c>
    </row>
    <row r="56" spans="1:2" x14ac:dyDescent="0.25">
      <c r="A56">
        <v>254</v>
      </c>
      <c r="B56">
        <v>7.0385900000000001E-2</v>
      </c>
    </row>
    <row r="57" spans="1:2" x14ac:dyDescent="0.25">
      <c r="A57">
        <v>255</v>
      </c>
      <c r="B57">
        <v>8.2241400000000006E-2</v>
      </c>
    </row>
    <row r="58" spans="1:2" x14ac:dyDescent="0.25">
      <c r="A58">
        <v>256</v>
      </c>
      <c r="B58">
        <v>8.9290400000000006E-2</v>
      </c>
    </row>
    <row r="59" spans="1:2" x14ac:dyDescent="0.25">
      <c r="A59">
        <v>257</v>
      </c>
      <c r="B59">
        <v>0.11586</v>
      </c>
    </row>
    <row r="60" spans="1:2" x14ac:dyDescent="0.25">
      <c r="A60">
        <v>258</v>
      </c>
      <c r="B60">
        <v>0.12472800000000001</v>
      </c>
    </row>
    <row r="61" spans="1:2" x14ac:dyDescent="0.25">
      <c r="A61">
        <v>259</v>
      </c>
      <c r="B61">
        <v>0.14552499999999999</v>
      </c>
    </row>
    <row r="62" spans="1:2" x14ac:dyDescent="0.25">
      <c r="A62">
        <v>260</v>
      </c>
      <c r="B62">
        <v>0.17158300000000001</v>
      </c>
    </row>
    <row r="63" spans="1:2" x14ac:dyDescent="0.25">
      <c r="A63">
        <v>261</v>
      </c>
      <c r="B63">
        <v>0.20078699999999999</v>
      </c>
    </row>
    <row r="64" spans="1:2" x14ac:dyDescent="0.25">
      <c r="A64">
        <v>262</v>
      </c>
      <c r="B64">
        <v>0.23947599999999999</v>
      </c>
    </row>
    <row r="65" spans="1:2" x14ac:dyDescent="0.25">
      <c r="A65">
        <v>263</v>
      </c>
      <c r="B65">
        <v>0.29248200000000002</v>
      </c>
    </row>
    <row r="66" spans="1:2" x14ac:dyDescent="0.25">
      <c r="A66">
        <v>264</v>
      </c>
      <c r="B66">
        <v>0.35058299999999998</v>
      </c>
    </row>
    <row r="67" spans="1:2" x14ac:dyDescent="0.25">
      <c r="A67">
        <v>265</v>
      </c>
      <c r="B67">
        <v>0.42408800000000002</v>
      </c>
    </row>
    <row r="68" spans="1:2" x14ac:dyDescent="0.25">
      <c r="A68">
        <v>266</v>
      </c>
      <c r="B68">
        <v>0.49683300000000002</v>
      </c>
    </row>
    <row r="69" spans="1:2" x14ac:dyDescent="0.25">
      <c r="A69">
        <v>267</v>
      </c>
      <c r="B69">
        <v>0.61163000000000001</v>
      </c>
    </row>
    <row r="70" spans="1:2" x14ac:dyDescent="0.25">
      <c r="A70">
        <v>268</v>
      </c>
      <c r="B70">
        <v>0.72205699999999995</v>
      </c>
    </row>
    <row r="71" spans="1:2" x14ac:dyDescent="0.25">
      <c r="A71">
        <v>269</v>
      </c>
      <c r="B71">
        <v>0.85494300000000001</v>
      </c>
    </row>
    <row r="72" spans="1:2" x14ac:dyDescent="0.25">
      <c r="A72">
        <v>270</v>
      </c>
      <c r="B72">
        <v>1.00048</v>
      </c>
    </row>
    <row r="73" spans="1:2" x14ac:dyDescent="0.25">
      <c r="A73">
        <v>271</v>
      </c>
      <c r="B73">
        <v>1.1758599999999999</v>
      </c>
    </row>
    <row r="74" spans="1:2" x14ac:dyDescent="0.25">
      <c r="A74">
        <v>272</v>
      </c>
      <c r="B74">
        <v>1.3930800000000001</v>
      </c>
    </row>
    <row r="75" spans="1:2" x14ac:dyDescent="0.25">
      <c r="A75">
        <v>273</v>
      </c>
      <c r="B75">
        <v>1.6674100000000001</v>
      </c>
    </row>
    <row r="76" spans="1:2" x14ac:dyDescent="0.25">
      <c r="A76">
        <v>274</v>
      </c>
      <c r="B76">
        <v>2.01065</v>
      </c>
    </row>
    <row r="77" spans="1:2" x14ac:dyDescent="0.25">
      <c r="A77">
        <v>275</v>
      </c>
      <c r="B77">
        <v>2.4266000000000001</v>
      </c>
    </row>
    <row r="78" spans="1:2" x14ac:dyDescent="0.25">
      <c r="A78">
        <v>276</v>
      </c>
      <c r="B78">
        <v>2.9178899999999999</v>
      </c>
    </row>
    <row r="79" spans="1:2" x14ac:dyDescent="0.25">
      <c r="A79">
        <v>277</v>
      </c>
      <c r="B79">
        <v>3.5218099999999999</v>
      </c>
    </row>
    <row r="80" spans="1:2" x14ac:dyDescent="0.25">
      <c r="A80">
        <v>278</v>
      </c>
      <c r="B80">
        <v>4.1789100000000001</v>
      </c>
    </row>
    <row r="81" spans="1:2" x14ac:dyDescent="0.25">
      <c r="A81">
        <v>279</v>
      </c>
      <c r="B81">
        <v>4.8655200000000001</v>
      </c>
    </row>
    <row r="82" spans="1:2" x14ac:dyDescent="0.25">
      <c r="A82">
        <v>280</v>
      </c>
      <c r="B82">
        <v>5.5463100000000001</v>
      </c>
    </row>
    <row r="83" spans="1:2" x14ac:dyDescent="0.25">
      <c r="A83">
        <v>281</v>
      </c>
      <c r="B83">
        <v>6.2580499999999999</v>
      </c>
    </row>
    <row r="84" spans="1:2" x14ac:dyDescent="0.25">
      <c r="A84">
        <v>282</v>
      </c>
      <c r="B84">
        <v>7.0193099999999999</v>
      </c>
    </row>
    <row r="85" spans="1:2" x14ac:dyDescent="0.25">
      <c r="A85">
        <v>283</v>
      </c>
      <c r="B85">
        <v>7.8635099999999998</v>
      </c>
    </row>
    <row r="86" spans="1:2" x14ac:dyDescent="0.25">
      <c r="A86">
        <v>284</v>
      </c>
      <c r="B86">
        <v>8.8360599999999998</v>
      </c>
    </row>
    <row r="87" spans="1:2" x14ac:dyDescent="0.25">
      <c r="A87">
        <v>285</v>
      </c>
      <c r="B87">
        <v>9.9712700000000005</v>
      </c>
    </row>
    <row r="88" spans="1:2" x14ac:dyDescent="0.25">
      <c r="A88">
        <v>286</v>
      </c>
      <c r="B88">
        <v>11.274800000000001</v>
      </c>
    </row>
    <row r="89" spans="1:2" x14ac:dyDescent="0.25">
      <c r="A89">
        <v>287</v>
      </c>
      <c r="B89">
        <v>12.7264</v>
      </c>
    </row>
    <row r="90" spans="1:2" x14ac:dyDescent="0.25">
      <c r="A90">
        <v>288</v>
      </c>
      <c r="B90">
        <v>14.3485</v>
      </c>
    </row>
    <row r="91" spans="1:2" x14ac:dyDescent="0.25">
      <c r="A91">
        <v>289</v>
      </c>
      <c r="B91">
        <v>16.003299999999999</v>
      </c>
    </row>
    <row r="92" spans="1:2" x14ac:dyDescent="0.25">
      <c r="A92">
        <v>290</v>
      </c>
      <c r="B92">
        <v>17.6279</v>
      </c>
    </row>
    <row r="93" spans="1:2" x14ac:dyDescent="0.25">
      <c r="A93">
        <v>291</v>
      </c>
      <c r="B93">
        <v>19.2258</v>
      </c>
    </row>
    <row r="94" spans="1:2" x14ac:dyDescent="0.25">
      <c r="A94">
        <v>292</v>
      </c>
      <c r="B94">
        <v>20.7179</v>
      </c>
    </row>
    <row r="95" spans="1:2" x14ac:dyDescent="0.25">
      <c r="A95">
        <v>293</v>
      </c>
      <c r="B95">
        <v>22.176400000000001</v>
      </c>
    </row>
    <row r="96" spans="1:2" x14ac:dyDescent="0.25">
      <c r="A96">
        <v>294</v>
      </c>
      <c r="B96">
        <v>23.654499999999999</v>
      </c>
    </row>
    <row r="97" spans="1:2" x14ac:dyDescent="0.25">
      <c r="A97">
        <v>295</v>
      </c>
      <c r="B97">
        <v>25.1326</v>
      </c>
    </row>
    <row r="98" spans="1:2" x14ac:dyDescent="0.25">
      <c r="A98">
        <v>296</v>
      </c>
      <c r="B98">
        <v>26.7164</v>
      </c>
    </row>
    <row r="99" spans="1:2" x14ac:dyDescent="0.25">
      <c r="A99">
        <v>297</v>
      </c>
      <c r="B99">
        <v>28.404900000000001</v>
      </c>
    </row>
    <row r="100" spans="1:2" x14ac:dyDescent="0.25">
      <c r="A100">
        <v>298</v>
      </c>
      <c r="B100">
        <v>30.2803</v>
      </c>
    </row>
    <row r="101" spans="1:2" x14ac:dyDescent="0.25">
      <c r="A101">
        <v>299</v>
      </c>
      <c r="B101">
        <v>32.286000000000001</v>
      </c>
    </row>
    <row r="102" spans="1:2" x14ac:dyDescent="0.25">
      <c r="A102">
        <v>300</v>
      </c>
      <c r="B102">
        <v>34.345500000000001</v>
      </c>
    </row>
    <row r="103" spans="1:2" x14ac:dyDescent="0.25">
      <c r="A103">
        <v>301</v>
      </c>
      <c r="B103">
        <v>36.440300000000001</v>
      </c>
    </row>
    <row r="104" spans="1:2" x14ac:dyDescent="0.25">
      <c r="A104">
        <v>302</v>
      </c>
      <c r="B104">
        <v>38.492600000000003</v>
      </c>
    </row>
    <row r="105" spans="1:2" x14ac:dyDescent="0.25">
      <c r="A105">
        <v>303</v>
      </c>
      <c r="B105">
        <v>40.434800000000003</v>
      </c>
    </row>
    <row r="106" spans="1:2" x14ac:dyDescent="0.25">
      <c r="A106">
        <v>304</v>
      </c>
      <c r="B106">
        <v>42.318399999999997</v>
      </c>
    </row>
    <row r="107" spans="1:2" x14ac:dyDescent="0.25">
      <c r="A107">
        <v>305</v>
      </c>
      <c r="B107">
        <v>44.039700000000003</v>
      </c>
    </row>
    <row r="108" spans="1:2" x14ac:dyDescent="0.25">
      <c r="A108">
        <v>306</v>
      </c>
      <c r="B108">
        <v>45.6721</v>
      </c>
    </row>
    <row r="109" spans="1:2" x14ac:dyDescent="0.25">
      <c r="A109">
        <v>307</v>
      </c>
      <c r="B109">
        <v>47.229399999999998</v>
      </c>
    </row>
    <row r="110" spans="1:2" x14ac:dyDescent="0.25">
      <c r="A110">
        <v>308</v>
      </c>
      <c r="B110">
        <v>48.666499999999999</v>
      </c>
    </row>
    <row r="111" spans="1:2" x14ac:dyDescent="0.25">
      <c r="A111">
        <v>309</v>
      </c>
      <c r="B111">
        <v>50.081299999999999</v>
      </c>
    </row>
    <row r="112" spans="1:2" x14ac:dyDescent="0.25">
      <c r="A112">
        <v>310</v>
      </c>
      <c r="B112">
        <v>51.489699999999999</v>
      </c>
    </row>
    <row r="113" spans="1:2" x14ac:dyDescent="0.25">
      <c r="A113">
        <v>311</v>
      </c>
      <c r="B113">
        <v>52.865099999999998</v>
      </c>
    </row>
    <row r="114" spans="1:2" x14ac:dyDescent="0.25">
      <c r="A114">
        <v>312</v>
      </c>
      <c r="B114">
        <v>54.255299999999998</v>
      </c>
    </row>
    <row r="115" spans="1:2" x14ac:dyDescent="0.25">
      <c r="A115">
        <v>313</v>
      </c>
      <c r="B115">
        <v>55.654600000000002</v>
      </c>
    </row>
    <row r="116" spans="1:2" x14ac:dyDescent="0.25">
      <c r="A116">
        <v>314</v>
      </c>
      <c r="B116">
        <v>57.153300000000002</v>
      </c>
    </row>
    <row r="117" spans="1:2" x14ac:dyDescent="0.25">
      <c r="A117">
        <v>315</v>
      </c>
      <c r="B117">
        <v>58.537799999999997</v>
      </c>
    </row>
    <row r="118" spans="1:2" x14ac:dyDescent="0.25">
      <c r="A118">
        <v>316</v>
      </c>
      <c r="B118">
        <v>59.9024</v>
      </c>
    </row>
    <row r="119" spans="1:2" x14ac:dyDescent="0.25">
      <c r="A119">
        <v>317</v>
      </c>
      <c r="B119">
        <v>61.219700000000003</v>
      </c>
    </row>
    <row r="120" spans="1:2" x14ac:dyDescent="0.25">
      <c r="A120">
        <v>318</v>
      </c>
      <c r="B120">
        <v>62.398600000000002</v>
      </c>
    </row>
    <row r="121" spans="1:2" x14ac:dyDescent="0.25">
      <c r="A121">
        <v>319</v>
      </c>
      <c r="B121">
        <v>63.447200000000002</v>
      </c>
    </row>
    <row r="122" spans="1:2" x14ac:dyDescent="0.25">
      <c r="A122">
        <v>320</v>
      </c>
      <c r="B122">
        <v>64.441299999999998</v>
      </c>
    </row>
    <row r="123" spans="1:2" x14ac:dyDescent="0.25">
      <c r="A123">
        <v>321</v>
      </c>
      <c r="B123">
        <v>65.290800000000004</v>
      </c>
    </row>
    <row r="124" spans="1:2" x14ac:dyDescent="0.25">
      <c r="A124">
        <v>322</v>
      </c>
      <c r="B124">
        <v>66.002099999999999</v>
      </c>
    </row>
    <row r="125" spans="1:2" x14ac:dyDescent="0.25">
      <c r="A125">
        <v>323</v>
      </c>
      <c r="B125">
        <v>66.592299999999994</v>
      </c>
    </row>
    <row r="126" spans="1:2" x14ac:dyDescent="0.25">
      <c r="A126">
        <v>324</v>
      </c>
      <c r="B126">
        <v>67.216099999999997</v>
      </c>
    </row>
    <row r="127" spans="1:2" x14ac:dyDescent="0.25">
      <c r="A127">
        <v>325</v>
      </c>
      <c r="B127">
        <v>67.772599999999997</v>
      </c>
    </row>
    <row r="128" spans="1:2" x14ac:dyDescent="0.25">
      <c r="A128">
        <v>326</v>
      </c>
      <c r="B128">
        <v>68.330299999999994</v>
      </c>
    </row>
    <row r="129" spans="1:2" x14ac:dyDescent="0.25">
      <c r="A129">
        <v>327</v>
      </c>
      <c r="B129">
        <v>68.901499999999999</v>
      </c>
    </row>
    <row r="130" spans="1:2" x14ac:dyDescent="0.25">
      <c r="A130">
        <v>328</v>
      </c>
      <c r="B130">
        <v>69.456699999999998</v>
      </c>
    </row>
    <row r="131" spans="1:2" x14ac:dyDescent="0.25">
      <c r="A131">
        <v>329</v>
      </c>
      <c r="B131">
        <v>69.873999999999995</v>
      </c>
    </row>
    <row r="132" spans="1:2" x14ac:dyDescent="0.25">
      <c r="A132">
        <v>330</v>
      </c>
      <c r="B132">
        <v>70.278499999999994</v>
      </c>
    </row>
    <row r="133" spans="1:2" x14ac:dyDescent="0.25">
      <c r="A133">
        <v>331</v>
      </c>
      <c r="B133">
        <v>70.775099999999995</v>
      </c>
    </row>
    <row r="134" spans="1:2" x14ac:dyDescent="0.25">
      <c r="A134">
        <v>332</v>
      </c>
      <c r="B134">
        <v>71.244500000000002</v>
      </c>
    </row>
    <row r="135" spans="1:2" x14ac:dyDescent="0.25">
      <c r="A135">
        <v>333</v>
      </c>
      <c r="B135">
        <v>71.578800000000001</v>
      </c>
    </row>
    <row r="136" spans="1:2" x14ac:dyDescent="0.25">
      <c r="A136">
        <v>334</v>
      </c>
      <c r="B136">
        <v>71.841499999999996</v>
      </c>
    </row>
    <row r="137" spans="1:2" x14ac:dyDescent="0.25">
      <c r="A137">
        <v>335</v>
      </c>
      <c r="B137">
        <v>72.052199999999999</v>
      </c>
    </row>
    <row r="138" spans="1:2" x14ac:dyDescent="0.25">
      <c r="A138">
        <v>336</v>
      </c>
      <c r="B138">
        <v>72.262</v>
      </c>
    </row>
    <row r="139" spans="1:2" x14ac:dyDescent="0.25">
      <c r="A139">
        <v>337</v>
      </c>
      <c r="B139">
        <v>72.460800000000006</v>
      </c>
    </row>
    <row r="140" spans="1:2" x14ac:dyDescent="0.25">
      <c r="A140">
        <v>338</v>
      </c>
      <c r="B140">
        <v>72.622399999999999</v>
      </c>
    </row>
    <row r="141" spans="1:2" x14ac:dyDescent="0.25">
      <c r="A141">
        <v>339</v>
      </c>
      <c r="B141">
        <v>72.8476</v>
      </c>
    </row>
    <row r="142" spans="1:2" x14ac:dyDescent="0.25">
      <c r="A142">
        <v>340</v>
      </c>
      <c r="B142">
        <v>72.957599999999999</v>
      </c>
    </row>
    <row r="143" spans="1:2" x14ac:dyDescent="0.25">
      <c r="A143">
        <v>341</v>
      </c>
      <c r="B143">
        <v>72.978800000000007</v>
      </c>
    </row>
    <row r="144" spans="1:2" x14ac:dyDescent="0.25">
      <c r="A144">
        <v>342</v>
      </c>
      <c r="B144">
        <v>73.019800000000004</v>
      </c>
    </row>
    <row r="145" spans="1:2" x14ac:dyDescent="0.25">
      <c r="A145">
        <v>343</v>
      </c>
      <c r="B145">
        <v>73.085899999999995</v>
      </c>
    </row>
    <row r="146" spans="1:2" x14ac:dyDescent="0.25">
      <c r="A146">
        <v>344</v>
      </c>
      <c r="B146">
        <v>73.216899999999995</v>
      </c>
    </row>
    <row r="147" spans="1:2" x14ac:dyDescent="0.25">
      <c r="A147">
        <v>345</v>
      </c>
      <c r="B147">
        <v>73.189099999999996</v>
      </c>
    </row>
    <row r="148" spans="1:2" x14ac:dyDescent="0.25">
      <c r="A148">
        <v>346</v>
      </c>
      <c r="B148">
        <v>73.203699999999998</v>
      </c>
    </row>
    <row r="149" spans="1:2" x14ac:dyDescent="0.25">
      <c r="A149">
        <v>347</v>
      </c>
      <c r="B149">
        <v>73.319500000000005</v>
      </c>
    </row>
    <row r="150" spans="1:2" x14ac:dyDescent="0.25">
      <c r="A150">
        <v>348</v>
      </c>
      <c r="B150">
        <v>73.047700000000006</v>
      </c>
    </row>
    <row r="151" spans="1:2" x14ac:dyDescent="0.25">
      <c r="A151">
        <v>349</v>
      </c>
      <c r="B151">
        <v>72.893000000000001</v>
      </c>
    </row>
    <row r="152" spans="1:2" x14ac:dyDescent="0.25">
      <c r="A152">
        <v>350</v>
      </c>
      <c r="B152">
        <v>72.943700000000007</v>
      </c>
    </row>
    <row r="153" spans="1:2" x14ac:dyDescent="0.25">
      <c r="A153">
        <v>351</v>
      </c>
      <c r="B153">
        <v>72.922300000000007</v>
      </c>
    </row>
    <row r="154" spans="1:2" x14ac:dyDescent="0.25">
      <c r="A154">
        <v>352</v>
      </c>
      <c r="B154">
        <v>72.827399999999997</v>
      </c>
    </row>
    <row r="155" spans="1:2" x14ac:dyDescent="0.25">
      <c r="A155">
        <v>353</v>
      </c>
      <c r="B155">
        <v>72.639700000000005</v>
      </c>
    </row>
    <row r="156" spans="1:2" x14ac:dyDescent="0.25">
      <c r="A156">
        <v>354</v>
      </c>
      <c r="B156">
        <v>72.522599999999997</v>
      </c>
    </row>
    <row r="157" spans="1:2" x14ac:dyDescent="0.25">
      <c r="A157">
        <v>355</v>
      </c>
      <c r="B157">
        <v>72.273899999999998</v>
      </c>
    </row>
    <row r="158" spans="1:2" x14ac:dyDescent="0.25">
      <c r="A158">
        <v>356</v>
      </c>
      <c r="B158">
        <v>72.087400000000002</v>
      </c>
    </row>
    <row r="159" spans="1:2" x14ac:dyDescent="0.25">
      <c r="A159">
        <v>357</v>
      </c>
      <c r="B159">
        <v>71.9268</v>
      </c>
    </row>
    <row r="160" spans="1:2" x14ac:dyDescent="0.25">
      <c r="A160">
        <v>358</v>
      </c>
      <c r="B160">
        <v>71.871200000000002</v>
      </c>
    </row>
    <row r="161" spans="1:2" x14ac:dyDescent="0.25">
      <c r="A161">
        <v>359</v>
      </c>
      <c r="B161">
        <v>71.679299999999998</v>
      </c>
    </row>
    <row r="162" spans="1:2" x14ac:dyDescent="0.25">
      <c r="A162">
        <v>360</v>
      </c>
      <c r="B162">
        <v>71.5214</v>
      </c>
    </row>
    <row r="163" spans="1:2" x14ac:dyDescent="0.25">
      <c r="A163">
        <v>361</v>
      </c>
      <c r="B163">
        <v>71.392200000000003</v>
      </c>
    </row>
    <row r="164" spans="1:2" x14ac:dyDescent="0.25">
      <c r="A164">
        <v>362</v>
      </c>
      <c r="B164">
        <v>71.209699999999998</v>
      </c>
    </row>
    <row r="165" spans="1:2" x14ac:dyDescent="0.25">
      <c r="A165">
        <v>363</v>
      </c>
      <c r="B165">
        <v>70.874600000000001</v>
      </c>
    </row>
    <row r="166" spans="1:2" x14ac:dyDescent="0.25">
      <c r="A166">
        <v>364</v>
      </c>
      <c r="B166">
        <v>70.605800000000002</v>
      </c>
    </row>
    <row r="167" spans="1:2" x14ac:dyDescent="0.25">
      <c r="A167">
        <v>365</v>
      </c>
      <c r="B167">
        <v>70.284199999999998</v>
      </c>
    </row>
    <row r="168" spans="1:2" x14ac:dyDescent="0.25">
      <c r="A168">
        <v>366</v>
      </c>
      <c r="B168">
        <v>70.016300000000001</v>
      </c>
    </row>
    <row r="169" spans="1:2" x14ac:dyDescent="0.25">
      <c r="A169">
        <v>367</v>
      </c>
      <c r="B169">
        <v>69.616399999999999</v>
      </c>
    </row>
    <row r="170" spans="1:2" x14ac:dyDescent="0.25">
      <c r="A170">
        <v>368</v>
      </c>
      <c r="B170">
        <v>69.171899999999994</v>
      </c>
    </row>
    <row r="171" spans="1:2" x14ac:dyDescent="0.25">
      <c r="A171">
        <v>369</v>
      </c>
      <c r="B171">
        <v>68.663200000000003</v>
      </c>
    </row>
    <row r="172" spans="1:2" x14ac:dyDescent="0.25">
      <c r="A172">
        <v>370</v>
      </c>
      <c r="B172">
        <v>68.007300000000001</v>
      </c>
    </row>
    <row r="173" spans="1:2" x14ac:dyDescent="0.25">
      <c r="A173">
        <v>371</v>
      </c>
      <c r="B173">
        <v>67.481099999999998</v>
      </c>
    </row>
    <row r="174" spans="1:2" x14ac:dyDescent="0.25">
      <c r="A174">
        <v>372</v>
      </c>
      <c r="B174">
        <v>67.101900000000001</v>
      </c>
    </row>
    <row r="175" spans="1:2" x14ac:dyDescent="0.25">
      <c r="A175">
        <v>373</v>
      </c>
      <c r="B175">
        <v>66.646000000000001</v>
      </c>
    </row>
    <row r="176" spans="1:2" x14ac:dyDescent="0.25">
      <c r="A176">
        <v>374</v>
      </c>
      <c r="B176">
        <v>66.159599999999998</v>
      </c>
    </row>
    <row r="177" spans="1:2" x14ac:dyDescent="0.25">
      <c r="A177">
        <v>375</v>
      </c>
      <c r="B177">
        <v>65.693200000000004</v>
      </c>
    </row>
    <row r="178" spans="1:2" x14ac:dyDescent="0.25">
      <c r="A178">
        <v>376</v>
      </c>
      <c r="B178">
        <v>65.1036</v>
      </c>
    </row>
    <row r="179" spans="1:2" x14ac:dyDescent="0.25">
      <c r="A179">
        <v>377</v>
      </c>
      <c r="B179">
        <v>64.642700000000005</v>
      </c>
    </row>
    <row r="180" spans="1:2" x14ac:dyDescent="0.25">
      <c r="A180">
        <v>378</v>
      </c>
      <c r="B180">
        <v>64.148399999999995</v>
      </c>
    </row>
    <row r="181" spans="1:2" x14ac:dyDescent="0.25">
      <c r="A181">
        <v>379</v>
      </c>
      <c r="B181">
        <v>63.794899999999998</v>
      </c>
    </row>
    <row r="182" spans="1:2" x14ac:dyDescent="0.25">
      <c r="A182">
        <v>380</v>
      </c>
      <c r="B182">
        <v>63.333300000000001</v>
      </c>
    </row>
    <row r="183" spans="1:2" x14ac:dyDescent="0.25">
      <c r="A183">
        <v>381</v>
      </c>
      <c r="B183">
        <v>62.833500000000001</v>
      </c>
    </row>
    <row r="184" spans="1:2" x14ac:dyDescent="0.25">
      <c r="A184">
        <v>382</v>
      </c>
      <c r="B184">
        <v>62.323500000000003</v>
      </c>
    </row>
    <row r="185" spans="1:2" x14ac:dyDescent="0.25">
      <c r="A185">
        <v>383</v>
      </c>
      <c r="B185">
        <v>61.871899999999997</v>
      </c>
    </row>
    <row r="186" spans="1:2" x14ac:dyDescent="0.25">
      <c r="A186">
        <v>384</v>
      </c>
      <c r="B186">
        <v>61.393599999999999</v>
      </c>
    </row>
    <row r="187" spans="1:2" x14ac:dyDescent="0.25">
      <c r="A187">
        <v>385</v>
      </c>
      <c r="B187">
        <v>60.88</v>
      </c>
    </row>
    <row r="188" spans="1:2" x14ac:dyDescent="0.25">
      <c r="A188">
        <v>386</v>
      </c>
      <c r="B188">
        <v>60.336799999999997</v>
      </c>
    </row>
    <row r="189" spans="1:2" x14ac:dyDescent="0.25">
      <c r="A189">
        <v>387</v>
      </c>
      <c r="B189">
        <v>59.804400000000001</v>
      </c>
    </row>
    <row r="190" spans="1:2" x14ac:dyDescent="0.25">
      <c r="A190">
        <v>388</v>
      </c>
      <c r="B190">
        <v>59.111699999999999</v>
      </c>
    </row>
    <row r="191" spans="1:2" x14ac:dyDescent="0.25">
      <c r="A191">
        <v>389</v>
      </c>
      <c r="B191">
        <v>58.428100000000001</v>
      </c>
    </row>
    <row r="192" spans="1:2" x14ac:dyDescent="0.25">
      <c r="A192">
        <v>390</v>
      </c>
      <c r="B192">
        <v>57.791400000000003</v>
      </c>
    </row>
    <row r="193" spans="1:2" x14ac:dyDescent="0.25">
      <c r="A193">
        <v>391</v>
      </c>
      <c r="B193">
        <v>57.066600000000001</v>
      </c>
    </row>
    <row r="194" spans="1:2" x14ac:dyDescent="0.25">
      <c r="A194">
        <v>392</v>
      </c>
      <c r="B194">
        <v>56.3566</v>
      </c>
    </row>
    <row r="195" spans="1:2" x14ac:dyDescent="0.25">
      <c r="A195">
        <v>393</v>
      </c>
      <c r="B195">
        <v>55.803899999999999</v>
      </c>
    </row>
    <row r="196" spans="1:2" x14ac:dyDescent="0.25">
      <c r="A196">
        <v>394</v>
      </c>
      <c r="B196">
        <v>55.253100000000003</v>
      </c>
    </row>
    <row r="197" spans="1:2" x14ac:dyDescent="0.25">
      <c r="A197">
        <v>395</v>
      </c>
      <c r="B197">
        <v>54.739800000000002</v>
      </c>
    </row>
    <row r="198" spans="1:2" x14ac:dyDescent="0.25">
      <c r="A198">
        <v>396</v>
      </c>
      <c r="B198">
        <v>54.260899999999999</v>
      </c>
    </row>
    <row r="199" spans="1:2" x14ac:dyDescent="0.25">
      <c r="A199">
        <v>397</v>
      </c>
      <c r="B199">
        <v>53.831699999999998</v>
      </c>
    </row>
    <row r="200" spans="1:2" x14ac:dyDescent="0.25">
      <c r="A200">
        <v>398</v>
      </c>
      <c r="B200">
        <v>53.434399999999997</v>
      </c>
    </row>
    <row r="201" spans="1:2" x14ac:dyDescent="0.25">
      <c r="A201">
        <v>399</v>
      </c>
      <c r="B201">
        <v>53.036900000000003</v>
      </c>
    </row>
    <row r="202" spans="1:2" x14ac:dyDescent="0.25">
      <c r="A202">
        <v>400</v>
      </c>
      <c r="B202">
        <v>52.589599999999997</v>
      </c>
    </row>
    <row r="203" spans="1:2" x14ac:dyDescent="0.25">
      <c r="A203">
        <v>401</v>
      </c>
      <c r="B203">
        <v>52.087000000000003</v>
      </c>
    </row>
    <row r="204" spans="1:2" x14ac:dyDescent="0.25">
      <c r="A204">
        <v>402</v>
      </c>
      <c r="B204">
        <v>51.488</v>
      </c>
    </row>
    <row r="205" spans="1:2" x14ac:dyDescent="0.25">
      <c r="A205">
        <v>403</v>
      </c>
      <c r="B205">
        <v>51.003399999999999</v>
      </c>
    </row>
    <row r="206" spans="1:2" x14ac:dyDescent="0.25">
      <c r="A206">
        <v>404</v>
      </c>
      <c r="B206">
        <v>50.516100000000002</v>
      </c>
    </row>
    <row r="207" spans="1:2" x14ac:dyDescent="0.25">
      <c r="A207">
        <v>405</v>
      </c>
      <c r="B207">
        <v>49.9788</v>
      </c>
    </row>
    <row r="208" spans="1:2" x14ac:dyDescent="0.25">
      <c r="A208">
        <v>406</v>
      </c>
      <c r="B208">
        <v>49.542900000000003</v>
      </c>
    </row>
    <row r="209" spans="1:2" x14ac:dyDescent="0.25">
      <c r="A209">
        <v>407</v>
      </c>
      <c r="B209">
        <v>49.1051</v>
      </c>
    </row>
    <row r="210" spans="1:2" x14ac:dyDescent="0.25">
      <c r="A210">
        <v>408</v>
      </c>
      <c r="B210">
        <v>48.608800000000002</v>
      </c>
    </row>
    <row r="211" spans="1:2" x14ac:dyDescent="0.25">
      <c r="A211">
        <v>409</v>
      </c>
      <c r="B211">
        <v>48.127699999999997</v>
      </c>
    </row>
    <row r="212" spans="1:2" x14ac:dyDescent="0.25">
      <c r="A212">
        <v>410</v>
      </c>
      <c r="B212">
        <v>47.68</v>
      </c>
    </row>
    <row r="213" spans="1:2" x14ac:dyDescent="0.25">
      <c r="A213">
        <v>411</v>
      </c>
      <c r="B213">
        <v>47.314100000000003</v>
      </c>
    </row>
    <row r="214" spans="1:2" x14ac:dyDescent="0.25">
      <c r="A214">
        <v>412</v>
      </c>
      <c r="B214">
        <v>46.977400000000003</v>
      </c>
    </row>
    <row r="215" spans="1:2" x14ac:dyDescent="0.25">
      <c r="A215">
        <v>413</v>
      </c>
      <c r="B215">
        <v>46.631900000000002</v>
      </c>
    </row>
    <row r="216" spans="1:2" x14ac:dyDescent="0.25">
      <c r="A216">
        <v>414</v>
      </c>
      <c r="B216">
        <v>46.277299999999997</v>
      </c>
    </row>
    <row r="217" spans="1:2" x14ac:dyDescent="0.25">
      <c r="A217">
        <v>415</v>
      </c>
      <c r="B217">
        <v>45.971600000000002</v>
      </c>
    </row>
    <row r="218" spans="1:2" x14ac:dyDescent="0.25">
      <c r="A218">
        <v>416</v>
      </c>
      <c r="B218">
        <v>45.6342</v>
      </c>
    </row>
    <row r="219" spans="1:2" x14ac:dyDescent="0.25">
      <c r="A219">
        <v>417</v>
      </c>
      <c r="B219">
        <v>45.380600000000001</v>
      </c>
    </row>
    <row r="220" spans="1:2" x14ac:dyDescent="0.25">
      <c r="A220">
        <v>418</v>
      </c>
      <c r="B220">
        <v>45.155500000000004</v>
      </c>
    </row>
    <row r="221" spans="1:2" x14ac:dyDescent="0.25">
      <c r="A221">
        <v>419</v>
      </c>
      <c r="B221">
        <v>44.964399999999998</v>
      </c>
    </row>
    <row r="222" spans="1:2" x14ac:dyDescent="0.25">
      <c r="A222">
        <v>420</v>
      </c>
      <c r="B222">
        <v>44.749099999999999</v>
      </c>
    </row>
    <row r="223" spans="1:2" x14ac:dyDescent="0.25">
      <c r="A223">
        <v>421</v>
      </c>
      <c r="B223">
        <v>44.563600000000001</v>
      </c>
    </row>
    <row r="224" spans="1:2" x14ac:dyDescent="0.25">
      <c r="A224">
        <v>422</v>
      </c>
      <c r="B224">
        <v>44.422699999999999</v>
      </c>
    </row>
    <row r="225" spans="1:2" x14ac:dyDescent="0.25">
      <c r="A225">
        <v>423</v>
      </c>
      <c r="B225">
        <v>44.3581</v>
      </c>
    </row>
    <row r="226" spans="1:2" x14ac:dyDescent="0.25">
      <c r="A226">
        <v>424</v>
      </c>
      <c r="B226">
        <v>44.275500000000001</v>
      </c>
    </row>
    <row r="227" spans="1:2" x14ac:dyDescent="0.25">
      <c r="A227">
        <v>425</v>
      </c>
      <c r="B227">
        <v>44.241599999999998</v>
      </c>
    </row>
    <row r="228" spans="1:2" x14ac:dyDescent="0.25">
      <c r="A228">
        <v>426</v>
      </c>
      <c r="B228">
        <v>44.298499999999997</v>
      </c>
    </row>
    <row r="229" spans="1:2" x14ac:dyDescent="0.25">
      <c r="A229">
        <v>427</v>
      </c>
      <c r="B229">
        <v>44.3187</v>
      </c>
    </row>
    <row r="230" spans="1:2" x14ac:dyDescent="0.25">
      <c r="A230">
        <v>428</v>
      </c>
      <c r="B230">
        <v>44.330399999999997</v>
      </c>
    </row>
    <row r="231" spans="1:2" x14ac:dyDescent="0.25">
      <c r="A231">
        <v>429</v>
      </c>
      <c r="B231">
        <v>44.409799999999997</v>
      </c>
    </row>
    <row r="232" spans="1:2" x14ac:dyDescent="0.25">
      <c r="A232">
        <v>430</v>
      </c>
      <c r="B232">
        <v>44.4071</v>
      </c>
    </row>
    <row r="233" spans="1:2" x14ac:dyDescent="0.25">
      <c r="A233">
        <v>431</v>
      </c>
      <c r="B233">
        <v>44.4998</v>
      </c>
    </row>
    <row r="234" spans="1:2" x14ac:dyDescent="0.25">
      <c r="A234">
        <v>432</v>
      </c>
      <c r="B234">
        <v>44.642899999999997</v>
      </c>
    </row>
    <row r="235" spans="1:2" x14ac:dyDescent="0.25">
      <c r="A235">
        <v>433</v>
      </c>
      <c r="B235">
        <v>44.780799999999999</v>
      </c>
    </row>
    <row r="236" spans="1:2" x14ac:dyDescent="0.25">
      <c r="A236">
        <v>434</v>
      </c>
      <c r="B236">
        <v>44.946100000000001</v>
      </c>
    </row>
    <row r="237" spans="1:2" x14ac:dyDescent="0.25">
      <c r="A237">
        <v>435</v>
      </c>
      <c r="B237">
        <v>45.042200000000001</v>
      </c>
    </row>
    <row r="238" spans="1:2" x14ac:dyDescent="0.25">
      <c r="A238">
        <v>436</v>
      </c>
      <c r="B238">
        <v>45.164700000000003</v>
      </c>
    </row>
    <row r="239" spans="1:2" x14ac:dyDescent="0.25">
      <c r="A239">
        <v>437</v>
      </c>
      <c r="B239">
        <v>45.3292</v>
      </c>
    </row>
    <row r="240" spans="1:2" x14ac:dyDescent="0.25">
      <c r="A240">
        <v>438</v>
      </c>
      <c r="B240">
        <v>45.482599999999998</v>
      </c>
    </row>
    <row r="241" spans="1:2" x14ac:dyDescent="0.25">
      <c r="A241">
        <v>439</v>
      </c>
      <c r="B241">
        <v>45.725900000000003</v>
      </c>
    </row>
    <row r="242" spans="1:2" x14ac:dyDescent="0.25">
      <c r="A242">
        <v>440</v>
      </c>
      <c r="B242">
        <v>45.916899999999998</v>
      </c>
    </row>
    <row r="243" spans="1:2" x14ac:dyDescent="0.25">
      <c r="A243">
        <v>441</v>
      </c>
      <c r="B243">
        <v>46.052599999999998</v>
      </c>
    </row>
    <row r="244" spans="1:2" x14ac:dyDescent="0.25">
      <c r="A244">
        <v>442</v>
      </c>
      <c r="B244">
        <v>46.281199999999998</v>
      </c>
    </row>
    <row r="245" spans="1:2" x14ac:dyDescent="0.25">
      <c r="A245">
        <v>443</v>
      </c>
      <c r="B245">
        <v>46.480699999999999</v>
      </c>
    </row>
    <row r="246" spans="1:2" x14ac:dyDescent="0.25">
      <c r="A246">
        <v>444</v>
      </c>
      <c r="B246">
        <v>46.714599999999997</v>
      </c>
    </row>
    <row r="247" spans="1:2" x14ac:dyDescent="0.25">
      <c r="A247">
        <v>445</v>
      </c>
      <c r="B247">
        <v>47.011099999999999</v>
      </c>
    </row>
    <row r="248" spans="1:2" x14ac:dyDescent="0.25">
      <c r="A248">
        <v>446</v>
      </c>
      <c r="B248">
        <v>47.262599999999999</v>
      </c>
    </row>
    <row r="249" spans="1:2" x14ac:dyDescent="0.25">
      <c r="A249">
        <v>447</v>
      </c>
      <c r="B249">
        <v>47.567900000000002</v>
      </c>
    </row>
    <row r="250" spans="1:2" x14ac:dyDescent="0.25">
      <c r="A250">
        <v>448</v>
      </c>
      <c r="B250">
        <v>47.826300000000003</v>
      </c>
    </row>
    <row r="251" spans="1:2" x14ac:dyDescent="0.25">
      <c r="A251">
        <v>449</v>
      </c>
      <c r="B251">
        <v>48.107399999999998</v>
      </c>
    </row>
    <row r="252" spans="1:2" x14ac:dyDescent="0.25">
      <c r="A252">
        <v>450</v>
      </c>
      <c r="B252">
        <v>48.485500000000002</v>
      </c>
    </row>
    <row r="253" spans="1:2" x14ac:dyDescent="0.25">
      <c r="A253">
        <v>451</v>
      </c>
      <c r="B253">
        <v>48.792499999999997</v>
      </c>
    </row>
    <row r="254" spans="1:2" x14ac:dyDescent="0.25">
      <c r="A254">
        <v>452</v>
      </c>
      <c r="B254">
        <v>49.161200000000001</v>
      </c>
    </row>
    <row r="255" spans="1:2" x14ac:dyDescent="0.25">
      <c r="A255">
        <v>453</v>
      </c>
      <c r="B255">
        <v>49.558300000000003</v>
      </c>
    </row>
    <row r="256" spans="1:2" x14ac:dyDescent="0.25">
      <c r="A256">
        <v>454</v>
      </c>
      <c r="B256">
        <v>49.923999999999999</v>
      </c>
    </row>
    <row r="257" spans="1:2" x14ac:dyDescent="0.25">
      <c r="A257">
        <v>455</v>
      </c>
      <c r="B257">
        <v>50.373199999999997</v>
      </c>
    </row>
    <row r="258" spans="1:2" x14ac:dyDescent="0.25">
      <c r="A258">
        <v>456</v>
      </c>
      <c r="B258">
        <v>50.763399999999997</v>
      </c>
    </row>
    <row r="259" spans="1:2" x14ac:dyDescent="0.25">
      <c r="A259">
        <v>457</v>
      </c>
      <c r="B259">
        <v>51.229500000000002</v>
      </c>
    </row>
    <row r="260" spans="1:2" x14ac:dyDescent="0.25">
      <c r="A260">
        <v>458</v>
      </c>
      <c r="B260">
        <v>51.662300000000002</v>
      </c>
    </row>
    <row r="261" spans="1:2" x14ac:dyDescent="0.25">
      <c r="A261">
        <v>459</v>
      </c>
      <c r="B261">
        <v>52.097200000000001</v>
      </c>
    </row>
    <row r="262" spans="1:2" x14ac:dyDescent="0.25">
      <c r="A262">
        <v>460</v>
      </c>
      <c r="B262">
        <v>52.518099999999997</v>
      </c>
    </row>
    <row r="263" spans="1:2" x14ac:dyDescent="0.25">
      <c r="A263">
        <v>461</v>
      </c>
      <c r="B263">
        <v>52.953600000000002</v>
      </c>
    </row>
    <row r="264" spans="1:2" x14ac:dyDescent="0.25">
      <c r="A264">
        <v>462</v>
      </c>
      <c r="B264">
        <v>53.392000000000003</v>
      </c>
    </row>
    <row r="265" spans="1:2" x14ac:dyDescent="0.25">
      <c r="A265">
        <v>463</v>
      </c>
      <c r="B265">
        <v>53.756799999999998</v>
      </c>
    </row>
    <row r="266" spans="1:2" x14ac:dyDescent="0.25">
      <c r="A266">
        <v>464</v>
      </c>
      <c r="B266">
        <v>54.151699999999998</v>
      </c>
    </row>
    <row r="267" spans="1:2" x14ac:dyDescent="0.25">
      <c r="A267">
        <v>465</v>
      </c>
      <c r="B267">
        <v>54.567599999999999</v>
      </c>
    </row>
    <row r="268" spans="1:2" x14ac:dyDescent="0.25">
      <c r="A268">
        <v>466</v>
      </c>
      <c r="B268">
        <v>54.976900000000001</v>
      </c>
    </row>
    <row r="269" spans="1:2" x14ac:dyDescent="0.25">
      <c r="A269">
        <v>467</v>
      </c>
      <c r="B269">
        <v>55.449300000000001</v>
      </c>
    </row>
    <row r="270" spans="1:2" x14ac:dyDescent="0.25">
      <c r="A270">
        <v>468</v>
      </c>
      <c r="B270">
        <v>55.852499999999999</v>
      </c>
    </row>
    <row r="271" spans="1:2" x14ac:dyDescent="0.25">
      <c r="A271">
        <v>469</v>
      </c>
      <c r="B271">
        <v>56.277000000000001</v>
      </c>
    </row>
    <row r="272" spans="1:2" x14ac:dyDescent="0.25">
      <c r="A272">
        <v>470</v>
      </c>
      <c r="B272">
        <v>56.661700000000003</v>
      </c>
    </row>
    <row r="273" spans="1:2" x14ac:dyDescent="0.25">
      <c r="A273">
        <v>471</v>
      </c>
      <c r="B273">
        <v>57.044499999999999</v>
      </c>
    </row>
    <row r="274" spans="1:2" x14ac:dyDescent="0.25">
      <c r="A274">
        <v>472</v>
      </c>
      <c r="B274">
        <v>57.483699999999999</v>
      </c>
    </row>
    <row r="275" spans="1:2" x14ac:dyDescent="0.25">
      <c r="A275">
        <v>473</v>
      </c>
      <c r="B275">
        <v>57.834000000000003</v>
      </c>
    </row>
    <row r="276" spans="1:2" x14ac:dyDescent="0.25">
      <c r="A276">
        <v>474</v>
      </c>
      <c r="B276">
        <v>58.211799999999997</v>
      </c>
    </row>
    <row r="277" spans="1:2" x14ac:dyDescent="0.25">
      <c r="A277">
        <v>475</v>
      </c>
      <c r="B277">
        <v>58.587400000000002</v>
      </c>
    </row>
    <row r="278" spans="1:2" x14ac:dyDescent="0.25">
      <c r="A278">
        <v>476</v>
      </c>
      <c r="B278">
        <v>58.879300000000001</v>
      </c>
    </row>
    <row r="279" spans="1:2" x14ac:dyDescent="0.25">
      <c r="A279">
        <v>477</v>
      </c>
      <c r="B279">
        <v>59.177599999999998</v>
      </c>
    </row>
    <row r="280" spans="1:2" x14ac:dyDescent="0.25">
      <c r="A280">
        <v>478</v>
      </c>
      <c r="B280">
        <v>59.537599999999998</v>
      </c>
    </row>
    <row r="281" spans="1:2" x14ac:dyDescent="0.25">
      <c r="A281">
        <v>479</v>
      </c>
      <c r="B281">
        <v>59.938800000000001</v>
      </c>
    </row>
    <row r="282" spans="1:2" x14ac:dyDescent="0.25">
      <c r="A282">
        <v>480</v>
      </c>
      <c r="B282">
        <v>60.295000000000002</v>
      </c>
    </row>
    <row r="283" spans="1:2" x14ac:dyDescent="0.25">
      <c r="A283">
        <v>481</v>
      </c>
      <c r="B283">
        <v>60.670299999999997</v>
      </c>
    </row>
    <row r="284" spans="1:2" x14ac:dyDescent="0.25">
      <c r="A284">
        <v>482</v>
      </c>
      <c r="B284">
        <v>61.052999999999997</v>
      </c>
    </row>
    <row r="285" spans="1:2" x14ac:dyDescent="0.25">
      <c r="A285">
        <v>483</v>
      </c>
      <c r="B285">
        <v>61.431199999999997</v>
      </c>
    </row>
    <row r="286" spans="1:2" x14ac:dyDescent="0.25">
      <c r="A286">
        <v>484</v>
      </c>
      <c r="B286">
        <v>61.8386</v>
      </c>
    </row>
    <row r="287" spans="1:2" x14ac:dyDescent="0.25">
      <c r="A287">
        <v>485</v>
      </c>
      <c r="B287">
        <v>62.306800000000003</v>
      </c>
    </row>
    <row r="288" spans="1:2" x14ac:dyDescent="0.25">
      <c r="A288">
        <v>486</v>
      </c>
      <c r="B288">
        <v>62.845100000000002</v>
      </c>
    </row>
    <row r="289" spans="1:2" x14ac:dyDescent="0.25">
      <c r="A289">
        <v>487</v>
      </c>
      <c r="B289">
        <v>63.364699999999999</v>
      </c>
    </row>
    <row r="290" spans="1:2" x14ac:dyDescent="0.25">
      <c r="A290">
        <v>488</v>
      </c>
      <c r="B290">
        <v>63.927799999999998</v>
      </c>
    </row>
    <row r="291" spans="1:2" x14ac:dyDescent="0.25">
      <c r="A291">
        <v>489</v>
      </c>
      <c r="B291">
        <v>64.539299999999997</v>
      </c>
    </row>
    <row r="292" spans="1:2" x14ac:dyDescent="0.25">
      <c r="A292">
        <v>490</v>
      </c>
      <c r="B292">
        <v>65.2072</v>
      </c>
    </row>
    <row r="293" spans="1:2" x14ac:dyDescent="0.25">
      <c r="A293">
        <v>491</v>
      </c>
      <c r="B293">
        <v>65.950599999999994</v>
      </c>
    </row>
    <row r="294" spans="1:2" x14ac:dyDescent="0.25">
      <c r="A294">
        <v>492</v>
      </c>
      <c r="B294">
        <v>66.711100000000002</v>
      </c>
    </row>
    <row r="295" spans="1:2" x14ac:dyDescent="0.25">
      <c r="A295">
        <v>493</v>
      </c>
      <c r="B295">
        <v>67.4221</v>
      </c>
    </row>
    <row r="296" spans="1:2" x14ac:dyDescent="0.25">
      <c r="A296">
        <v>494</v>
      </c>
      <c r="B296">
        <v>68.071799999999996</v>
      </c>
    </row>
    <row r="297" spans="1:2" x14ac:dyDescent="0.25">
      <c r="A297">
        <v>495</v>
      </c>
      <c r="B297">
        <v>68.774000000000001</v>
      </c>
    </row>
    <row r="298" spans="1:2" x14ac:dyDescent="0.25">
      <c r="A298">
        <v>496</v>
      </c>
      <c r="B298">
        <v>69.343500000000006</v>
      </c>
    </row>
    <row r="299" spans="1:2" x14ac:dyDescent="0.25">
      <c r="A299">
        <v>497</v>
      </c>
      <c r="B299">
        <v>69.886799999999994</v>
      </c>
    </row>
    <row r="300" spans="1:2" x14ac:dyDescent="0.25">
      <c r="A300">
        <v>498</v>
      </c>
      <c r="B300">
        <v>70.459599999999995</v>
      </c>
    </row>
    <row r="301" spans="1:2" x14ac:dyDescent="0.25">
      <c r="A301">
        <v>499</v>
      </c>
      <c r="B301">
        <v>70.974199999999996</v>
      </c>
    </row>
    <row r="302" spans="1:2" x14ac:dyDescent="0.25">
      <c r="A302">
        <v>500</v>
      </c>
      <c r="B302">
        <v>71.486000000000004</v>
      </c>
    </row>
    <row r="303" spans="1:2" x14ac:dyDescent="0.25">
      <c r="A303">
        <v>501</v>
      </c>
      <c r="B303">
        <v>71.931100000000001</v>
      </c>
    </row>
    <row r="304" spans="1:2" x14ac:dyDescent="0.25">
      <c r="A304">
        <v>502</v>
      </c>
      <c r="B304">
        <v>72.390799999999999</v>
      </c>
    </row>
    <row r="305" spans="1:2" x14ac:dyDescent="0.25">
      <c r="A305">
        <v>503</v>
      </c>
      <c r="B305">
        <v>72.861699999999999</v>
      </c>
    </row>
    <row r="306" spans="1:2" x14ac:dyDescent="0.25">
      <c r="A306">
        <v>504</v>
      </c>
      <c r="B306">
        <v>73.210599999999999</v>
      </c>
    </row>
    <row r="307" spans="1:2" x14ac:dyDescent="0.25">
      <c r="A307">
        <v>505</v>
      </c>
      <c r="B307">
        <v>73.621399999999994</v>
      </c>
    </row>
    <row r="308" spans="1:2" x14ac:dyDescent="0.25">
      <c r="A308">
        <v>506</v>
      </c>
      <c r="B308">
        <v>73.956000000000003</v>
      </c>
    </row>
    <row r="309" spans="1:2" x14ac:dyDescent="0.25">
      <c r="A309">
        <v>507</v>
      </c>
      <c r="B309">
        <v>74.237300000000005</v>
      </c>
    </row>
    <row r="310" spans="1:2" x14ac:dyDescent="0.25">
      <c r="A310">
        <v>508</v>
      </c>
      <c r="B310">
        <v>74.5124</v>
      </c>
    </row>
    <row r="311" spans="1:2" x14ac:dyDescent="0.25">
      <c r="A311">
        <v>509</v>
      </c>
      <c r="B311">
        <v>74.765699999999995</v>
      </c>
    </row>
    <row r="312" spans="1:2" x14ac:dyDescent="0.25">
      <c r="A312">
        <v>510</v>
      </c>
      <c r="B312">
        <v>75.022000000000006</v>
      </c>
    </row>
    <row r="313" spans="1:2" x14ac:dyDescent="0.25">
      <c r="A313">
        <v>511</v>
      </c>
      <c r="B313">
        <v>75.225300000000004</v>
      </c>
    </row>
    <row r="314" spans="1:2" x14ac:dyDescent="0.25">
      <c r="A314">
        <v>512</v>
      </c>
      <c r="B314">
        <v>75.370500000000007</v>
      </c>
    </row>
    <row r="315" spans="1:2" x14ac:dyDescent="0.25">
      <c r="A315">
        <v>513</v>
      </c>
      <c r="B315">
        <v>75.517099999999999</v>
      </c>
    </row>
    <row r="316" spans="1:2" x14ac:dyDescent="0.25">
      <c r="A316">
        <v>514</v>
      </c>
      <c r="B316">
        <v>75.7286</v>
      </c>
    </row>
    <row r="317" spans="1:2" x14ac:dyDescent="0.25">
      <c r="A317">
        <v>515</v>
      </c>
      <c r="B317">
        <v>75.828800000000001</v>
      </c>
    </row>
    <row r="318" spans="1:2" x14ac:dyDescent="0.25">
      <c r="A318">
        <v>516</v>
      </c>
      <c r="B318">
        <v>76.027600000000007</v>
      </c>
    </row>
    <row r="319" spans="1:2" x14ac:dyDescent="0.25">
      <c r="A319">
        <v>517</v>
      </c>
      <c r="B319">
        <v>76.155299999999997</v>
      </c>
    </row>
    <row r="320" spans="1:2" x14ac:dyDescent="0.25">
      <c r="A320">
        <v>518</v>
      </c>
      <c r="B320">
        <v>76.289400000000001</v>
      </c>
    </row>
    <row r="321" spans="1:2" x14ac:dyDescent="0.25">
      <c r="A321">
        <v>519</v>
      </c>
      <c r="B321">
        <v>76.413899999999998</v>
      </c>
    </row>
    <row r="322" spans="1:2" x14ac:dyDescent="0.25">
      <c r="A322">
        <v>520</v>
      </c>
      <c r="B322">
        <v>76.582700000000003</v>
      </c>
    </row>
    <row r="323" spans="1:2" x14ac:dyDescent="0.25">
      <c r="A323">
        <v>521</v>
      </c>
      <c r="B323">
        <v>76.800899999999999</v>
      </c>
    </row>
    <row r="324" spans="1:2" x14ac:dyDescent="0.25">
      <c r="A324">
        <v>522</v>
      </c>
      <c r="B324">
        <v>77.003</v>
      </c>
    </row>
    <row r="325" spans="1:2" x14ac:dyDescent="0.25">
      <c r="A325">
        <v>523</v>
      </c>
      <c r="B325">
        <v>77.137100000000004</v>
      </c>
    </row>
    <row r="326" spans="1:2" x14ac:dyDescent="0.25">
      <c r="A326">
        <v>524</v>
      </c>
      <c r="B326">
        <v>77.354100000000003</v>
      </c>
    </row>
    <row r="327" spans="1:2" x14ac:dyDescent="0.25">
      <c r="A327">
        <v>525</v>
      </c>
      <c r="B327">
        <v>77.439099999999996</v>
      </c>
    </row>
    <row r="328" spans="1:2" x14ac:dyDescent="0.25">
      <c r="A328">
        <v>526</v>
      </c>
      <c r="B328">
        <v>77.619200000000006</v>
      </c>
    </row>
    <row r="329" spans="1:2" x14ac:dyDescent="0.25">
      <c r="A329">
        <v>527</v>
      </c>
      <c r="B329">
        <v>77.765900000000002</v>
      </c>
    </row>
    <row r="330" spans="1:2" x14ac:dyDescent="0.25">
      <c r="A330">
        <v>528</v>
      </c>
      <c r="B330">
        <v>77.912999999999997</v>
      </c>
    </row>
    <row r="331" spans="1:2" x14ac:dyDescent="0.25">
      <c r="A331">
        <v>529</v>
      </c>
      <c r="B331">
        <v>78.056899999999999</v>
      </c>
    </row>
    <row r="332" spans="1:2" x14ac:dyDescent="0.25">
      <c r="A332">
        <v>530</v>
      </c>
      <c r="B332">
        <v>78.175799999999995</v>
      </c>
    </row>
    <row r="333" spans="1:2" x14ac:dyDescent="0.25">
      <c r="A333">
        <v>531</v>
      </c>
      <c r="B333">
        <v>78.317099999999996</v>
      </c>
    </row>
    <row r="334" spans="1:2" x14ac:dyDescent="0.25">
      <c r="A334">
        <v>532</v>
      </c>
      <c r="B334">
        <v>78.460499999999996</v>
      </c>
    </row>
    <row r="335" spans="1:2" x14ac:dyDescent="0.25">
      <c r="A335">
        <v>533</v>
      </c>
      <c r="B335">
        <v>78.6267</v>
      </c>
    </row>
    <row r="336" spans="1:2" x14ac:dyDescent="0.25">
      <c r="A336">
        <v>534</v>
      </c>
      <c r="B336">
        <v>78.799000000000007</v>
      </c>
    </row>
    <row r="337" spans="1:2" x14ac:dyDescent="0.25">
      <c r="A337">
        <v>535</v>
      </c>
      <c r="B337">
        <v>78.956100000000006</v>
      </c>
    </row>
    <row r="338" spans="1:2" x14ac:dyDescent="0.25">
      <c r="A338">
        <v>536</v>
      </c>
      <c r="B338">
        <v>79.088999999999999</v>
      </c>
    </row>
    <row r="339" spans="1:2" x14ac:dyDescent="0.25">
      <c r="A339">
        <v>537</v>
      </c>
      <c r="B339">
        <v>79.250600000000006</v>
      </c>
    </row>
    <row r="340" spans="1:2" x14ac:dyDescent="0.25">
      <c r="A340">
        <v>538</v>
      </c>
      <c r="B340">
        <v>79.344800000000006</v>
      </c>
    </row>
    <row r="341" spans="1:2" x14ac:dyDescent="0.25">
      <c r="A341">
        <v>539</v>
      </c>
      <c r="B341">
        <v>79.457499999999996</v>
      </c>
    </row>
    <row r="342" spans="1:2" x14ac:dyDescent="0.25">
      <c r="A342">
        <v>540</v>
      </c>
      <c r="B342">
        <v>79.609700000000004</v>
      </c>
    </row>
    <row r="343" spans="1:2" x14ac:dyDescent="0.25">
      <c r="A343">
        <v>541</v>
      </c>
      <c r="B343">
        <v>79.681399999999996</v>
      </c>
    </row>
    <row r="344" spans="1:2" x14ac:dyDescent="0.25">
      <c r="A344">
        <v>542</v>
      </c>
      <c r="B344">
        <v>79.754499999999993</v>
      </c>
    </row>
    <row r="345" spans="1:2" x14ac:dyDescent="0.25">
      <c r="A345">
        <v>543</v>
      </c>
      <c r="B345">
        <v>79.921800000000005</v>
      </c>
    </row>
    <row r="346" spans="1:2" x14ac:dyDescent="0.25">
      <c r="A346">
        <v>544</v>
      </c>
      <c r="B346">
        <v>79.960899999999995</v>
      </c>
    </row>
    <row r="347" spans="1:2" x14ac:dyDescent="0.25">
      <c r="A347">
        <v>545</v>
      </c>
      <c r="B347">
        <v>80.0047</v>
      </c>
    </row>
    <row r="348" spans="1:2" x14ac:dyDescent="0.25">
      <c r="A348">
        <v>546</v>
      </c>
      <c r="B348">
        <v>80.066800000000001</v>
      </c>
    </row>
    <row r="349" spans="1:2" x14ac:dyDescent="0.25">
      <c r="A349">
        <v>547</v>
      </c>
      <c r="B349">
        <v>80.124700000000004</v>
      </c>
    </row>
    <row r="350" spans="1:2" x14ac:dyDescent="0.25">
      <c r="A350">
        <v>548</v>
      </c>
      <c r="B350">
        <v>80.221100000000007</v>
      </c>
    </row>
    <row r="351" spans="1:2" x14ac:dyDescent="0.25">
      <c r="A351">
        <v>549</v>
      </c>
      <c r="B351">
        <v>80.227000000000004</v>
      </c>
    </row>
    <row r="352" spans="1:2" x14ac:dyDescent="0.25">
      <c r="A352">
        <v>550</v>
      </c>
      <c r="B352">
        <v>80.350300000000004</v>
      </c>
    </row>
    <row r="353" spans="1:2" x14ac:dyDescent="0.25">
      <c r="A353">
        <v>551</v>
      </c>
      <c r="B353">
        <v>80.462900000000005</v>
      </c>
    </row>
    <row r="354" spans="1:2" x14ac:dyDescent="0.25">
      <c r="A354">
        <v>552</v>
      </c>
      <c r="B354">
        <v>80.565600000000003</v>
      </c>
    </row>
    <row r="355" spans="1:2" x14ac:dyDescent="0.25">
      <c r="A355">
        <v>553</v>
      </c>
      <c r="B355">
        <v>80.718199999999996</v>
      </c>
    </row>
    <row r="356" spans="1:2" x14ac:dyDescent="0.25">
      <c r="A356">
        <v>554</v>
      </c>
      <c r="B356">
        <v>80.867900000000006</v>
      </c>
    </row>
    <row r="357" spans="1:2" x14ac:dyDescent="0.25">
      <c r="A357">
        <v>555</v>
      </c>
      <c r="B357">
        <v>80.987200000000001</v>
      </c>
    </row>
    <row r="358" spans="1:2" x14ac:dyDescent="0.25">
      <c r="A358">
        <v>556</v>
      </c>
      <c r="B358">
        <v>81.094499999999996</v>
      </c>
    </row>
    <row r="359" spans="1:2" x14ac:dyDescent="0.25">
      <c r="A359">
        <v>557</v>
      </c>
      <c r="B359">
        <v>81.183899999999994</v>
      </c>
    </row>
    <row r="360" spans="1:2" x14ac:dyDescent="0.25">
      <c r="A360">
        <v>558</v>
      </c>
      <c r="B360">
        <v>81.305700000000002</v>
      </c>
    </row>
    <row r="361" spans="1:2" x14ac:dyDescent="0.25">
      <c r="A361">
        <v>559</v>
      </c>
      <c r="B361">
        <v>81.365899999999996</v>
      </c>
    </row>
    <row r="362" spans="1:2" x14ac:dyDescent="0.25">
      <c r="A362">
        <v>560</v>
      </c>
      <c r="B362">
        <v>81.4221</v>
      </c>
    </row>
    <row r="363" spans="1:2" x14ac:dyDescent="0.25">
      <c r="A363">
        <v>561</v>
      </c>
      <c r="B363">
        <v>81.433300000000003</v>
      </c>
    </row>
    <row r="364" spans="1:2" x14ac:dyDescent="0.25">
      <c r="A364">
        <v>562</v>
      </c>
      <c r="B364">
        <v>81.471299999999999</v>
      </c>
    </row>
    <row r="365" spans="1:2" x14ac:dyDescent="0.25">
      <c r="A365">
        <v>563</v>
      </c>
      <c r="B365">
        <v>81.5351</v>
      </c>
    </row>
    <row r="366" spans="1:2" x14ac:dyDescent="0.25">
      <c r="A366">
        <v>564</v>
      </c>
      <c r="B366">
        <v>81.525300000000001</v>
      </c>
    </row>
    <row r="367" spans="1:2" x14ac:dyDescent="0.25">
      <c r="A367">
        <v>565</v>
      </c>
      <c r="B367">
        <v>81.585999999999999</v>
      </c>
    </row>
    <row r="368" spans="1:2" x14ac:dyDescent="0.25">
      <c r="A368">
        <v>566</v>
      </c>
      <c r="B368">
        <v>81.610799999999998</v>
      </c>
    </row>
    <row r="369" spans="1:2" x14ac:dyDescent="0.25">
      <c r="A369">
        <v>567</v>
      </c>
      <c r="B369">
        <v>81.664900000000003</v>
      </c>
    </row>
    <row r="370" spans="1:2" x14ac:dyDescent="0.25">
      <c r="A370">
        <v>568</v>
      </c>
      <c r="B370">
        <v>81.7042</v>
      </c>
    </row>
    <row r="371" spans="1:2" x14ac:dyDescent="0.25">
      <c r="A371">
        <v>569</v>
      </c>
      <c r="B371">
        <v>81.746300000000005</v>
      </c>
    </row>
    <row r="372" spans="1:2" x14ac:dyDescent="0.25">
      <c r="A372">
        <v>570</v>
      </c>
      <c r="B372">
        <v>81.772000000000006</v>
      </c>
    </row>
    <row r="373" spans="1:2" x14ac:dyDescent="0.25">
      <c r="A373">
        <v>571</v>
      </c>
      <c r="B373">
        <v>81.810699999999997</v>
      </c>
    </row>
    <row r="374" spans="1:2" x14ac:dyDescent="0.25">
      <c r="A374">
        <v>572</v>
      </c>
      <c r="B374">
        <v>81.813900000000004</v>
      </c>
    </row>
    <row r="375" spans="1:2" x14ac:dyDescent="0.25">
      <c r="A375">
        <v>573</v>
      </c>
      <c r="B375">
        <v>81.867800000000003</v>
      </c>
    </row>
    <row r="376" spans="1:2" x14ac:dyDescent="0.25">
      <c r="A376">
        <v>574</v>
      </c>
      <c r="B376">
        <v>81.837800000000001</v>
      </c>
    </row>
    <row r="377" spans="1:2" x14ac:dyDescent="0.25">
      <c r="A377">
        <v>575</v>
      </c>
      <c r="B377">
        <v>81.992199999999997</v>
      </c>
    </row>
    <row r="378" spans="1:2" x14ac:dyDescent="0.25">
      <c r="A378">
        <v>576</v>
      </c>
      <c r="B378">
        <v>81.973399999999998</v>
      </c>
    </row>
    <row r="379" spans="1:2" x14ac:dyDescent="0.25">
      <c r="A379">
        <v>577</v>
      </c>
      <c r="B379">
        <v>82.082300000000004</v>
      </c>
    </row>
    <row r="380" spans="1:2" x14ac:dyDescent="0.25">
      <c r="A380">
        <v>578</v>
      </c>
      <c r="B380">
        <v>82.167000000000002</v>
      </c>
    </row>
    <row r="381" spans="1:2" x14ac:dyDescent="0.25">
      <c r="A381">
        <v>579</v>
      </c>
      <c r="B381">
        <v>82.238</v>
      </c>
    </row>
    <row r="382" spans="1:2" x14ac:dyDescent="0.25">
      <c r="A382">
        <v>580</v>
      </c>
      <c r="B382">
        <v>82.269099999999995</v>
      </c>
    </row>
    <row r="383" spans="1:2" x14ac:dyDescent="0.25">
      <c r="A383">
        <v>581</v>
      </c>
      <c r="B383">
        <v>82.287800000000004</v>
      </c>
    </row>
    <row r="384" spans="1:2" x14ac:dyDescent="0.25">
      <c r="A384">
        <v>582</v>
      </c>
      <c r="B384">
        <v>82.373900000000006</v>
      </c>
    </row>
    <row r="385" spans="1:2" x14ac:dyDescent="0.25">
      <c r="A385">
        <v>583</v>
      </c>
      <c r="B385">
        <v>82.486500000000007</v>
      </c>
    </row>
    <row r="386" spans="1:2" x14ac:dyDescent="0.25">
      <c r="A386">
        <v>584</v>
      </c>
      <c r="B386">
        <v>82.3857</v>
      </c>
    </row>
    <row r="387" spans="1:2" x14ac:dyDescent="0.25">
      <c r="A387">
        <v>585</v>
      </c>
      <c r="B387">
        <v>82.4773</v>
      </c>
    </row>
    <row r="388" spans="1:2" x14ac:dyDescent="0.25">
      <c r="A388">
        <v>586</v>
      </c>
      <c r="B388">
        <v>82.456599999999995</v>
      </c>
    </row>
    <row r="389" spans="1:2" x14ac:dyDescent="0.25">
      <c r="A389">
        <v>587</v>
      </c>
      <c r="B389">
        <v>82.502600000000001</v>
      </c>
    </row>
    <row r="390" spans="1:2" x14ac:dyDescent="0.25">
      <c r="A390">
        <v>588</v>
      </c>
      <c r="B390">
        <v>82.515699999999995</v>
      </c>
    </row>
    <row r="391" spans="1:2" x14ac:dyDescent="0.25">
      <c r="A391">
        <v>589</v>
      </c>
      <c r="B391">
        <v>82.633200000000002</v>
      </c>
    </row>
    <row r="392" spans="1:2" x14ac:dyDescent="0.25">
      <c r="A392">
        <v>590</v>
      </c>
      <c r="B392">
        <v>82.7029</v>
      </c>
    </row>
    <row r="393" spans="1:2" x14ac:dyDescent="0.25">
      <c r="A393">
        <v>591</v>
      </c>
      <c r="B393">
        <v>82.809100000000001</v>
      </c>
    </row>
    <row r="394" spans="1:2" x14ac:dyDescent="0.25">
      <c r="A394">
        <v>592</v>
      </c>
      <c r="B394">
        <v>82.877200000000002</v>
      </c>
    </row>
    <row r="395" spans="1:2" x14ac:dyDescent="0.25">
      <c r="A395">
        <v>593</v>
      </c>
      <c r="B395">
        <v>82.935299999999998</v>
      </c>
    </row>
    <row r="396" spans="1:2" x14ac:dyDescent="0.25">
      <c r="A396">
        <v>594</v>
      </c>
      <c r="B396">
        <v>82.982299999999995</v>
      </c>
    </row>
    <row r="397" spans="1:2" x14ac:dyDescent="0.25">
      <c r="A397">
        <v>595</v>
      </c>
      <c r="B397">
        <v>83.037400000000005</v>
      </c>
    </row>
    <row r="398" spans="1:2" x14ac:dyDescent="0.25">
      <c r="A398">
        <v>596</v>
      </c>
      <c r="B398">
        <v>83.081199999999995</v>
      </c>
    </row>
    <row r="399" spans="1:2" x14ac:dyDescent="0.25">
      <c r="A399">
        <v>597</v>
      </c>
      <c r="B399">
        <v>83.166600000000003</v>
      </c>
    </row>
    <row r="400" spans="1:2" x14ac:dyDescent="0.25">
      <c r="A400">
        <v>598</v>
      </c>
      <c r="B400">
        <v>83.107200000000006</v>
      </c>
    </row>
    <row r="401" spans="1:2" x14ac:dyDescent="0.25">
      <c r="A401">
        <v>599</v>
      </c>
      <c r="B401">
        <v>83.229699999999994</v>
      </c>
    </row>
    <row r="402" spans="1:2" x14ac:dyDescent="0.25">
      <c r="A402">
        <v>600</v>
      </c>
      <c r="B402">
        <v>83.2089</v>
      </c>
    </row>
    <row r="403" spans="1:2" x14ac:dyDescent="0.25">
      <c r="A403">
        <v>601</v>
      </c>
      <c r="B403">
        <v>83.251900000000006</v>
      </c>
    </row>
    <row r="404" spans="1:2" x14ac:dyDescent="0.25">
      <c r="A404">
        <v>602</v>
      </c>
      <c r="B404">
        <v>83.3352</v>
      </c>
    </row>
    <row r="405" spans="1:2" x14ac:dyDescent="0.25">
      <c r="A405">
        <v>603</v>
      </c>
      <c r="B405">
        <v>83.403700000000001</v>
      </c>
    </row>
    <row r="406" spans="1:2" x14ac:dyDescent="0.25">
      <c r="A406">
        <v>604</v>
      </c>
      <c r="B406">
        <v>83.395700000000005</v>
      </c>
    </row>
    <row r="407" spans="1:2" x14ac:dyDescent="0.25">
      <c r="A407">
        <v>605</v>
      </c>
      <c r="B407">
        <v>83.415599999999998</v>
      </c>
    </row>
    <row r="408" spans="1:2" x14ac:dyDescent="0.25">
      <c r="A408">
        <v>606</v>
      </c>
      <c r="B408">
        <v>83.422499999999999</v>
      </c>
    </row>
    <row r="409" spans="1:2" x14ac:dyDescent="0.25">
      <c r="A409">
        <v>607</v>
      </c>
      <c r="B409">
        <v>83.501400000000004</v>
      </c>
    </row>
    <row r="410" spans="1:2" x14ac:dyDescent="0.25">
      <c r="A410">
        <v>608</v>
      </c>
      <c r="B410">
        <v>83.503399999999999</v>
      </c>
    </row>
    <row r="411" spans="1:2" x14ac:dyDescent="0.25">
      <c r="A411">
        <v>609</v>
      </c>
      <c r="B411">
        <v>83.561700000000002</v>
      </c>
    </row>
    <row r="412" spans="1:2" x14ac:dyDescent="0.25">
      <c r="A412">
        <v>610</v>
      </c>
      <c r="B412">
        <v>83.639799999999994</v>
      </c>
    </row>
    <row r="413" spans="1:2" x14ac:dyDescent="0.25">
      <c r="A413">
        <v>611</v>
      </c>
      <c r="B413">
        <v>83.728099999999998</v>
      </c>
    </row>
    <row r="414" spans="1:2" x14ac:dyDescent="0.25">
      <c r="A414">
        <v>612</v>
      </c>
      <c r="B414">
        <v>83.761899999999997</v>
      </c>
    </row>
    <row r="415" spans="1:2" x14ac:dyDescent="0.25">
      <c r="A415">
        <v>613</v>
      </c>
      <c r="B415">
        <v>83.846500000000006</v>
      </c>
    </row>
    <row r="416" spans="1:2" x14ac:dyDescent="0.25">
      <c r="A416">
        <v>614</v>
      </c>
      <c r="B416">
        <v>83.885199999999998</v>
      </c>
    </row>
    <row r="417" spans="1:2" x14ac:dyDescent="0.25">
      <c r="A417">
        <v>615</v>
      </c>
      <c r="B417">
        <v>83.892499999999998</v>
      </c>
    </row>
    <row r="418" spans="1:2" x14ac:dyDescent="0.25">
      <c r="A418">
        <v>616</v>
      </c>
      <c r="B418">
        <v>83.916899999999998</v>
      </c>
    </row>
    <row r="419" spans="1:2" x14ac:dyDescent="0.25">
      <c r="A419">
        <v>617</v>
      </c>
      <c r="B419">
        <v>83.967699999999994</v>
      </c>
    </row>
    <row r="420" spans="1:2" x14ac:dyDescent="0.25">
      <c r="A420">
        <v>618</v>
      </c>
      <c r="B420">
        <v>84.001300000000001</v>
      </c>
    </row>
    <row r="421" spans="1:2" x14ac:dyDescent="0.25">
      <c r="A421">
        <v>619</v>
      </c>
      <c r="B421">
        <v>84.031199999999998</v>
      </c>
    </row>
    <row r="422" spans="1:2" x14ac:dyDescent="0.25">
      <c r="A422">
        <v>620</v>
      </c>
      <c r="B422">
        <v>84.049899999999994</v>
      </c>
    </row>
    <row r="423" spans="1:2" x14ac:dyDescent="0.25">
      <c r="A423">
        <v>621</v>
      </c>
      <c r="B423">
        <v>84.131200000000007</v>
      </c>
    </row>
    <row r="424" spans="1:2" x14ac:dyDescent="0.25">
      <c r="A424">
        <v>622</v>
      </c>
      <c r="B424">
        <v>84.177599999999998</v>
      </c>
    </row>
    <row r="425" spans="1:2" x14ac:dyDescent="0.25">
      <c r="A425">
        <v>623</v>
      </c>
      <c r="B425">
        <v>84.1584</v>
      </c>
    </row>
    <row r="426" spans="1:2" x14ac:dyDescent="0.25">
      <c r="A426">
        <v>624</v>
      </c>
      <c r="B426">
        <v>84.258499999999998</v>
      </c>
    </row>
    <row r="427" spans="1:2" x14ac:dyDescent="0.25">
      <c r="A427">
        <v>625</v>
      </c>
      <c r="B427">
        <v>84.346400000000003</v>
      </c>
    </row>
    <row r="428" spans="1:2" x14ac:dyDescent="0.25">
      <c r="A428">
        <v>626</v>
      </c>
      <c r="B428">
        <v>84.392499999999998</v>
      </c>
    </row>
    <row r="429" spans="1:2" x14ac:dyDescent="0.25">
      <c r="A429">
        <v>627</v>
      </c>
      <c r="B429">
        <v>84.416300000000007</v>
      </c>
    </row>
    <row r="430" spans="1:2" x14ac:dyDescent="0.25">
      <c r="A430">
        <v>628</v>
      </c>
      <c r="B430">
        <v>84.402000000000001</v>
      </c>
    </row>
    <row r="431" spans="1:2" x14ac:dyDescent="0.25">
      <c r="A431">
        <v>629</v>
      </c>
      <c r="B431">
        <v>84.452100000000002</v>
      </c>
    </row>
    <row r="432" spans="1:2" x14ac:dyDescent="0.25">
      <c r="A432">
        <v>630</v>
      </c>
      <c r="B432">
        <v>84.394300000000001</v>
      </c>
    </row>
    <row r="433" spans="1:2" x14ac:dyDescent="0.25">
      <c r="A433">
        <v>631</v>
      </c>
      <c r="B433">
        <v>84.4435</v>
      </c>
    </row>
    <row r="434" spans="1:2" x14ac:dyDescent="0.25">
      <c r="A434">
        <v>632</v>
      </c>
      <c r="B434">
        <v>84.540199999999999</v>
      </c>
    </row>
    <row r="435" spans="1:2" x14ac:dyDescent="0.25">
      <c r="A435">
        <v>633</v>
      </c>
      <c r="B435">
        <v>84.5655</v>
      </c>
    </row>
    <row r="436" spans="1:2" x14ac:dyDescent="0.25">
      <c r="A436">
        <v>634</v>
      </c>
      <c r="B436">
        <v>84.606499999999997</v>
      </c>
    </row>
    <row r="437" spans="1:2" x14ac:dyDescent="0.25">
      <c r="A437">
        <v>635</v>
      </c>
      <c r="B437">
        <v>84.650499999999994</v>
      </c>
    </row>
    <row r="438" spans="1:2" x14ac:dyDescent="0.25">
      <c r="A438">
        <v>636</v>
      </c>
      <c r="B438">
        <v>84.710899999999995</v>
      </c>
    </row>
    <row r="439" spans="1:2" x14ac:dyDescent="0.25">
      <c r="A439">
        <v>637</v>
      </c>
      <c r="B439">
        <v>84.760099999999994</v>
      </c>
    </row>
    <row r="440" spans="1:2" x14ac:dyDescent="0.25">
      <c r="A440">
        <v>638</v>
      </c>
      <c r="B440">
        <v>84.751300000000001</v>
      </c>
    </row>
    <row r="441" spans="1:2" x14ac:dyDescent="0.25">
      <c r="A441">
        <v>639</v>
      </c>
      <c r="B441">
        <v>84.890199999999993</v>
      </c>
    </row>
    <row r="442" spans="1:2" x14ac:dyDescent="0.25">
      <c r="A442">
        <v>640</v>
      </c>
      <c r="B442">
        <v>84.843400000000003</v>
      </c>
    </row>
    <row r="443" spans="1:2" x14ac:dyDescent="0.25">
      <c r="A443">
        <v>641</v>
      </c>
      <c r="B443">
        <v>84.820099999999996</v>
      </c>
    </row>
    <row r="444" spans="1:2" x14ac:dyDescent="0.25">
      <c r="A444">
        <v>642</v>
      </c>
      <c r="B444">
        <v>84.813500000000005</v>
      </c>
    </row>
    <row r="445" spans="1:2" x14ac:dyDescent="0.25">
      <c r="A445">
        <v>643</v>
      </c>
      <c r="B445">
        <v>84.843299999999999</v>
      </c>
    </row>
    <row r="446" spans="1:2" x14ac:dyDescent="0.25">
      <c r="A446">
        <v>644</v>
      </c>
      <c r="B446">
        <v>84.869900000000001</v>
      </c>
    </row>
    <row r="447" spans="1:2" x14ac:dyDescent="0.25">
      <c r="A447">
        <v>645</v>
      </c>
      <c r="B447">
        <v>84.877600000000001</v>
      </c>
    </row>
    <row r="448" spans="1:2" x14ac:dyDescent="0.25">
      <c r="A448">
        <v>646</v>
      </c>
      <c r="B448">
        <v>84.945499999999996</v>
      </c>
    </row>
    <row r="449" spans="1:2" x14ac:dyDescent="0.25">
      <c r="A449">
        <v>647</v>
      </c>
      <c r="B449">
        <v>84.961299999999994</v>
      </c>
    </row>
    <row r="450" spans="1:2" x14ac:dyDescent="0.25">
      <c r="A450">
        <v>648</v>
      </c>
      <c r="B450">
        <v>84.924800000000005</v>
      </c>
    </row>
    <row r="451" spans="1:2" x14ac:dyDescent="0.25">
      <c r="A451">
        <v>649</v>
      </c>
      <c r="B451">
        <v>84.995900000000006</v>
      </c>
    </row>
    <row r="452" spans="1:2" x14ac:dyDescent="0.25">
      <c r="A452">
        <v>650</v>
      </c>
      <c r="B452">
        <v>85.102800000000002</v>
      </c>
    </row>
    <row r="453" spans="1:2" x14ac:dyDescent="0.25">
      <c r="A453">
        <v>651</v>
      </c>
      <c r="B453">
        <v>85.245199999999997</v>
      </c>
    </row>
    <row r="454" spans="1:2" x14ac:dyDescent="0.25">
      <c r="A454">
        <v>652</v>
      </c>
      <c r="B454">
        <v>85.221000000000004</v>
      </c>
    </row>
    <row r="455" spans="1:2" x14ac:dyDescent="0.25">
      <c r="A455">
        <v>653</v>
      </c>
      <c r="B455">
        <v>85.2971</v>
      </c>
    </row>
    <row r="456" spans="1:2" x14ac:dyDescent="0.25">
      <c r="A456">
        <v>654</v>
      </c>
      <c r="B456">
        <v>85.415599999999998</v>
      </c>
    </row>
    <row r="457" spans="1:2" x14ac:dyDescent="0.25">
      <c r="A457">
        <v>655</v>
      </c>
      <c r="B457">
        <v>85.427599999999998</v>
      </c>
    </row>
    <row r="458" spans="1:2" x14ac:dyDescent="0.25">
      <c r="A458">
        <v>656</v>
      </c>
      <c r="B458">
        <v>85.354200000000006</v>
      </c>
    </row>
    <row r="459" spans="1:2" x14ac:dyDescent="0.25">
      <c r="A459">
        <v>657</v>
      </c>
      <c r="B459">
        <v>85.382800000000003</v>
      </c>
    </row>
    <row r="460" spans="1:2" x14ac:dyDescent="0.25">
      <c r="A460">
        <v>658</v>
      </c>
      <c r="B460">
        <v>85.438900000000004</v>
      </c>
    </row>
    <row r="461" spans="1:2" x14ac:dyDescent="0.25">
      <c r="A461">
        <v>659</v>
      </c>
      <c r="B461">
        <v>85.517200000000003</v>
      </c>
    </row>
    <row r="462" spans="1:2" x14ac:dyDescent="0.25">
      <c r="A462">
        <v>660</v>
      </c>
      <c r="B462">
        <v>85.568899999999999</v>
      </c>
    </row>
    <row r="463" spans="1:2" x14ac:dyDescent="0.25">
      <c r="A463">
        <v>661</v>
      </c>
      <c r="B463">
        <v>85.647400000000005</v>
      </c>
    </row>
    <row r="464" spans="1:2" x14ac:dyDescent="0.25">
      <c r="A464">
        <v>662</v>
      </c>
      <c r="B464">
        <v>85.651399999999995</v>
      </c>
    </row>
    <row r="465" spans="1:2" x14ac:dyDescent="0.25">
      <c r="A465">
        <v>663</v>
      </c>
      <c r="B465">
        <v>85.686599999999999</v>
      </c>
    </row>
    <row r="466" spans="1:2" x14ac:dyDescent="0.25">
      <c r="A466">
        <v>664</v>
      </c>
      <c r="B466">
        <v>85.659300000000002</v>
      </c>
    </row>
    <row r="467" spans="1:2" x14ac:dyDescent="0.25">
      <c r="A467">
        <v>665</v>
      </c>
      <c r="B467">
        <v>85.753799999999998</v>
      </c>
    </row>
    <row r="468" spans="1:2" x14ac:dyDescent="0.25">
      <c r="A468">
        <v>666</v>
      </c>
      <c r="B468">
        <v>85.722200000000001</v>
      </c>
    </row>
    <row r="469" spans="1:2" x14ac:dyDescent="0.25">
      <c r="A469">
        <v>667</v>
      </c>
      <c r="B469">
        <v>85.727199999999996</v>
      </c>
    </row>
    <row r="470" spans="1:2" x14ac:dyDescent="0.25">
      <c r="A470">
        <v>668</v>
      </c>
      <c r="B470">
        <v>85.711799999999997</v>
      </c>
    </row>
    <row r="471" spans="1:2" x14ac:dyDescent="0.25">
      <c r="A471">
        <v>669</v>
      </c>
      <c r="B471">
        <v>85.654600000000002</v>
      </c>
    </row>
    <row r="472" spans="1:2" x14ac:dyDescent="0.25">
      <c r="A472">
        <v>670</v>
      </c>
      <c r="B472">
        <v>85.636700000000005</v>
      </c>
    </row>
    <row r="473" spans="1:2" x14ac:dyDescent="0.25">
      <c r="A473">
        <v>671</v>
      </c>
      <c r="B473">
        <v>85.6203</v>
      </c>
    </row>
    <row r="474" spans="1:2" x14ac:dyDescent="0.25">
      <c r="A474">
        <v>672</v>
      </c>
      <c r="B474">
        <v>85.599000000000004</v>
      </c>
    </row>
    <row r="475" spans="1:2" x14ac:dyDescent="0.25">
      <c r="A475">
        <v>673</v>
      </c>
      <c r="B475">
        <v>85.618600000000001</v>
      </c>
    </row>
    <row r="476" spans="1:2" x14ac:dyDescent="0.25">
      <c r="A476">
        <v>674</v>
      </c>
      <c r="B476">
        <v>85.517600000000002</v>
      </c>
    </row>
    <row r="477" spans="1:2" x14ac:dyDescent="0.25">
      <c r="A477">
        <v>675</v>
      </c>
      <c r="B477">
        <v>85.5822</v>
      </c>
    </row>
    <row r="478" spans="1:2" x14ac:dyDescent="0.25">
      <c r="A478">
        <v>676</v>
      </c>
      <c r="B478">
        <v>85.502499999999998</v>
      </c>
    </row>
    <row r="479" spans="1:2" x14ac:dyDescent="0.25">
      <c r="A479">
        <v>677</v>
      </c>
      <c r="B479">
        <v>85.508099999999999</v>
      </c>
    </row>
    <row r="480" spans="1:2" x14ac:dyDescent="0.25">
      <c r="A480">
        <v>678</v>
      </c>
      <c r="B480">
        <v>85.539699999999996</v>
      </c>
    </row>
    <row r="481" spans="1:2" x14ac:dyDescent="0.25">
      <c r="A481">
        <v>679</v>
      </c>
      <c r="B481">
        <v>85.517499999999998</v>
      </c>
    </row>
    <row r="482" spans="1:2" x14ac:dyDescent="0.25">
      <c r="A482">
        <v>680</v>
      </c>
      <c r="B482">
        <v>85.597300000000004</v>
      </c>
    </row>
    <row r="483" spans="1:2" x14ac:dyDescent="0.25">
      <c r="A483">
        <v>681</v>
      </c>
      <c r="B483">
        <v>85.652100000000004</v>
      </c>
    </row>
    <row r="484" spans="1:2" x14ac:dyDescent="0.25">
      <c r="A484">
        <v>682</v>
      </c>
      <c r="B484">
        <v>85.682599999999994</v>
      </c>
    </row>
    <row r="485" spans="1:2" x14ac:dyDescent="0.25">
      <c r="A485">
        <v>683</v>
      </c>
      <c r="B485">
        <v>85.739599999999996</v>
      </c>
    </row>
    <row r="486" spans="1:2" x14ac:dyDescent="0.25">
      <c r="A486">
        <v>684</v>
      </c>
      <c r="B486">
        <v>85.705799999999996</v>
      </c>
    </row>
    <row r="487" spans="1:2" x14ac:dyDescent="0.25">
      <c r="A487">
        <v>685</v>
      </c>
      <c r="B487">
        <v>85.775899999999993</v>
      </c>
    </row>
    <row r="488" spans="1:2" x14ac:dyDescent="0.25">
      <c r="A488">
        <v>686</v>
      </c>
      <c r="B488">
        <v>85.720600000000005</v>
      </c>
    </row>
    <row r="489" spans="1:2" x14ac:dyDescent="0.25">
      <c r="A489">
        <v>687</v>
      </c>
      <c r="B489">
        <v>85.7012</v>
      </c>
    </row>
    <row r="490" spans="1:2" x14ac:dyDescent="0.25">
      <c r="A490">
        <v>688</v>
      </c>
      <c r="B490">
        <v>85.716899999999995</v>
      </c>
    </row>
    <row r="491" spans="1:2" x14ac:dyDescent="0.25">
      <c r="A491">
        <v>689</v>
      </c>
      <c r="B491">
        <v>85.633499999999998</v>
      </c>
    </row>
    <row r="492" spans="1:2" x14ac:dyDescent="0.25">
      <c r="A492">
        <v>690</v>
      </c>
      <c r="B492">
        <v>85.622</v>
      </c>
    </row>
    <row r="493" spans="1:2" x14ac:dyDescent="0.25">
      <c r="A493">
        <v>691</v>
      </c>
      <c r="B493">
        <v>85.653099999999995</v>
      </c>
    </row>
    <row r="494" spans="1:2" x14ac:dyDescent="0.25">
      <c r="A494">
        <v>692</v>
      </c>
      <c r="B494">
        <v>85.686099999999996</v>
      </c>
    </row>
    <row r="495" spans="1:2" x14ac:dyDescent="0.25">
      <c r="A495">
        <v>693</v>
      </c>
      <c r="B495">
        <v>85.728200000000001</v>
      </c>
    </row>
    <row r="496" spans="1:2" x14ac:dyDescent="0.25">
      <c r="A496">
        <v>694</v>
      </c>
      <c r="B496">
        <v>85.7727</v>
      </c>
    </row>
    <row r="497" spans="1:2" x14ac:dyDescent="0.25">
      <c r="A497">
        <v>695</v>
      </c>
      <c r="B497">
        <v>85.876900000000006</v>
      </c>
    </row>
    <row r="498" spans="1:2" x14ac:dyDescent="0.25">
      <c r="A498">
        <v>696</v>
      </c>
      <c r="B498">
        <v>85.934600000000003</v>
      </c>
    </row>
    <row r="499" spans="1:2" x14ac:dyDescent="0.25">
      <c r="A499">
        <v>697</v>
      </c>
      <c r="B499">
        <v>85.972700000000003</v>
      </c>
    </row>
    <row r="500" spans="1:2" x14ac:dyDescent="0.25">
      <c r="A500">
        <v>698</v>
      </c>
      <c r="B500">
        <v>86.013599999999997</v>
      </c>
    </row>
    <row r="501" spans="1:2" x14ac:dyDescent="0.25">
      <c r="A501">
        <v>699</v>
      </c>
      <c r="B501">
        <v>86.041600000000003</v>
      </c>
    </row>
    <row r="502" spans="1:2" x14ac:dyDescent="0.25">
      <c r="A502">
        <v>700</v>
      </c>
      <c r="B502">
        <v>86.035700000000006</v>
      </c>
    </row>
    <row r="503" spans="1:2" x14ac:dyDescent="0.25">
      <c r="A503">
        <v>701</v>
      </c>
      <c r="B503">
        <v>86.058199999999999</v>
      </c>
    </row>
    <row r="504" spans="1:2" x14ac:dyDescent="0.25">
      <c r="A504">
        <v>702</v>
      </c>
      <c r="B504">
        <v>86.088800000000006</v>
      </c>
    </row>
    <row r="505" spans="1:2" x14ac:dyDescent="0.25">
      <c r="A505">
        <v>703</v>
      </c>
      <c r="B505">
        <v>86.056200000000004</v>
      </c>
    </row>
    <row r="506" spans="1:2" x14ac:dyDescent="0.25">
      <c r="A506">
        <v>704</v>
      </c>
      <c r="B506">
        <v>86.008399999999995</v>
      </c>
    </row>
    <row r="507" spans="1:2" x14ac:dyDescent="0.25">
      <c r="A507">
        <v>705</v>
      </c>
      <c r="B507">
        <v>85.982799999999997</v>
      </c>
    </row>
    <row r="508" spans="1:2" x14ac:dyDescent="0.25">
      <c r="A508">
        <v>706</v>
      </c>
      <c r="B508">
        <v>85.980599999999995</v>
      </c>
    </row>
    <row r="509" spans="1:2" x14ac:dyDescent="0.25">
      <c r="A509">
        <v>707</v>
      </c>
      <c r="B509">
        <v>85.9846</v>
      </c>
    </row>
    <row r="510" spans="1:2" x14ac:dyDescent="0.25">
      <c r="A510">
        <v>708</v>
      </c>
      <c r="B510">
        <v>85.984499999999997</v>
      </c>
    </row>
    <row r="511" spans="1:2" x14ac:dyDescent="0.25">
      <c r="A511">
        <v>709</v>
      </c>
      <c r="B511">
        <v>86.009299999999996</v>
      </c>
    </row>
    <row r="512" spans="1:2" x14ac:dyDescent="0.25">
      <c r="A512">
        <v>710</v>
      </c>
      <c r="B512">
        <v>86.067599999999999</v>
      </c>
    </row>
    <row r="513" spans="1:2" x14ac:dyDescent="0.25">
      <c r="A513">
        <v>711</v>
      </c>
      <c r="B513">
        <v>86.048199999999994</v>
      </c>
    </row>
    <row r="514" spans="1:2" x14ac:dyDescent="0.25">
      <c r="A514">
        <v>712</v>
      </c>
      <c r="B514">
        <v>86.061700000000002</v>
      </c>
    </row>
    <row r="515" spans="1:2" x14ac:dyDescent="0.25">
      <c r="A515">
        <v>713</v>
      </c>
      <c r="B515">
        <v>86.075199999999995</v>
      </c>
    </row>
    <row r="516" spans="1:2" x14ac:dyDescent="0.25">
      <c r="A516">
        <v>714</v>
      </c>
      <c r="B516">
        <v>86.0749</v>
      </c>
    </row>
    <row r="517" spans="1:2" x14ac:dyDescent="0.25">
      <c r="A517">
        <v>715</v>
      </c>
      <c r="B517">
        <v>86.119799999999998</v>
      </c>
    </row>
    <row r="518" spans="1:2" x14ac:dyDescent="0.25">
      <c r="A518">
        <v>716</v>
      </c>
      <c r="B518">
        <v>86.128600000000006</v>
      </c>
    </row>
    <row r="519" spans="1:2" x14ac:dyDescent="0.25">
      <c r="A519">
        <v>717</v>
      </c>
      <c r="B519">
        <v>86.102000000000004</v>
      </c>
    </row>
    <row r="520" spans="1:2" x14ac:dyDescent="0.25">
      <c r="A520">
        <v>718</v>
      </c>
      <c r="B520">
        <v>86.135300000000001</v>
      </c>
    </row>
    <row r="521" spans="1:2" x14ac:dyDescent="0.25">
      <c r="A521">
        <v>719</v>
      </c>
      <c r="B521">
        <v>86.228099999999998</v>
      </c>
    </row>
    <row r="522" spans="1:2" x14ac:dyDescent="0.25">
      <c r="A522">
        <v>720</v>
      </c>
      <c r="B522">
        <v>86.335400000000007</v>
      </c>
    </row>
    <row r="523" spans="1:2" x14ac:dyDescent="0.25">
      <c r="A523">
        <v>721</v>
      </c>
      <c r="B523">
        <v>86.367599999999996</v>
      </c>
    </row>
    <row r="524" spans="1:2" x14ac:dyDescent="0.25">
      <c r="A524">
        <v>722</v>
      </c>
      <c r="B524">
        <v>86.464399999999998</v>
      </c>
    </row>
    <row r="525" spans="1:2" x14ac:dyDescent="0.25">
      <c r="A525">
        <v>723</v>
      </c>
      <c r="B525">
        <v>86.632000000000005</v>
      </c>
    </row>
    <row r="526" spans="1:2" x14ac:dyDescent="0.25">
      <c r="A526">
        <v>724</v>
      </c>
      <c r="B526">
        <v>86.700299999999999</v>
      </c>
    </row>
    <row r="527" spans="1:2" x14ac:dyDescent="0.25">
      <c r="A527">
        <v>725</v>
      </c>
      <c r="B527">
        <v>86.761899999999997</v>
      </c>
    </row>
    <row r="528" spans="1:2" x14ac:dyDescent="0.25">
      <c r="A528">
        <v>726</v>
      </c>
      <c r="B528">
        <v>86.864900000000006</v>
      </c>
    </row>
    <row r="529" spans="1:2" x14ac:dyDescent="0.25">
      <c r="A529">
        <v>727</v>
      </c>
      <c r="B529">
        <v>86.936999999999998</v>
      </c>
    </row>
    <row r="530" spans="1:2" x14ac:dyDescent="0.25">
      <c r="A530">
        <v>728</v>
      </c>
      <c r="B530">
        <v>86.9739</v>
      </c>
    </row>
    <row r="531" spans="1:2" x14ac:dyDescent="0.25">
      <c r="A531">
        <v>729</v>
      </c>
      <c r="B531">
        <v>86.985500000000002</v>
      </c>
    </row>
    <row r="532" spans="1:2" x14ac:dyDescent="0.25">
      <c r="A532">
        <v>730</v>
      </c>
      <c r="B532">
        <v>87.073400000000007</v>
      </c>
    </row>
    <row r="533" spans="1:2" x14ac:dyDescent="0.25">
      <c r="A533">
        <v>731</v>
      </c>
      <c r="B533">
        <v>87.078000000000003</v>
      </c>
    </row>
    <row r="534" spans="1:2" x14ac:dyDescent="0.25">
      <c r="A534">
        <v>732</v>
      </c>
      <c r="B534">
        <v>87.008200000000002</v>
      </c>
    </row>
    <row r="535" spans="1:2" x14ac:dyDescent="0.25">
      <c r="A535">
        <v>733</v>
      </c>
      <c r="B535">
        <v>86.986400000000003</v>
      </c>
    </row>
    <row r="536" spans="1:2" x14ac:dyDescent="0.25">
      <c r="A536">
        <v>734</v>
      </c>
      <c r="B536">
        <v>86.9773</v>
      </c>
    </row>
    <row r="537" spans="1:2" x14ac:dyDescent="0.25">
      <c r="A537">
        <v>735</v>
      </c>
      <c r="B537">
        <v>86.888099999999994</v>
      </c>
    </row>
    <row r="538" spans="1:2" x14ac:dyDescent="0.25">
      <c r="A538">
        <v>736</v>
      </c>
      <c r="B538">
        <v>86.784099999999995</v>
      </c>
    </row>
    <row r="539" spans="1:2" x14ac:dyDescent="0.25">
      <c r="A539">
        <v>737</v>
      </c>
      <c r="B539">
        <v>86.597099999999998</v>
      </c>
    </row>
    <row r="540" spans="1:2" x14ac:dyDescent="0.25">
      <c r="A540">
        <v>738</v>
      </c>
      <c r="B540">
        <v>86.528700000000001</v>
      </c>
    </row>
    <row r="541" spans="1:2" x14ac:dyDescent="0.25">
      <c r="A541">
        <v>739</v>
      </c>
      <c r="B541">
        <v>86.469099999999997</v>
      </c>
    </row>
    <row r="542" spans="1:2" x14ac:dyDescent="0.25">
      <c r="A542">
        <v>740</v>
      </c>
      <c r="B542">
        <v>86.344300000000004</v>
      </c>
    </row>
    <row r="543" spans="1:2" x14ac:dyDescent="0.25">
      <c r="A543">
        <v>741</v>
      </c>
      <c r="B543">
        <v>86.267600000000002</v>
      </c>
    </row>
    <row r="544" spans="1:2" x14ac:dyDescent="0.25">
      <c r="A544">
        <v>742</v>
      </c>
      <c r="B544">
        <v>86.254300000000001</v>
      </c>
    </row>
    <row r="545" spans="1:2" x14ac:dyDescent="0.25">
      <c r="A545">
        <v>743</v>
      </c>
      <c r="B545">
        <v>86.214399999999998</v>
      </c>
    </row>
    <row r="546" spans="1:2" x14ac:dyDescent="0.25">
      <c r="A546">
        <v>744</v>
      </c>
      <c r="B546">
        <v>86.185199999999995</v>
      </c>
    </row>
    <row r="547" spans="1:2" x14ac:dyDescent="0.25">
      <c r="A547">
        <v>745</v>
      </c>
      <c r="B547">
        <v>86.174899999999994</v>
      </c>
    </row>
    <row r="548" spans="1:2" x14ac:dyDescent="0.25">
      <c r="A548">
        <v>746</v>
      </c>
      <c r="B548">
        <v>86.262100000000004</v>
      </c>
    </row>
    <row r="549" spans="1:2" x14ac:dyDescent="0.25">
      <c r="A549">
        <v>747</v>
      </c>
      <c r="B549">
        <v>86.277699999999996</v>
      </c>
    </row>
    <row r="550" spans="1:2" x14ac:dyDescent="0.25">
      <c r="A550">
        <v>748</v>
      </c>
      <c r="B550">
        <v>86.267200000000003</v>
      </c>
    </row>
    <row r="551" spans="1:2" x14ac:dyDescent="0.25">
      <c r="A551">
        <v>749</v>
      </c>
      <c r="B551">
        <v>86.361900000000006</v>
      </c>
    </row>
    <row r="552" spans="1:2" x14ac:dyDescent="0.25">
      <c r="A552">
        <v>750</v>
      </c>
      <c r="B552">
        <v>86.400899999999993</v>
      </c>
    </row>
    <row r="553" spans="1:2" x14ac:dyDescent="0.25">
      <c r="A553">
        <v>751</v>
      </c>
      <c r="B553">
        <v>86.364500000000007</v>
      </c>
    </row>
    <row r="554" spans="1:2" x14ac:dyDescent="0.25">
      <c r="A554">
        <v>752</v>
      </c>
      <c r="B554">
        <v>86.3596</v>
      </c>
    </row>
    <row r="555" spans="1:2" x14ac:dyDescent="0.25">
      <c r="A555">
        <v>753</v>
      </c>
      <c r="B555">
        <v>86.472200000000001</v>
      </c>
    </row>
    <row r="556" spans="1:2" x14ac:dyDescent="0.25">
      <c r="A556">
        <v>754</v>
      </c>
      <c r="B556">
        <v>86.572100000000006</v>
      </c>
    </row>
    <row r="557" spans="1:2" x14ac:dyDescent="0.25">
      <c r="A557">
        <v>755</v>
      </c>
      <c r="B557">
        <v>86.648300000000006</v>
      </c>
    </row>
    <row r="558" spans="1:2" x14ac:dyDescent="0.25">
      <c r="A558">
        <v>756</v>
      </c>
      <c r="B558">
        <v>86.689099999999996</v>
      </c>
    </row>
    <row r="559" spans="1:2" x14ac:dyDescent="0.25">
      <c r="A559">
        <v>757</v>
      </c>
      <c r="B559">
        <v>86.730900000000005</v>
      </c>
    </row>
    <row r="560" spans="1:2" x14ac:dyDescent="0.25">
      <c r="A560">
        <v>758</v>
      </c>
      <c r="B560">
        <v>86.731200000000001</v>
      </c>
    </row>
    <row r="561" spans="1:2" x14ac:dyDescent="0.25">
      <c r="A561">
        <v>759</v>
      </c>
      <c r="B561">
        <v>86.783100000000005</v>
      </c>
    </row>
    <row r="562" spans="1:2" x14ac:dyDescent="0.25">
      <c r="A562">
        <v>760</v>
      </c>
      <c r="B562">
        <v>86.8874</v>
      </c>
    </row>
    <row r="563" spans="1:2" x14ac:dyDescent="0.25">
      <c r="A563">
        <v>761</v>
      </c>
      <c r="B563">
        <v>87.022099999999995</v>
      </c>
    </row>
    <row r="564" spans="1:2" x14ac:dyDescent="0.25">
      <c r="A564">
        <v>762</v>
      </c>
      <c r="B564">
        <v>87.123000000000005</v>
      </c>
    </row>
    <row r="565" spans="1:2" x14ac:dyDescent="0.25">
      <c r="A565">
        <v>763</v>
      </c>
      <c r="B565">
        <v>87.125200000000007</v>
      </c>
    </row>
    <row r="566" spans="1:2" x14ac:dyDescent="0.25">
      <c r="A566">
        <v>764</v>
      </c>
      <c r="B566">
        <v>87.057400000000001</v>
      </c>
    </row>
    <row r="567" spans="1:2" x14ac:dyDescent="0.25">
      <c r="A567">
        <v>765</v>
      </c>
      <c r="B567">
        <v>87.048400000000001</v>
      </c>
    </row>
    <row r="568" spans="1:2" x14ac:dyDescent="0.25">
      <c r="A568">
        <v>766</v>
      </c>
      <c r="B568">
        <v>87.030500000000004</v>
      </c>
    </row>
    <row r="569" spans="1:2" x14ac:dyDescent="0.25">
      <c r="A569">
        <v>767</v>
      </c>
      <c r="B569">
        <v>87.086699999999993</v>
      </c>
    </row>
    <row r="570" spans="1:2" x14ac:dyDescent="0.25">
      <c r="A570">
        <v>768</v>
      </c>
      <c r="B570">
        <v>87.070599999999999</v>
      </c>
    </row>
    <row r="571" spans="1:2" x14ac:dyDescent="0.25">
      <c r="A571">
        <v>769</v>
      </c>
      <c r="B571">
        <v>87.0625</v>
      </c>
    </row>
    <row r="572" spans="1:2" x14ac:dyDescent="0.25">
      <c r="A572">
        <v>770</v>
      </c>
      <c r="B572">
        <v>87.074100000000001</v>
      </c>
    </row>
    <row r="573" spans="1:2" x14ac:dyDescent="0.25">
      <c r="A573">
        <v>771</v>
      </c>
      <c r="B573">
        <v>87.025599999999997</v>
      </c>
    </row>
    <row r="574" spans="1:2" x14ac:dyDescent="0.25">
      <c r="A574">
        <v>772</v>
      </c>
      <c r="B574">
        <v>87.037700000000001</v>
      </c>
    </row>
    <row r="575" spans="1:2" x14ac:dyDescent="0.25">
      <c r="A575">
        <v>773</v>
      </c>
      <c r="B575">
        <v>87.131699999999995</v>
      </c>
    </row>
    <row r="576" spans="1:2" x14ac:dyDescent="0.25">
      <c r="A576">
        <v>774</v>
      </c>
      <c r="B576">
        <v>87.200800000000001</v>
      </c>
    </row>
    <row r="577" spans="1:2" x14ac:dyDescent="0.25">
      <c r="A577">
        <v>775</v>
      </c>
      <c r="B577">
        <v>87.251000000000005</v>
      </c>
    </row>
    <row r="578" spans="1:2" x14ac:dyDescent="0.25">
      <c r="A578">
        <v>776</v>
      </c>
      <c r="B578">
        <v>87.212100000000007</v>
      </c>
    </row>
    <row r="579" spans="1:2" x14ac:dyDescent="0.25">
      <c r="A579">
        <v>777</v>
      </c>
      <c r="B579">
        <v>87.289199999999994</v>
      </c>
    </row>
    <row r="580" spans="1:2" x14ac:dyDescent="0.25">
      <c r="A580">
        <v>778</v>
      </c>
      <c r="B580">
        <v>87.239699999999999</v>
      </c>
    </row>
    <row r="581" spans="1:2" x14ac:dyDescent="0.25">
      <c r="A581">
        <v>779</v>
      </c>
      <c r="B581">
        <v>87.130499999999998</v>
      </c>
    </row>
    <row r="582" spans="1:2" x14ac:dyDescent="0.25">
      <c r="A582">
        <v>780</v>
      </c>
      <c r="B582">
        <v>87.1203</v>
      </c>
    </row>
    <row r="583" spans="1:2" x14ac:dyDescent="0.25">
      <c r="A583">
        <v>781</v>
      </c>
      <c r="B583">
        <v>87.062200000000004</v>
      </c>
    </row>
    <row r="584" spans="1:2" x14ac:dyDescent="0.25">
      <c r="A584">
        <v>782</v>
      </c>
      <c r="B584">
        <v>86.999300000000005</v>
      </c>
    </row>
    <row r="585" spans="1:2" x14ac:dyDescent="0.25">
      <c r="A585">
        <v>783</v>
      </c>
      <c r="B585">
        <v>87.007900000000006</v>
      </c>
    </row>
    <row r="586" spans="1:2" x14ac:dyDescent="0.25">
      <c r="A586">
        <v>784</v>
      </c>
      <c r="B586">
        <v>87.099299999999999</v>
      </c>
    </row>
    <row r="587" spans="1:2" x14ac:dyDescent="0.25">
      <c r="A587">
        <v>785</v>
      </c>
      <c r="B587">
        <v>87.181200000000004</v>
      </c>
    </row>
    <row r="588" spans="1:2" x14ac:dyDescent="0.25">
      <c r="A588">
        <v>786</v>
      </c>
      <c r="B588">
        <v>87.09</v>
      </c>
    </row>
    <row r="589" spans="1:2" x14ac:dyDescent="0.25">
      <c r="A589">
        <v>787</v>
      </c>
      <c r="B589">
        <v>87.079899999999995</v>
      </c>
    </row>
    <row r="590" spans="1:2" x14ac:dyDescent="0.25">
      <c r="A590">
        <v>788</v>
      </c>
      <c r="B590">
        <v>87.132900000000006</v>
      </c>
    </row>
    <row r="591" spans="1:2" x14ac:dyDescent="0.25">
      <c r="A591">
        <v>789</v>
      </c>
      <c r="B591">
        <v>86.990700000000004</v>
      </c>
    </row>
    <row r="592" spans="1:2" x14ac:dyDescent="0.25">
      <c r="A592">
        <v>790</v>
      </c>
      <c r="B592">
        <v>87.018000000000001</v>
      </c>
    </row>
    <row r="593" spans="1:2" x14ac:dyDescent="0.25">
      <c r="A593">
        <v>791</v>
      </c>
      <c r="B593">
        <v>86.998699999999999</v>
      </c>
    </row>
    <row r="594" spans="1:2" x14ac:dyDescent="0.25">
      <c r="A594">
        <v>792</v>
      </c>
      <c r="B594">
        <v>86.981300000000005</v>
      </c>
    </row>
    <row r="595" spans="1:2" x14ac:dyDescent="0.25">
      <c r="A595">
        <v>793</v>
      </c>
      <c r="B595">
        <v>86.891800000000003</v>
      </c>
    </row>
    <row r="596" spans="1:2" x14ac:dyDescent="0.25">
      <c r="A596">
        <v>794</v>
      </c>
      <c r="B596">
        <v>86.831299999999999</v>
      </c>
    </row>
    <row r="597" spans="1:2" x14ac:dyDescent="0.25">
      <c r="A597">
        <v>795</v>
      </c>
      <c r="B597">
        <v>86.906400000000005</v>
      </c>
    </row>
    <row r="598" spans="1:2" x14ac:dyDescent="0.25">
      <c r="A598">
        <v>796</v>
      </c>
      <c r="B598">
        <v>86.963200000000001</v>
      </c>
    </row>
    <row r="599" spans="1:2" x14ac:dyDescent="0.25">
      <c r="A599">
        <v>797</v>
      </c>
      <c r="B599">
        <v>87.072299999999998</v>
      </c>
    </row>
    <row r="600" spans="1:2" x14ac:dyDescent="0.25">
      <c r="A600">
        <v>798</v>
      </c>
      <c r="B600">
        <v>87.1935</v>
      </c>
    </row>
    <row r="601" spans="1:2" x14ac:dyDescent="0.25">
      <c r="A601">
        <v>799</v>
      </c>
      <c r="B601">
        <v>87.163600000000002</v>
      </c>
    </row>
    <row r="602" spans="1:2" x14ac:dyDescent="0.25">
      <c r="A602">
        <v>800</v>
      </c>
      <c r="B602">
        <v>87.218999999999994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Frantsuzov Gleb</cp:lastModifiedBy>
  <cp:revision/>
  <dcterms:created xsi:type="dcterms:W3CDTF">2023-10-20T17:07:57Z</dcterms:created>
  <dcterms:modified xsi:type="dcterms:W3CDTF">2023-10-21T07:27:32Z</dcterms:modified>
  <cp:category/>
  <cp:contentStatus/>
</cp:coreProperties>
</file>