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NMR---текущее\БРЯНСК_ТВП_620х6000\08_ШНЕКОВЫЙ ТРАНСПОРТ\"/>
    </mc:Choice>
  </mc:AlternateContent>
  <xr:revisionPtr revIDLastSave="0" documentId="13_ncr:1_{0C25BA2E-B69B-4965-91F5-018967620F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G18" i="1" s="1"/>
  <c r="G19" i="1" s="1"/>
</calcChain>
</file>

<file path=xl/sharedStrings.xml><?xml version="1.0" encoding="utf-8"?>
<sst xmlns="http://schemas.openxmlformats.org/spreadsheetml/2006/main" count="13" uniqueCount="13">
  <si>
    <t>Диаметр трубы, мм.</t>
  </si>
  <si>
    <t>Число оборотов, об/мин</t>
  </si>
  <si>
    <t>Плотность продукта, кг/м3</t>
  </si>
  <si>
    <t>РАСЧЕТНЫЕ ВЕЛИЧИНЫ</t>
  </si>
  <si>
    <t>продукт- диоксид кремния</t>
  </si>
  <si>
    <t>ИСХОДНЫЕ ДАННЫЕ</t>
  </si>
  <si>
    <t>Шаг витка шнека, мм</t>
  </si>
  <si>
    <t>ПРОМЕЖУТОЧНЫЕ РАСЧЕТЫ</t>
  </si>
  <si>
    <t>Производительность, м^3/час</t>
  </si>
  <si>
    <t>Производительность, Кг/час</t>
  </si>
  <si>
    <t>РАСЧЕТ ПРОИЗВОДИТЕЛЬНОСТИ ШНЕКА</t>
  </si>
  <si>
    <t>Коэффициент заполнения трубы шнека,   %</t>
  </si>
  <si>
    <t>Обьем матариала в одном витке,  м^3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</si>
</sst>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6" xfId="0" applyBorder="1"/>
    <xf numFmtId="0" fontId="0" fillId="6" borderId="7" xfId="0" applyFill="1" applyBorder="1"/>
    <xf numFmtId="0" fontId="0" fillId="0" borderId="9" xfId="0" applyBorder="1"/>
    <xf numFmtId="0" fontId="0" fillId="0" borderId="10" xfId="0" applyBorder="1"/>
    <xf numFmtId="0" fontId="0" fillId="6" borderId="11" xfId="0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0" borderId="7" xfId="0" applyBorder="1"/>
    <xf numFmtId="0" fontId="0" fillId="0" borderId="14" xfId="0" applyBorder="1"/>
    <xf numFmtId="0" fontId="0" fillId="3" borderId="14" xfId="0" applyFill="1" applyBorder="1"/>
    <xf numFmtId="0" fontId="0" fillId="3" borderId="9" xfId="0" applyFill="1" applyBorder="1"/>
    <xf numFmtId="0" fontId="0" fillId="3" borderId="10" xfId="0" applyFill="1" applyBorder="1"/>
    <xf numFmtId="0" fontId="0" fillId="5" borderId="1" xfId="0" applyFill="1" applyBorder="1"/>
    <xf numFmtId="0" fontId="0" fillId="0" borderId="15" xfId="0" applyBorder="1"/>
    <xf numFmtId="0" fontId="0" fillId="5" borderId="5" xfId="0" applyFill="1" applyBorder="1"/>
    <xf numFmtId="0" fontId="0" fillId="5" borderId="8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4" xfId="0" applyFill="1" applyBorder="1"/>
    <xf numFmtId="0" fontId="0" fillId="7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3"/>
  <sheetViews>
    <sheetView tabSelected="1" workbookViewId="0">
      <selection activeCell="G11" sqref="G11"/>
    </sheetView>
  </sheetViews>
  <sheetFormatPr defaultRowHeight="15" x14ac:dyDescent="0.25"/>
  <sheetData>
    <row r="3" spans="2:7" ht="15.75" thickBot="1" x14ac:dyDescent="0.3"/>
    <row r="4" spans="2:7" x14ac:dyDescent="0.25">
      <c r="B4" s="15" t="s">
        <v>10</v>
      </c>
      <c r="C4" s="16"/>
      <c r="D4" s="16"/>
      <c r="E4" s="16"/>
      <c r="F4" s="16"/>
      <c r="G4" s="17"/>
    </row>
    <row r="5" spans="2:7" x14ac:dyDescent="0.25">
      <c r="B5" s="18"/>
      <c r="C5" s="14"/>
      <c r="D5" s="14"/>
      <c r="E5" s="14" t="s">
        <v>4</v>
      </c>
      <c r="F5" s="14"/>
      <c r="G5" s="19"/>
    </row>
    <row r="6" spans="2:7" ht="15.75" thickBot="1" x14ac:dyDescent="0.3">
      <c r="B6" s="25"/>
      <c r="C6" s="26"/>
      <c r="D6" s="26"/>
      <c r="E6" s="26"/>
      <c r="F6" s="26"/>
      <c r="G6" s="27"/>
    </row>
    <row r="7" spans="2:7" x14ac:dyDescent="0.25">
      <c r="B7" s="8" t="s">
        <v>5</v>
      </c>
      <c r="C7" s="9"/>
      <c r="D7" s="9"/>
      <c r="E7" s="10"/>
      <c r="F7" s="10"/>
      <c r="G7" s="11"/>
    </row>
    <row r="8" spans="2:7" x14ac:dyDescent="0.25">
      <c r="B8" s="5"/>
      <c r="C8" s="12"/>
      <c r="D8" s="12"/>
      <c r="G8" s="4"/>
    </row>
    <row r="9" spans="2:7" x14ac:dyDescent="0.25">
      <c r="B9" s="20" t="s">
        <v>11</v>
      </c>
      <c r="C9" s="13"/>
      <c r="D9" s="13"/>
      <c r="E9" s="13"/>
      <c r="F9" s="13"/>
      <c r="G9" s="21">
        <v>80</v>
      </c>
    </row>
    <row r="10" spans="2:7" x14ac:dyDescent="0.25">
      <c r="B10" s="20" t="s">
        <v>0</v>
      </c>
      <c r="C10" s="13"/>
      <c r="D10" s="13"/>
      <c r="E10" s="13"/>
      <c r="F10" s="13"/>
      <c r="G10" s="21">
        <v>100</v>
      </c>
    </row>
    <row r="11" spans="2:7" x14ac:dyDescent="0.25">
      <c r="B11" s="20" t="s">
        <v>1</v>
      </c>
      <c r="C11" s="13"/>
      <c r="D11" s="13"/>
      <c r="E11" s="13"/>
      <c r="F11" s="13"/>
      <c r="G11" s="21">
        <v>60</v>
      </c>
    </row>
    <row r="12" spans="2:7" x14ac:dyDescent="0.25">
      <c r="B12" s="20" t="s">
        <v>6</v>
      </c>
      <c r="C12" s="13"/>
      <c r="D12" s="13"/>
      <c r="E12" s="13"/>
      <c r="F12" s="13"/>
      <c r="G12" s="22">
        <v>100</v>
      </c>
    </row>
    <row r="13" spans="2:7" x14ac:dyDescent="0.25">
      <c r="B13" s="20" t="s">
        <v>2</v>
      </c>
      <c r="C13" s="13"/>
      <c r="D13" s="13"/>
      <c r="E13" s="13"/>
      <c r="F13" s="13"/>
      <c r="G13" s="21">
        <v>50</v>
      </c>
    </row>
    <row r="14" spans="2:7" ht="15.75" thickBot="1" x14ac:dyDescent="0.3">
      <c r="B14" s="24"/>
      <c r="C14" s="6"/>
      <c r="D14" s="6"/>
      <c r="E14" s="6"/>
      <c r="F14" s="6"/>
      <c r="G14" s="7"/>
    </row>
    <row r="15" spans="2:7" x14ac:dyDescent="0.25">
      <c r="B15" s="35"/>
      <c r="C15" s="36"/>
      <c r="D15" s="36"/>
      <c r="E15" s="29"/>
      <c r="F15" s="10"/>
      <c r="G15" s="11"/>
    </row>
    <row r="16" spans="2:7" ht="15.75" thickBot="1" x14ac:dyDescent="0.3">
      <c r="B16" s="37" t="s">
        <v>3</v>
      </c>
      <c r="C16" s="38"/>
      <c r="D16" s="38"/>
      <c r="E16" s="32"/>
      <c r="F16" s="33"/>
      <c r="G16" s="34"/>
    </row>
    <row r="17" spans="2:11" x14ac:dyDescent="0.25">
      <c r="B17" s="18"/>
      <c r="C17" s="14"/>
      <c r="D17" s="14"/>
      <c r="E17" s="14"/>
      <c r="F17" s="14"/>
      <c r="G17" s="19"/>
    </row>
    <row r="18" spans="2:11" x14ac:dyDescent="0.25">
      <c r="B18" s="18" t="s">
        <v>8</v>
      </c>
      <c r="C18" s="14"/>
      <c r="D18" s="14"/>
      <c r="E18" s="14"/>
      <c r="F18" s="14"/>
      <c r="G18" s="19">
        <f>K23*G11*60</f>
        <v>2.2622400000000011</v>
      </c>
    </row>
    <row r="19" spans="2:11" x14ac:dyDescent="0.25">
      <c r="B19" s="18" t="s">
        <v>9</v>
      </c>
      <c r="C19" s="14"/>
      <c r="D19" s="14"/>
      <c r="E19" s="14"/>
      <c r="F19" s="14"/>
      <c r="G19" s="19">
        <f>G18*G13</f>
        <v>113.11200000000005</v>
      </c>
    </row>
    <row r="20" spans="2:11" ht="15.75" thickBot="1" x14ac:dyDescent="0.3">
      <c r="B20" s="23"/>
      <c r="G20" s="4"/>
    </row>
    <row r="21" spans="2:11" x14ac:dyDescent="0.25">
      <c r="B21" s="1" t="s">
        <v>7</v>
      </c>
      <c r="C21" s="2"/>
      <c r="D21" s="2"/>
      <c r="E21" s="2"/>
      <c r="F21" s="2"/>
      <c r="G21" s="2"/>
      <c r="H21" s="2"/>
      <c r="I21" s="2"/>
      <c r="J21" s="2"/>
      <c r="K21" s="3"/>
    </row>
    <row r="22" spans="2:11" x14ac:dyDescent="0.25">
      <c r="B22" s="30"/>
      <c r="C22" s="28"/>
      <c r="D22" s="28"/>
      <c r="E22" s="28"/>
      <c r="F22" s="28"/>
      <c r="G22" s="28"/>
      <c r="H22" s="28"/>
      <c r="I22" s="28"/>
      <c r="J22" s="28"/>
      <c r="K22" s="31"/>
    </row>
    <row r="23" spans="2:11" x14ac:dyDescent="0.25">
      <c r="B23" s="30"/>
      <c r="C23" s="28"/>
      <c r="D23" s="28" t="s">
        <v>12</v>
      </c>
      <c r="E23" s="28"/>
      <c r="F23" s="28"/>
      <c r="G23" s="28"/>
      <c r="H23" s="28"/>
      <c r="I23" s="28"/>
      <c r="J23" s="28"/>
      <c r="K23" s="31">
        <f>3.142*(G10/1000)*(G10/1000)*(G12/1000)*(G9/100)/4</f>
        <v>6.284000000000002E-4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2024-02-21T09:40:16Z</dcterms:modified>
</cp:coreProperties>
</file>