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ICLab\2022\Lab04\"/>
    </mc:Choice>
  </mc:AlternateContent>
  <xr:revisionPtr revIDLastSave="0" documentId="13_ncr:1_{519ECBEA-F667-4AF6-9B9A-854799ECB2CF}" xr6:coauthVersionLast="36" xr6:coauthVersionMax="36" xr10:uidLastSave="{00000000-0000-0000-0000-000000000000}"/>
  <bookViews>
    <workbookView xWindow="0" yWindow="600" windowWidth="20880" windowHeight="8385" xr2:uid="{00000000-000D-0000-FFFF-FFFF00000000}"/>
  </bookViews>
  <sheets>
    <sheet name="工作表1" sheetId="1" r:id="rId1"/>
    <sheet name="0padding" sheetId="2" r:id="rId2"/>
    <sheet name="計算過程" sheetId="3" r:id="rId3"/>
    <sheet name="工作表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4" l="1"/>
  <c r="N30" i="4"/>
  <c r="I30" i="4"/>
  <c r="C28" i="4"/>
  <c r="T19" i="4"/>
  <c r="S19" i="4"/>
  <c r="R19" i="4"/>
  <c r="P19" i="4"/>
  <c r="O19" i="4"/>
  <c r="N19" i="4"/>
  <c r="M19" i="4"/>
  <c r="K19" i="4"/>
  <c r="J19" i="4"/>
  <c r="I19" i="4"/>
  <c r="H19" i="4"/>
  <c r="I25" i="4" l="1"/>
  <c r="J25" i="4"/>
  <c r="N25" i="4"/>
  <c r="H25" i="4"/>
  <c r="P19" i="3"/>
  <c r="O19" i="3"/>
  <c r="K19" i="3"/>
  <c r="T19" i="3"/>
  <c r="J25" i="3"/>
  <c r="J19" i="3"/>
  <c r="S19" i="3"/>
  <c r="R19" i="3"/>
  <c r="N19" i="3"/>
  <c r="I25" i="3" s="1"/>
  <c r="M19" i="3"/>
  <c r="H25" i="3" s="1"/>
  <c r="I19" i="3"/>
  <c r="H19" i="3"/>
  <c r="N30" i="3"/>
  <c r="S30" i="3"/>
  <c r="I30" i="3"/>
  <c r="C28" i="3"/>
  <c r="N25" i="3" l="1"/>
</calcChain>
</file>

<file path=xl/sharedStrings.xml><?xml version="1.0" encoding="utf-8"?>
<sst xmlns="http://schemas.openxmlformats.org/spreadsheetml/2006/main" count="432" uniqueCount="116">
  <si>
    <t>input</t>
    <phoneticPr fontId="7" type="noConversion"/>
  </si>
  <si>
    <t>Image</t>
    <phoneticPr fontId="7" type="noConversion"/>
  </si>
  <si>
    <t>Kernel</t>
    <phoneticPr fontId="7" type="noConversion"/>
  </si>
  <si>
    <t>1,1</t>
    <phoneticPr fontId="7" type="noConversion"/>
  </si>
  <si>
    <t>2,1</t>
  </si>
  <si>
    <t>2,1</t>
    <phoneticPr fontId="7" type="noConversion"/>
  </si>
  <si>
    <t>3,1</t>
  </si>
  <si>
    <t>3,1</t>
    <phoneticPr fontId="7" type="noConversion"/>
  </si>
  <si>
    <t>4,1</t>
  </si>
  <si>
    <t>4,1</t>
    <phoneticPr fontId="7" type="noConversion"/>
  </si>
  <si>
    <t>5,1</t>
  </si>
  <si>
    <t>5,1</t>
    <phoneticPr fontId="7" type="noConversion"/>
  </si>
  <si>
    <t>6,1</t>
    <phoneticPr fontId="7" type="noConversion"/>
  </si>
  <si>
    <t>1,2</t>
  </si>
  <si>
    <t>1,2</t>
    <phoneticPr fontId="7" type="noConversion"/>
  </si>
  <si>
    <t>1,3</t>
  </si>
  <si>
    <t>1,3</t>
    <phoneticPr fontId="7" type="noConversion"/>
  </si>
  <si>
    <t>1,4</t>
  </si>
  <si>
    <t>1,4</t>
    <phoneticPr fontId="7" type="noConversion"/>
  </si>
  <si>
    <t>1,5</t>
  </si>
  <si>
    <t>1,5</t>
    <phoneticPr fontId="7" type="noConversion"/>
  </si>
  <si>
    <t>1,6</t>
    <phoneticPr fontId="7" type="noConversion"/>
  </si>
  <si>
    <t>2,2</t>
  </si>
  <si>
    <t>2,2</t>
    <phoneticPr fontId="7" type="noConversion"/>
  </si>
  <si>
    <t>3,3</t>
  </si>
  <si>
    <t>4,4</t>
  </si>
  <si>
    <t>5,5</t>
  </si>
  <si>
    <t>6,6</t>
  </si>
  <si>
    <t>2,3</t>
  </si>
  <si>
    <t>2,3</t>
    <phoneticPr fontId="7" type="noConversion"/>
  </si>
  <si>
    <t>2,4</t>
  </si>
  <si>
    <t>2,5</t>
  </si>
  <si>
    <t>2,6</t>
  </si>
  <si>
    <t>2,4</t>
    <phoneticPr fontId="7" type="noConversion"/>
  </si>
  <si>
    <t>3,2</t>
  </si>
  <si>
    <t>3,2</t>
    <phoneticPr fontId="7" type="noConversion"/>
  </si>
  <si>
    <t>3,4</t>
  </si>
  <si>
    <t>3,5</t>
  </si>
  <si>
    <t>3,6</t>
  </si>
  <si>
    <t>4,2</t>
  </si>
  <si>
    <t>4,2</t>
    <phoneticPr fontId="7" type="noConversion"/>
  </si>
  <si>
    <t>4,3</t>
  </si>
  <si>
    <t>4,5</t>
  </si>
  <si>
    <t>4,6</t>
  </si>
  <si>
    <t>5,2</t>
  </si>
  <si>
    <t>5,2</t>
    <phoneticPr fontId="7" type="noConversion"/>
  </si>
  <si>
    <t>5,3</t>
  </si>
  <si>
    <t>5,4</t>
  </si>
  <si>
    <t>5,6</t>
  </si>
  <si>
    <t>6,2</t>
    <phoneticPr fontId="7" type="noConversion"/>
  </si>
  <si>
    <t>6,3</t>
  </si>
  <si>
    <t>6,4</t>
  </si>
  <si>
    <t>6,5</t>
  </si>
  <si>
    <t>3,3</t>
    <phoneticPr fontId="7" type="noConversion"/>
  </si>
  <si>
    <t>kernel</t>
    <phoneticPr fontId="7" type="noConversion"/>
  </si>
  <si>
    <t>Out1</t>
    <phoneticPr fontId="7" type="noConversion"/>
  </si>
  <si>
    <t>Out2</t>
    <phoneticPr fontId="7" type="noConversion"/>
  </si>
  <si>
    <t>Out3</t>
    <phoneticPr fontId="7" type="noConversion"/>
  </si>
  <si>
    <t>做運算</t>
    <phoneticPr fontId="7" type="noConversion"/>
  </si>
  <si>
    <t>做輸出</t>
    <phoneticPr fontId="7" type="noConversion"/>
  </si>
  <si>
    <t>kernel2</t>
    <phoneticPr fontId="7" type="noConversion"/>
  </si>
  <si>
    <t>kernel1</t>
    <phoneticPr fontId="7" type="noConversion"/>
  </si>
  <si>
    <t>kernel3</t>
    <phoneticPr fontId="7" type="noConversion"/>
  </si>
  <si>
    <t>outvalid</t>
    <phoneticPr fontId="7" type="noConversion"/>
  </si>
  <si>
    <t>invalid</t>
    <phoneticPr fontId="7" type="noConversion"/>
  </si>
  <si>
    <t>k</t>
    <phoneticPr fontId="7" type="noConversion"/>
  </si>
  <si>
    <t>Image2</t>
    <phoneticPr fontId="7" type="noConversion"/>
  </si>
  <si>
    <t>Image1</t>
    <phoneticPr fontId="7" type="noConversion"/>
  </si>
  <si>
    <t>Image3</t>
    <phoneticPr fontId="7" type="noConversion"/>
  </si>
  <si>
    <t>k1,1*I2</t>
    <phoneticPr fontId="7" type="noConversion"/>
  </si>
  <si>
    <t>k1,1*I1</t>
    <phoneticPr fontId="7" type="noConversion"/>
  </si>
  <si>
    <t>k1,1*I3</t>
    <phoneticPr fontId="7" type="noConversion"/>
  </si>
  <si>
    <t>k2,1*I1</t>
    <phoneticPr fontId="7" type="noConversion"/>
  </si>
  <si>
    <t>k2,1*I2</t>
    <phoneticPr fontId="7" type="noConversion"/>
  </si>
  <si>
    <t>k2,1*I3</t>
    <phoneticPr fontId="7" type="noConversion"/>
  </si>
  <si>
    <t>k3,1*I1</t>
    <phoneticPr fontId="7" type="noConversion"/>
  </si>
  <si>
    <t>0,0</t>
    <phoneticPr fontId="7" type="noConversion"/>
  </si>
  <si>
    <t>0,1</t>
    <phoneticPr fontId="7" type="noConversion"/>
  </si>
  <si>
    <t>0,2</t>
    <phoneticPr fontId="7" type="noConversion"/>
  </si>
  <si>
    <t>0,3</t>
  </si>
  <si>
    <t>0,4</t>
  </si>
  <si>
    <t>0,5</t>
  </si>
  <si>
    <t>1,0</t>
    <phoneticPr fontId="7" type="noConversion"/>
  </si>
  <si>
    <t>2,0</t>
    <phoneticPr fontId="7" type="noConversion"/>
  </si>
  <si>
    <t>3,0</t>
    <phoneticPr fontId="7" type="noConversion"/>
  </si>
  <si>
    <t>4,0</t>
    <phoneticPr fontId="7" type="noConversion"/>
  </si>
  <si>
    <t>5,0</t>
    <phoneticPr fontId="7" type="noConversion"/>
  </si>
  <si>
    <t>.</t>
    <phoneticPr fontId="7" type="noConversion"/>
  </si>
  <si>
    <t>Result4</t>
    <phoneticPr fontId="7" type="noConversion"/>
  </si>
  <si>
    <t>Result1</t>
    <phoneticPr fontId="7" type="noConversion"/>
  </si>
  <si>
    <t>Result2</t>
    <phoneticPr fontId="7" type="noConversion"/>
  </si>
  <si>
    <t>Result3</t>
    <phoneticPr fontId="7" type="noConversion"/>
  </si>
  <si>
    <t>存入</t>
    <phoneticPr fontId="7" type="noConversion"/>
  </si>
  <si>
    <t>IMAGE1</t>
    <phoneticPr fontId="7" type="noConversion"/>
  </si>
  <si>
    <t>IMAGE2</t>
    <phoneticPr fontId="7" type="noConversion"/>
  </si>
  <si>
    <t>IMAGE3</t>
    <phoneticPr fontId="7" type="noConversion"/>
  </si>
  <si>
    <t>A3_O</t>
    <phoneticPr fontId="7" type="noConversion"/>
  </si>
  <si>
    <t>A3_inA</t>
    <phoneticPr fontId="7" type="noConversion"/>
  </si>
  <si>
    <t>A3_inB</t>
    <phoneticPr fontId="7" type="noConversion"/>
  </si>
  <si>
    <t>kernel1_1</t>
    <phoneticPr fontId="7" type="noConversion"/>
  </si>
  <si>
    <t>kernel1_2</t>
    <phoneticPr fontId="7" type="noConversion"/>
  </si>
  <si>
    <t>kernel1_3</t>
    <phoneticPr fontId="7" type="noConversion"/>
  </si>
  <si>
    <t>kernel1_4</t>
    <phoneticPr fontId="7" type="noConversion"/>
  </si>
  <si>
    <t>kernel2_1</t>
    <phoneticPr fontId="7" type="noConversion"/>
  </si>
  <si>
    <t>kernel2_2</t>
    <phoneticPr fontId="7" type="noConversion"/>
  </si>
  <si>
    <t>kernel2_3</t>
    <phoneticPr fontId="7" type="noConversion"/>
  </si>
  <si>
    <t>kernel2_4</t>
    <phoneticPr fontId="7" type="noConversion"/>
  </si>
  <si>
    <t>kernel3_1</t>
    <phoneticPr fontId="7" type="noConversion"/>
  </si>
  <si>
    <t>kernel3_2</t>
    <phoneticPr fontId="7" type="noConversion"/>
  </si>
  <si>
    <t>kernel3_3</t>
    <phoneticPr fontId="7" type="noConversion"/>
  </si>
  <si>
    <t>kernel3_4</t>
    <phoneticPr fontId="7" type="noConversion"/>
  </si>
  <si>
    <t>S_ina</t>
    <phoneticPr fontId="7" type="noConversion"/>
  </si>
  <si>
    <t>S_inb</t>
    <phoneticPr fontId="7" type="noConversion"/>
  </si>
  <si>
    <t>S_inc</t>
    <phoneticPr fontId="7" type="noConversion"/>
  </si>
  <si>
    <t>NaN</t>
    <phoneticPr fontId="7" type="noConversion"/>
  </si>
  <si>
    <t>FAIL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</si>
</sst>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E+00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61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9C0006"/>
      <name val="新細明體"/>
      <family val="1"/>
      <charset val="136"/>
      <scheme val="minor"/>
    </font>
    <font>
      <sz val="10"/>
      <color rgb="FF3F3F76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2" borderId="0" xfId="1">
      <alignment vertical="center"/>
    </xf>
    <xf numFmtId="0" fontId="5" fillId="5" borderId="1" xfId="4">
      <alignment vertical="center"/>
    </xf>
    <xf numFmtId="0" fontId="0" fillId="6" borderId="2" xfId="5" applyFont="1" applyAlignment="1">
      <alignment horizontal="center" vertical="center"/>
    </xf>
    <xf numFmtId="0" fontId="5" fillId="5" borderId="1" xfId="4" applyAlignment="1">
      <alignment horizontal="center" vertical="center"/>
    </xf>
    <xf numFmtId="0" fontId="1" fillId="19" borderId="3" xfId="18" applyBorder="1">
      <alignment vertical="center"/>
    </xf>
    <xf numFmtId="0" fontId="4" fillId="4" borderId="3" xfId="3" applyBorder="1">
      <alignment vertical="center"/>
    </xf>
    <xf numFmtId="0" fontId="0" fillId="0" borderId="0" xfId="0" applyBorder="1">
      <alignment vertical="center"/>
    </xf>
    <xf numFmtId="0" fontId="1" fillId="6" borderId="2" xfId="5" applyAlignment="1">
      <alignment horizontal="center" vertical="center"/>
    </xf>
    <xf numFmtId="0" fontId="2" fillId="2" borderId="5" xfId="1" applyBorder="1">
      <alignment vertical="center"/>
    </xf>
    <xf numFmtId="0" fontId="0" fillId="0" borderId="5" xfId="0" applyBorder="1">
      <alignment vertical="center"/>
    </xf>
    <xf numFmtId="0" fontId="3" fillId="3" borderId="3" xfId="2" applyBorder="1">
      <alignment vertical="center"/>
    </xf>
    <xf numFmtId="0" fontId="3" fillId="3" borderId="0" xfId="2">
      <alignment vertical="center"/>
    </xf>
    <xf numFmtId="0" fontId="1" fillId="20" borderId="3" xfId="19" applyBorder="1">
      <alignment vertical="center"/>
    </xf>
    <xf numFmtId="0" fontId="6" fillId="11" borderId="3" xfId="10" applyBorder="1">
      <alignment vertical="center"/>
    </xf>
    <xf numFmtId="0" fontId="1" fillId="18" borderId="3" xfId="17" applyBorder="1">
      <alignment vertical="center"/>
    </xf>
    <xf numFmtId="0" fontId="8" fillId="2" borderId="0" xfId="1" applyFont="1">
      <alignment vertical="center"/>
    </xf>
    <xf numFmtId="0" fontId="9" fillId="0" borderId="0" xfId="0" applyFont="1">
      <alignment vertical="center"/>
    </xf>
    <xf numFmtId="0" fontId="10" fillId="3" borderId="2" xfId="2" applyFont="1" applyBorder="1" applyAlignment="1">
      <alignment horizontal="center" vertical="center"/>
    </xf>
    <xf numFmtId="0" fontId="9" fillId="6" borderId="2" xfId="5" applyFont="1" applyAlignment="1">
      <alignment horizontal="center" vertical="center"/>
    </xf>
    <xf numFmtId="0" fontId="9" fillId="19" borderId="3" xfId="18" applyFont="1" applyBorder="1">
      <alignment vertical="center"/>
    </xf>
    <xf numFmtId="0" fontId="9" fillId="20" borderId="3" xfId="19" applyFont="1" applyBorder="1">
      <alignment vertical="center"/>
    </xf>
    <xf numFmtId="0" fontId="9" fillId="18" borderId="3" xfId="17" applyFont="1" applyBorder="1">
      <alignment vertical="center"/>
    </xf>
    <xf numFmtId="0" fontId="11" fillId="5" borderId="1" xfId="4" applyFont="1" applyAlignment="1">
      <alignment horizontal="center" vertical="center"/>
    </xf>
    <xf numFmtId="0" fontId="9" fillId="0" borderId="0" xfId="0" applyFont="1" applyBorder="1">
      <alignment vertical="center"/>
    </xf>
    <xf numFmtId="0" fontId="10" fillId="6" borderId="2" xfId="5" applyFont="1" applyAlignment="1">
      <alignment horizontal="center" vertical="center"/>
    </xf>
    <xf numFmtId="0" fontId="9" fillId="16" borderId="2" xfId="15" applyFont="1" applyBorder="1" applyAlignment="1">
      <alignment horizontal="center" vertical="center"/>
    </xf>
    <xf numFmtId="0" fontId="8" fillId="2" borderId="5" xfId="1" applyFont="1" applyBorder="1">
      <alignment vertical="center"/>
    </xf>
    <xf numFmtId="0" fontId="9" fillId="0" borderId="5" xfId="0" applyFont="1" applyBorder="1">
      <alignment vertical="center"/>
    </xf>
    <xf numFmtId="0" fontId="1" fillId="15" borderId="0" xfId="14">
      <alignment vertical="center"/>
    </xf>
    <xf numFmtId="0" fontId="0" fillId="15" borderId="0" xfId="14" applyFont="1">
      <alignment vertical="center"/>
    </xf>
    <xf numFmtId="0" fontId="1" fillId="12" borderId="0" xfId="11">
      <alignment vertical="center"/>
    </xf>
    <xf numFmtId="0" fontId="0" fillId="12" borderId="0" xfId="11" applyFont="1">
      <alignment vertical="center"/>
    </xf>
    <xf numFmtId="0" fontId="1" fillId="15" borderId="5" xfId="14" applyBorder="1">
      <alignment vertical="center"/>
    </xf>
    <xf numFmtId="0" fontId="2" fillId="2" borderId="2" xfId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1" fontId="3" fillId="3" borderId="9" xfId="2" applyNumberFormat="1" applyBorder="1" applyAlignment="1">
      <alignment horizontal="center" vertical="center"/>
    </xf>
    <xf numFmtId="1" fontId="3" fillId="3" borderId="10" xfId="2" applyNumberFormat="1" applyBorder="1" applyAlignment="1">
      <alignment horizontal="center" vertical="center"/>
    </xf>
    <xf numFmtId="1" fontId="3" fillId="3" borderId="11" xfId="2" applyNumberFormat="1" applyBorder="1" applyAlignment="1">
      <alignment horizontal="center" vertical="center"/>
    </xf>
    <xf numFmtId="0" fontId="10" fillId="6" borderId="8" xfId="5" applyFont="1" applyBorder="1" applyAlignment="1">
      <alignment horizontal="center" vertical="center"/>
    </xf>
    <xf numFmtId="1" fontId="2" fillId="2" borderId="15" xfId="1" applyNumberFormat="1" applyBorder="1" applyAlignment="1">
      <alignment horizontal="center" vertical="center"/>
    </xf>
    <xf numFmtId="1" fontId="2" fillId="2" borderId="16" xfId="1" applyNumberFormat="1" applyBorder="1" applyAlignment="1">
      <alignment horizontal="center" vertical="center"/>
    </xf>
    <xf numFmtId="1" fontId="2" fillId="2" borderId="17" xfId="1" applyNumberFormat="1" applyBorder="1" applyAlignment="1">
      <alignment horizontal="center" vertical="center"/>
    </xf>
    <xf numFmtId="1" fontId="1" fillId="15" borderId="9" xfId="14" applyNumberFormat="1" applyBorder="1" applyAlignment="1">
      <alignment horizontal="center" vertical="center"/>
    </xf>
    <xf numFmtId="1" fontId="1" fillId="15" borderId="10" xfId="14" applyNumberFormat="1" applyBorder="1" applyAlignment="1">
      <alignment horizontal="center" vertical="center"/>
    </xf>
    <xf numFmtId="1" fontId="1" fillId="15" borderId="11" xfId="14" applyNumberFormat="1" applyBorder="1" applyAlignment="1">
      <alignment horizontal="center" vertical="center"/>
    </xf>
    <xf numFmtId="0" fontId="1" fillId="8" borderId="3" xfId="7" applyBorder="1">
      <alignment vertical="center"/>
    </xf>
    <xf numFmtId="0" fontId="3" fillId="3" borderId="18" xfId="2" applyBorder="1">
      <alignment vertical="center"/>
    </xf>
    <xf numFmtId="0" fontId="3" fillId="3" borderId="3" xfId="2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6" fillId="7" borderId="3" xfId="6" applyBorder="1">
      <alignment vertical="center"/>
    </xf>
    <xf numFmtId="0" fontId="6" fillId="7" borderId="3" xfId="6" applyBorder="1" applyAlignment="1">
      <alignment horizontal="center" vertical="center"/>
    </xf>
    <xf numFmtId="0" fontId="1" fillId="13" borderId="3" xfId="12" applyBorder="1">
      <alignment vertical="center"/>
    </xf>
    <xf numFmtId="0" fontId="1" fillId="14" borderId="3" xfId="13" applyBorder="1">
      <alignment vertical="center"/>
    </xf>
    <xf numFmtId="0" fontId="6" fillId="11" borderId="3" xfId="10" applyBorder="1" applyAlignment="1">
      <alignment horizontal="center" vertical="center"/>
    </xf>
    <xf numFmtId="0" fontId="6" fillId="9" borderId="3" xfId="8" applyBorder="1" applyAlignment="1">
      <alignment horizontal="center" vertical="center"/>
    </xf>
    <xf numFmtId="0" fontId="6" fillId="9" borderId="3" xfId="8" applyBorder="1">
      <alignment vertical="center"/>
    </xf>
    <xf numFmtId="0" fontId="1" fillId="10" borderId="3" xfId="9" applyBorder="1">
      <alignment vertical="center"/>
    </xf>
    <xf numFmtId="0" fontId="6" fillId="17" borderId="3" xfId="16" applyBorder="1">
      <alignment vertical="center"/>
    </xf>
    <xf numFmtId="0" fontId="6" fillId="17" borderId="3" xfId="16" applyBorder="1" applyAlignment="1">
      <alignment horizontal="center" vertical="center"/>
    </xf>
    <xf numFmtId="0" fontId="2" fillId="2" borderId="18" xfId="1" applyBorder="1">
      <alignment vertical="center"/>
    </xf>
    <xf numFmtId="0" fontId="0" fillId="0" borderId="0" xfId="0" applyAlignment="1">
      <alignment horizontal="center" vertical="center"/>
    </xf>
    <xf numFmtId="0" fontId="12" fillId="6" borderId="2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1" fillId="6" borderId="3" xfId="5" applyFont="1" applyBorder="1" applyAlignment="1">
      <alignment horizontal="center" vertical="center"/>
    </xf>
    <xf numFmtId="0" fontId="12" fillId="6" borderId="3" xfId="5" applyFon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0" fontId="1" fillId="3" borderId="3" xfId="2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2" fillId="6" borderId="6" xfId="5" applyFont="1" applyBorder="1" applyAlignment="1">
      <alignment horizontal="center" vertical="center"/>
    </xf>
    <xf numFmtId="0" fontId="12" fillId="6" borderId="8" xfId="5" applyFont="1" applyBorder="1" applyAlignment="1">
      <alignment horizontal="center" vertical="center"/>
    </xf>
    <xf numFmtId="0" fontId="5" fillId="5" borderId="19" xfId="4" applyBorder="1">
      <alignment vertical="center"/>
    </xf>
    <xf numFmtId="0" fontId="2" fillId="2" borderId="3" xfId="1" applyBorder="1">
      <alignment vertical="center"/>
    </xf>
    <xf numFmtId="0" fontId="6" fillId="17" borderId="4" xfId="16" applyBorder="1" applyAlignment="1">
      <alignment horizontal="center" vertical="center"/>
    </xf>
    <xf numFmtId="0" fontId="6" fillId="11" borderId="4" xfId="10" applyBorder="1" applyAlignment="1">
      <alignment horizontal="center" vertical="center"/>
    </xf>
    <xf numFmtId="0" fontId="4" fillId="6" borderId="3" xfId="5" applyFont="1" applyBorder="1" applyAlignment="1">
      <alignment horizontal="center" vertical="center"/>
    </xf>
    <xf numFmtId="0" fontId="4" fillId="6" borderId="2" xfId="5" applyFont="1">
      <alignment vertical="center"/>
    </xf>
    <xf numFmtId="11" fontId="4" fillId="6" borderId="2" xfId="5" applyNumberFormat="1" applyFont="1">
      <alignment vertical="center"/>
    </xf>
    <xf numFmtId="11" fontId="2" fillId="2" borderId="0" xfId="1" applyNumberFormat="1">
      <alignment vertical="center"/>
    </xf>
    <xf numFmtId="0" fontId="0" fillId="0" borderId="0" xfId="0" applyAlignment="1">
      <alignment horizontal="right" vertical="center"/>
    </xf>
    <xf numFmtId="11" fontId="3" fillId="3" borderId="3" xfId="2" applyNumberFormat="1" applyBorder="1">
      <alignment vertical="center"/>
    </xf>
    <xf numFmtId="11" fontId="1" fillId="15" borderId="0" xfId="14" applyNumberFormat="1">
      <alignment vertical="center"/>
    </xf>
    <xf numFmtId="11" fontId="1" fillId="12" borderId="0" xfId="11" applyNumberFormat="1">
      <alignment vertical="center"/>
    </xf>
    <xf numFmtId="0" fontId="1" fillId="21" borderId="0" xfId="20">
      <alignment vertical="center"/>
    </xf>
    <xf numFmtId="0" fontId="1" fillId="14" borderId="0" xfId="13">
      <alignment vertical="center"/>
    </xf>
    <xf numFmtId="0" fontId="1" fillId="20" borderId="0" xfId="19">
      <alignment vertical="center"/>
    </xf>
    <xf numFmtId="11" fontId="2" fillId="2" borderId="3" xfId="1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2" borderId="0" xfId="1" applyNumberFormat="1">
      <alignment vertical="center"/>
    </xf>
    <xf numFmtId="177" fontId="0" fillId="0" borderId="0" xfId="0" applyNumberFormat="1">
      <alignment vertical="center"/>
    </xf>
    <xf numFmtId="177" fontId="1" fillId="15" borderId="0" xfId="14" applyNumberFormat="1">
      <alignment vertical="center"/>
    </xf>
    <xf numFmtId="177" fontId="0" fillId="15" borderId="0" xfId="14" applyNumberFormat="1" applyFont="1">
      <alignment vertical="center"/>
    </xf>
    <xf numFmtId="177" fontId="1" fillId="12" borderId="0" xfId="11" applyNumberFormat="1">
      <alignment vertical="center"/>
    </xf>
    <xf numFmtId="177" fontId="0" fillId="12" borderId="0" xfId="11" applyNumberFormat="1" applyFont="1">
      <alignment vertical="center"/>
    </xf>
    <xf numFmtId="0" fontId="0" fillId="18" borderId="3" xfId="17" applyFont="1" applyBorder="1">
      <alignment vertical="center"/>
    </xf>
  </cellXfs>
  <cellStyles count="21">
    <cellStyle name="20% - 輔色4" xfId="11" builtinId="42"/>
    <cellStyle name="20% - 輔色5" xfId="14" builtinId="46"/>
    <cellStyle name="20% - 輔色6" xfId="17" builtinId="50"/>
    <cellStyle name="40% - 輔色1" xfId="7" builtinId="31"/>
    <cellStyle name="40% - 輔色2" xfId="9" builtinId="35"/>
    <cellStyle name="40% - 輔色4" xfId="12" builtinId="43"/>
    <cellStyle name="40% - 輔色5" xfId="15" builtinId="47"/>
    <cellStyle name="40% - 輔色6" xfId="18" builtinId="51"/>
    <cellStyle name="60% - 輔色4" xfId="13" builtinId="44"/>
    <cellStyle name="60% - 輔色5" xfId="20" builtinId="48"/>
    <cellStyle name="60% - 輔色6" xfId="19" builtinId="52"/>
    <cellStyle name="一般" xfId="0" builtinId="0"/>
    <cellStyle name="中等" xfId="3" builtinId="28"/>
    <cellStyle name="好" xfId="1" builtinId="26"/>
    <cellStyle name="備註" xfId="5" builtinId="10"/>
    <cellStyle name="輔色1" xfId="6" builtinId="29"/>
    <cellStyle name="輔色2" xfId="8" builtinId="33"/>
    <cellStyle name="輔色4" xfId="10" builtinId="41"/>
    <cellStyle name="輔色6" xfId="16" builtinId="49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6"/>
  <sheetViews>
    <sheetView tabSelected="1" topLeftCell="AD1" zoomScale="70" zoomScaleNormal="70" workbookViewId="0">
      <selection activeCell="AW9" sqref="AW9"/>
    </sheetView>
  </sheetViews>
  <sheetFormatPr defaultRowHeight="16.5" x14ac:dyDescent="0.25"/>
  <cols>
    <col min="1" max="4" width="8.875" customWidth="1"/>
    <col min="5" max="36" width="7" customWidth="1"/>
    <col min="37" max="37" width="6.875" customWidth="1"/>
    <col min="38" max="83" width="6.625" customWidth="1"/>
  </cols>
  <sheetData>
    <row r="1" spans="1:77" ht="35.2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 s="7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 s="7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</row>
    <row r="2" spans="1:77" ht="35.25" customHeight="1" x14ac:dyDescent="0.25">
      <c r="A2" s="1" t="s">
        <v>64</v>
      </c>
      <c r="B2" s="1" t="s">
        <v>65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65"/>
      <c r="AL2" s="7"/>
    </row>
    <row r="3" spans="1:77" ht="35.25" customHeight="1" x14ac:dyDescent="0.25">
      <c r="B3" s="66" t="s">
        <v>70</v>
      </c>
      <c r="C3" s="66" t="s">
        <v>69</v>
      </c>
      <c r="D3" s="66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69</v>
      </c>
      <c r="J3" t="s">
        <v>71</v>
      </c>
      <c r="K3" s="66"/>
      <c r="L3" s="66"/>
      <c r="M3" s="66"/>
      <c r="AL3" s="52" t="s">
        <v>63</v>
      </c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spans="1:77" ht="35.25" customHeight="1" x14ac:dyDescent="0.25">
      <c r="V4" s="95"/>
      <c r="W4" s="95"/>
      <c r="AB4" s="7"/>
      <c r="AC4" s="7"/>
      <c r="AL4" s="56">
        <v>1</v>
      </c>
      <c r="AM4" s="60">
        <v>1</v>
      </c>
      <c r="AN4" s="56">
        <v>2</v>
      </c>
      <c r="AO4" s="60">
        <v>2</v>
      </c>
      <c r="AP4" s="56">
        <v>3</v>
      </c>
      <c r="AQ4" s="60">
        <v>3</v>
      </c>
      <c r="AR4" s="56">
        <v>4</v>
      </c>
      <c r="AS4" s="60">
        <v>4</v>
      </c>
      <c r="AT4" s="59">
        <v>1</v>
      </c>
      <c r="AU4" s="64">
        <v>1</v>
      </c>
      <c r="AV4" s="59">
        <v>2</v>
      </c>
      <c r="AW4" s="64">
        <v>2</v>
      </c>
      <c r="AX4" s="59">
        <v>3</v>
      </c>
      <c r="AY4" s="64">
        <v>3</v>
      </c>
      <c r="AZ4" s="59">
        <v>4</v>
      </c>
      <c r="BA4" s="64">
        <v>4</v>
      </c>
      <c r="BB4" s="56">
        <v>5</v>
      </c>
      <c r="BC4" s="60">
        <v>5</v>
      </c>
      <c r="BD4" s="56">
        <v>6</v>
      </c>
      <c r="BE4" s="60">
        <v>6</v>
      </c>
      <c r="BF4" s="56">
        <v>7</v>
      </c>
      <c r="BG4" s="60">
        <v>7</v>
      </c>
      <c r="BH4" s="56">
        <v>8</v>
      </c>
      <c r="BI4" s="60">
        <v>8</v>
      </c>
      <c r="BJ4" s="59">
        <v>5</v>
      </c>
      <c r="BK4" s="64">
        <v>5</v>
      </c>
      <c r="BL4" s="59">
        <v>6</v>
      </c>
      <c r="BM4" s="80">
        <v>6</v>
      </c>
      <c r="BN4" s="81">
        <v>7</v>
      </c>
      <c r="BO4" s="80">
        <v>7</v>
      </c>
      <c r="BP4" s="81">
        <v>8</v>
      </c>
      <c r="BQ4" s="80">
        <v>8</v>
      </c>
      <c r="BR4" s="56">
        <v>9</v>
      </c>
      <c r="BS4" s="60">
        <v>9</v>
      </c>
      <c r="BT4" s="56">
        <v>10</v>
      </c>
      <c r="BU4" s="60">
        <v>10</v>
      </c>
      <c r="BV4" s="56">
        <v>11</v>
      </c>
      <c r="BW4" s="60">
        <v>11</v>
      </c>
      <c r="BX4" s="56">
        <v>12</v>
      </c>
      <c r="BY4" s="60">
        <v>12</v>
      </c>
    </row>
    <row r="5" spans="1:77" ht="35.25" customHeight="1" x14ac:dyDescent="0.25">
      <c r="AB5" s="7"/>
      <c r="AC5" s="7"/>
      <c r="AL5" s="79"/>
      <c r="AM5" s="79"/>
      <c r="AN5" s="79"/>
      <c r="AO5" s="79"/>
      <c r="AP5" s="79"/>
      <c r="AQ5" s="79"/>
      <c r="AR5" s="79"/>
      <c r="AS5" s="79"/>
      <c r="AT5" s="78"/>
      <c r="AU5" s="2"/>
      <c r="AV5" s="2"/>
      <c r="AW5" s="2"/>
      <c r="AX5" s="2"/>
      <c r="AY5" s="2"/>
      <c r="AZ5" s="2"/>
      <c r="BA5" s="2"/>
      <c r="BB5" s="79"/>
      <c r="BC5" s="79"/>
      <c r="BD5" s="79"/>
      <c r="BE5" s="79"/>
      <c r="BF5" s="79"/>
      <c r="BG5" s="79"/>
      <c r="BH5" s="79"/>
      <c r="BI5" s="79"/>
      <c r="BJ5" s="58"/>
      <c r="BK5" s="58"/>
      <c r="BL5" s="58"/>
      <c r="BM5" s="58"/>
      <c r="BN5" s="58"/>
      <c r="BO5" s="58"/>
      <c r="BP5" s="58"/>
      <c r="BQ5" s="58"/>
      <c r="BR5" s="79"/>
      <c r="BS5" s="79"/>
      <c r="BT5" s="79"/>
      <c r="BU5" s="79"/>
      <c r="BV5" s="79"/>
      <c r="BW5" s="79"/>
      <c r="BX5" s="79"/>
      <c r="BY5" s="79"/>
    </row>
    <row r="6" spans="1:77" ht="35.25" customHeight="1" x14ac:dyDescent="0.25">
      <c r="AL6">
        <v>1</v>
      </c>
      <c r="AM6">
        <v>2</v>
      </c>
      <c r="AN6">
        <v>3</v>
      </c>
      <c r="AO6">
        <v>4</v>
      </c>
      <c r="AP6">
        <v>5</v>
      </c>
      <c r="AQ6">
        <v>6</v>
      </c>
      <c r="AR6">
        <v>7</v>
      </c>
      <c r="AS6">
        <v>8</v>
      </c>
      <c r="AT6">
        <v>9</v>
      </c>
      <c r="AU6">
        <v>10</v>
      </c>
      <c r="AV6">
        <v>11</v>
      </c>
      <c r="AW6">
        <v>12</v>
      </c>
      <c r="AX6">
        <v>13</v>
      </c>
      <c r="AY6">
        <v>14</v>
      </c>
      <c r="AZ6">
        <v>15</v>
      </c>
      <c r="BA6">
        <v>16</v>
      </c>
      <c r="BB6">
        <v>17</v>
      </c>
      <c r="BC6">
        <v>18</v>
      </c>
      <c r="BD6">
        <v>19</v>
      </c>
      <c r="BE6">
        <v>20</v>
      </c>
      <c r="BF6">
        <v>21</v>
      </c>
      <c r="BG6">
        <v>22</v>
      </c>
      <c r="BH6">
        <v>23</v>
      </c>
      <c r="BI6">
        <v>24</v>
      </c>
      <c r="BJ6">
        <v>25</v>
      </c>
      <c r="BK6">
        <v>26</v>
      </c>
      <c r="BL6">
        <v>27</v>
      </c>
      <c r="BM6">
        <v>28</v>
      </c>
    </row>
    <row r="7" spans="1:77" ht="35.25" customHeight="1" x14ac:dyDescent="0.25">
      <c r="A7" s="1" t="s">
        <v>0</v>
      </c>
      <c r="B7">
        <v>0</v>
      </c>
      <c r="C7">
        <v>0</v>
      </c>
      <c r="G7" t="s">
        <v>67</v>
      </c>
      <c r="H7" s="73" t="s">
        <v>76</v>
      </c>
      <c r="I7" s="74" t="s">
        <v>77</v>
      </c>
      <c r="J7" s="74" t="s">
        <v>78</v>
      </c>
      <c r="K7" s="74" t="s">
        <v>79</v>
      </c>
      <c r="L7" s="70" t="s">
        <v>80</v>
      </c>
      <c r="M7" s="71" t="s">
        <v>81</v>
      </c>
    </row>
    <row r="8" spans="1:77" ht="35.25" customHeight="1" x14ac:dyDescent="0.25">
      <c r="A8" s="1" t="s">
        <v>61</v>
      </c>
      <c r="B8">
        <v>1</v>
      </c>
      <c r="C8">
        <v>0</v>
      </c>
      <c r="H8" s="53" t="s">
        <v>82</v>
      </c>
      <c r="I8" s="53" t="s">
        <v>3</v>
      </c>
      <c r="J8" s="53" t="s">
        <v>13</v>
      </c>
      <c r="K8" s="53" t="s">
        <v>15</v>
      </c>
      <c r="L8" s="71" t="s">
        <v>17</v>
      </c>
      <c r="M8" s="71" t="s">
        <v>19</v>
      </c>
      <c r="S8" t="s">
        <v>87</v>
      </c>
      <c r="U8" t="s">
        <v>55</v>
      </c>
      <c r="V8" s="13"/>
      <c r="W8" s="13"/>
      <c r="X8" s="13"/>
      <c r="Y8" s="13"/>
      <c r="Z8" t="s">
        <v>56</v>
      </c>
      <c r="AA8" s="5"/>
      <c r="AB8" s="5"/>
      <c r="AC8" s="5"/>
      <c r="AD8" s="5"/>
    </row>
    <row r="9" spans="1:77" ht="35.25" customHeight="1" x14ac:dyDescent="0.25">
      <c r="A9" s="1"/>
      <c r="B9">
        <v>2</v>
      </c>
      <c r="C9">
        <v>0</v>
      </c>
      <c r="H9" s="72" t="s">
        <v>83</v>
      </c>
      <c r="I9" s="71" t="s">
        <v>4</v>
      </c>
      <c r="J9" s="71" t="s">
        <v>22</v>
      </c>
      <c r="K9" s="71" t="s">
        <v>28</v>
      </c>
      <c r="L9" s="71" t="s">
        <v>30</v>
      </c>
      <c r="M9" s="71" t="s">
        <v>31</v>
      </c>
      <c r="V9" s="13"/>
      <c r="W9" s="13"/>
      <c r="X9" s="13"/>
      <c r="Y9" s="13"/>
      <c r="AA9" s="5"/>
      <c r="AB9" s="5"/>
      <c r="AC9" s="5"/>
      <c r="AD9" s="5"/>
      <c r="AF9" s="55"/>
      <c r="AG9" s="61"/>
      <c r="AH9" s="55"/>
      <c r="AI9" s="61"/>
      <c r="AJ9" s="55"/>
      <c r="AK9" s="61"/>
      <c r="AL9" s="55"/>
      <c r="AM9" s="61"/>
    </row>
    <row r="10" spans="1:77" ht="35.25" customHeight="1" x14ac:dyDescent="0.25">
      <c r="A10" s="1"/>
      <c r="B10">
        <v>0</v>
      </c>
      <c r="C10">
        <v>1</v>
      </c>
      <c r="H10" s="71" t="s">
        <v>84</v>
      </c>
      <c r="I10" s="71" t="s">
        <v>6</v>
      </c>
      <c r="J10" s="71" t="s">
        <v>34</v>
      </c>
      <c r="K10" s="71" t="s">
        <v>24</v>
      </c>
      <c r="L10" s="71" t="s">
        <v>36</v>
      </c>
      <c r="M10" s="71" t="s">
        <v>37</v>
      </c>
      <c r="O10" t="s">
        <v>2</v>
      </c>
      <c r="P10" s="4" t="s">
        <v>3</v>
      </c>
      <c r="Q10" s="4" t="s">
        <v>5</v>
      </c>
      <c r="R10" s="4" t="s">
        <v>7</v>
      </c>
      <c r="AB10" t="s">
        <v>58</v>
      </c>
      <c r="AF10" s="14"/>
      <c r="AG10" s="63"/>
      <c r="AH10" s="14"/>
      <c r="AI10" s="63"/>
      <c r="AJ10" s="14"/>
      <c r="AK10" s="63"/>
      <c r="AL10" s="14"/>
      <c r="AM10" s="63"/>
    </row>
    <row r="11" spans="1:77" ht="35.25" customHeight="1" x14ac:dyDescent="0.25">
      <c r="A11" s="1"/>
      <c r="B11">
        <v>1</v>
      </c>
      <c r="C11">
        <v>1</v>
      </c>
      <c r="H11" s="72" t="s">
        <v>85</v>
      </c>
      <c r="I11" s="72" t="s">
        <v>8</v>
      </c>
      <c r="J11" s="72" t="s">
        <v>39</v>
      </c>
      <c r="K11" s="72" t="s">
        <v>41</v>
      </c>
      <c r="L11" s="72" t="s">
        <v>25</v>
      </c>
      <c r="M11" s="72" t="s">
        <v>42</v>
      </c>
      <c r="P11" s="4" t="s">
        <v>14</v>
      </c>
      <c r="Q11" s="4" t="s">
        <v>23</v>
      </c>
      <c r="R11" s="4" t="s">
        <v>35</v>
      </c>
      <c r="AB11" t="s">
        <v>92</v>
      </c>
      <c r="AF11" s="55"/>
      <c r="AG11" s="61"/>
      <c r="AH11" s="55"/>
      <c r="AI11" s="61"/>
      <c r="AJ11" s="55"/>
      <c r="AK11" s="61"/>
      <c r="AL11" s="55"/>
      <c r="AM11" s="61"/>
    </row>
    <row r="12" spans="1:77" ht="35.25" customHeight="1" x14ac:dyDescent="0.25">
      <c r="A12" s="1"/>
      <c r="B12">
        <v>2</v>
      </c>
      <c r="C12">
        <v>1</v>
      </c>
      <c r="H12" s="72" t="s">
        <v>86</v>
      </c>
      <c r="I12" s="72" t="s">
        <v>10</v>
      </c>
      <c r="J12" s="72" t="s">
        <v>44</v>
      </c>
      <c r="K12" s="72" t="s">
        <v>46</v>
      </c>
      <c r="L12" s="72" t="s">
        <v>47</v>
      </c>
      <c r="M12" s="72" t="s">
        <v>26</v>
      </c>
      <c r="P12" s="4" t="s">
        <v>16</v>
      </c>
      <c r="Q12" s="4" t="s">
        <v>29</v>
      </c>
      <c r="R12" s="4" t="s">
        <v>53</v>
      </c>
      <c r="Z12" t="s">
        <v>88</v>
      </c>
      <c r="AA12" s="5"/>
      <c r="AB12" s="5"/>
      <c r="AC12" s="5"/>
      <c r="AD12" s="5"/>
      <c r="AF12" s="14"/>
      <c r="AG12" s="63"/>
      <c r="AH12" s="14"/>
      <c r="AI12" s="63"/>
      <c r="AJ12" s="14"/>
      <c r="AK12" s="63"/>
      <c r="AL12" s="14"/>
      <c r="AM12" s="63"/>
    </row>
    <row r="13" spans="1:77" ht="35.25" customHeight="1" x14ac:dyDescent="0.25">
      <c r="A13" s="1"/>
      <c r="B13">
        <v>0</v>
      </c>
      <c r="C13">
        <v>2</v>
      </c>
      <c r="AA13" s="5"/>
      <c r="AB13" s="5"/>
      <c r="AC13" s="5"/>
      <c r="AD13" s="5"/>
      <c r="AF13" s="51"/>
      <c r="AG13" s="62"/>
      <c r="AH13" s="51"/>
      <c r="AI13" s="62"/>
      <c r="AJ13" s="51"/>
      <c r="AK13" s="62"/>
      <c r="AL13" s="51"/>
      <c r="AM13" s="62"/>
    </row>
    <row r="14" spans="1:77" ht="35.25" customHeight="1" x14ac:dyDescent="0.25">
      <c r="A14" s="1"/>
      <c r="B14">
        <v>1</v>
      </c>
      <c r="C14">
        <v>2</v>
      </c>
      <c r="G14" t="s">
        <v>66</v>
      </c>
      <c r="H14" s="69" t="s">
        <v>76</v>
      </c>
      <c r="I14" s="69" t="s">
        <v>77</v>
      </c>
      <c r="J14" s="69" t="s">
        <v>78</v>
      </c>
      <c r="K14" s="69" t="s">
        <v>79</v>
      </c>
      <c r="L14" s="70" t="s">
        <v>80</v>
      </c>
      <c r="M14" s="71" t="s">
        <v>81</v>
      </c>
      <c r="R14" s="67" t="s">
        <v>76</v>
      </c>
      <c r="S14" s="67" t="s">
        <v>77</v>
      </c>
      <c r="T14" s="67" t="s">
        <v>78</v>
      </c>
      <c r="U14" s="67" t="s">
        <v>79</v>
      </c>
      <c r="V14" s="67" t="s">
        <v>80</v>
      </c>
      <c r="W14" s="67" t="s">
        <v>81</v>
      </c>
      <c r="AB14" t="s">
        <v>92</v>
      </c>
      <c r="AF14" s="57"/>
      <c r="AG14" s="5"/>
      <c r="AH14" s="57"/>
      <c r="AI14" s="102" t="s">
        <v>115</v>
      </c>
      <c r="AJ14" s="57"/>
      <c r="AK14" s="15"/>
      <c r="AL14" s="57"/>
      <c r="AM14" s="15"/>
    </row>
    <row r="15" spans="1:77" ht="35.25" customHeight="1" x14ac:dyDescent="0.25">
      <c r="A15" s="9"/>
      <c r="B15" s="10">
        <v>2</v>
      </c>
      <c r="C15" s="10">
        <v>2</v>
      </c>
      <c r="H15" s="6" t="s">
        <v>82</v>
      </c>
      <c r="I15" s="6" t="s">
        <v>3</v>
      </c>
      <c r="J15" s="6" t="s">
        <v>13</v>
      </c>
      <c r="K15" s="6" t="s">
        <v>15</v>
      </c>
      <c r="L15" s="71" t="s">
        <v>17</v>
      </c>
      <c r="M15" s="71" t="s">
        <v>19</v>
      </c>
      <c r="R15" s="67" t="s">
        <v>82</v>
      </c>
      <c r="S15" s="67" t="s">
        <v>3</v>
      </c>
      <c r="T15" s="67" t="s">
        <v>13</v>
      </c>
      <c r="U15" s="67" t="s">
        <v>15</v>
      </c>
      <c r="V15" s="67" t="s">
        <v>17</v>
      </c>
      <c r="W15" s="67" t="s">
        <v>19</v>
      </c>
      <c r="Z15" t="s">
        <v>91</v>
      </c>
      <c r="AA15" s="5"/>
      <c r="AB15" s="5"/>
      <c r="AC15" s="5"/>
      <c r="AD15" s="5"/>
      <c r="AF15" s="51"/>
      <c r="AG15" s="62"/>
      <c r="AH15" s="51"/>
      <c r="AI15" s="62"/>
      <c r="AJ15" s="51"/>
      <c r="AK15" s="62"/>
      <c r="AL15" s="51"/>
      <c r="AM15" s="62"/>
    </row>
    <row r="16" spans="1:77" ht="35.25" customHeight="1" x14ac:dyDescent="0.25">
      <c r="A16" s="30" t="s">
        <v>60</v>
      </c>
      <c r="B16">
        <v>0</v>
      </c>
      <c r="C16">
        <v>0</v>
      </c>
      <c r="H16" s="82" t="s">
        <v>83</v>
      </c>
      <c r="I16" s="71" t="s">
        <v>4</v>
      </c>
      <c r="J16" s="71" t="s">
        <v>22</v>
      </c>
      <c r="K16" s="71" t="s">
        <v>28</v>
      </c>
      <c r="L16" s="71" t="s">
        <v>30</v>
      </c>
      <c r="M16" s="71" t="s">
        <v>31</v>
      </c>
      <c r="R16" s="67" t="s">
        <v>83</v>
      </c>
      <c r="S16" s="77" t="s">
        <v>4</v>
      </c>
      <c r="T16" s="67" t="s">
        <v>22</v>
      </c>
      <c r="U16" s="67" t="s">
        <v>28</v>
      </c>
      <c r="V16" s="67" t="s">
        <v>30</v>
      </c>
      <c r="W16" s="67" t="s">
        <v>31</v>
      </c>
      <c r="AA16" s="5"/>
      <c r="AB16" s="5"/>
      <c r="AC16" s="5"/>
      <c r="AD16" s="5"/>
      <c r="AF16" s="57"/>
      <c r="AG16" s="15"/>
      <c r="AH16" s="57"/>
      <c r="AI16" s="15"/>
      <c r="AJ16" s="57"/>
      <c r="AK16" s="15"/>
      <c r="AL16" s="57"/>
      <c r="AM16" s="15"/>
    </row>
    <row r="17" spans="1:40" ht="35.25" customHeight="1" x14ac:dyDescent="0.25">
      <c r="A17" s="29"/>
      <c r="B17">
        <v>1</v>
      </c>
      <c r="C17">
        <v>0</v>
      </c>
      <c r="H17" s="71" t="s">
        <v>84</v>
      </c>
      <c r="I17" s="71" t="s">
        <v>6</v>
      </c>
      <c r="J17" s="71" t="s">
        <v>34</v>
      </c>
      <c r="K17" s="71" t="s">
        <v>24</v>
      </c>
      <c r="L17" s="71" t="s">
        <v>36</v>
      </c>
      <c r="M17" s="71" t="s">
        <v>37</v>
      </c>
      <c r="R17" s="76" t="s">
        <v>84</v>
      </c>
      <c r="S17" s="54">
        <v>9</v>
      </c>
      <c r="T17" s="54">
        <v>10</v>
      </c>
      <c r="U17" s="54">
        <v>11</v>
      </c>
      <c r="V17" s="54">
        <v>12</v>
      </c>
      <c r="W17" s="67" t="s">
        <v>37</v>
      </c>
      <c r="AB17" t="s">
        <v>92</v>
      </c>
      <c r="AI17" t="s">
        <v>59</v>
      </c>
    </row>
    <row r="18" spans="1:40" ht="35.25" customHeight="1" x14ac:dyDescent="0.25">
      <c r="A18" s="30"/>
      <c r="B18">
        <v>2</v>
      </c>
      <c r="C18">
        <v>0</v>
      </c>
      <c r="H18" s="72" t="s">
        <v>85</v>
      </c>
      <c r="I18" s="72" t="s">
        <v>8</v>
      </c>
      <c r="J18" s="72" t="s">
        <v>39</v>
      </c>
      <c r="K18" s="72" t="s">
        <v>41</v>
      </c>
      <c r="L18" s="72" t="s">
        <v>25</v>
      </c>
      <c r="M18" s="72" t="s">
        <v>42</v>
      </c>
      <c r="R18" s="67" t="s">
        <v>85</v>
      </c>
      <c r="S18" s="54">
        <v>13</v>
      </c>
      <c r="T18" s="54">
        <v>14</v>
      </c>
      <c r="U18" s="54">
        <v>15</v>
      </c>
      <c r="V18" s="54">
        <v>16</v>
      </c>
      <c r="W18" s="67" t="s">
        <v>42</v>
      </c>
      <c r="Z18" t="s">
        <v>90</v>
      </c>
      <c r="AA18" s="5"/>
      <c r="AB18" s="5"/>
      <c r="AC18" s="5"/>
      <c r="AD18" s="5"/>
      <c r="AF18" s="55">
        <v>1</v>
      </c>
      <c r="AG18" s="55">
        <v>2</v>
      </c>
      <c r="AH18" s="55">
        <v>3</v>
      </c>
      <c r="AI18" s="55">
        <v>4</v>
      </c>
      <c r="AK18" s="61">
        <v>1</v>
      </c>
      <c r="AL18" s="11">
        <v>2</v>
      </c>
      <c r="AM18" s="61">
        <v>3</v>
      </c>
      <c r="AN18" s="61">
        <v>4</v>
      </c>
    </row>
    <row r="19" spans="1:40" ht="35.25" customHeight="1" x14ac:dyDescent="0.25">
      <c r="A19" s="30"/>
      <c r="B19">
        <v>0</v>
      </c>
      <c r="C19">
        <v>1</v>
      </c>
      <c r="H19" s="72" t="s">
        <v>86</v>
      </c>
      <c r="I19" s="72" t="s">
        <v>10</v>
      </c>
      <c r="J19" s="72" t="s">
        <v>44</v>
      </c>
      <c r="K19" s="72" t="s">
        <v>46</v>
      </c>
      <c r="L19" s="72" t="s">
        <v>47</v>
      </c>
      <c r="M19" s="72" t="s">
        <v>26</v>
      </c>
      <c r="R19" s="67" t="s">
        <v>86</v>
      </c>
      <c r="S19" s="67" t="s">
        <v>10</v>
      </c>
      <c r="T19" s="67" t="s">
        <v>44</v>
      </c>
      <c r="U19" s="67" t="s">
        <v>46</v>
      </c>
      <c r="V19" s="67" t="s">
        <v>47</v>
      </c>
      <c r="W19" s="67" t="s">
        <v>26</v>
      </c>
      <c r="AA19" s="5"/>
      <c r="AB19" s="5"/>
      <c r="AC19" s="5"/>
      <c r="AD19" s="5"/>
      <c r="AF19" s="55">
        <v>5</v>
      </c>
      <c r="AG19" s="55">
        <v>6</v>
      </c>
      <c r="AH19" s="55">
        <v>7</v>
      </c>
      <c r="AI19" s="55">
        <v>8</v>
      </c>
      <c r="AK19" s="61">
        <v>5</v>
      </c>
      <c r="AL19" s="61">
        <v>6</v>
      </c>
      <c r="AM19" s="61">
        <v>7</v>
      </c>
      <c r="AN19" s="61">
        <v>8</v>
      </c>
    </row>
    <row r="20" spans="1:40" ht="35.25" customHeight="1" x14ac:dyDescent="0.25">
      <c r="A20" s="29"/>
      <c r="B20">
        <v>1</v>
      </c>
      <c r="C20">
        <v>1</v>
      </c>
      <c r="AB20" t="s">
        <v>92</v>
      </c>
      <c r="AF20" s="51">
        <v>9</v>
      </c>
      <c r="AG20" s="51">
        <v>10</v>
      </c>
      <c r="AH20" s="51">
        <v>11</v>
      </c>
      <c r="AI20" s="51">
        <v>12</v>
      </c>
      <c r="AK20" s="62">
        <v>9</v>
      </c>
      <c r="AL20" s="62">
        <v>10</v>
      </c>
      <c r="AM20" s="62">
        <v>11</v>
      </c>
      <c r="AN20" s="62">
        <v>12</v>
      </c>
    </row>
    <row r="21" spans="1:40" ht="35.25" customHeight="1" x14ac:dyDescent="0.25">
      <c r="A21" s="29"/>
      <c r="B21">
        <v>2</v>
      </c>
      <c r="C21">
        <v>1</v>
      </c>
      <c r="G21" t="s">
        <v>68</v>
      </c>
      <c r="H21" s="75" t="s">
        <v>76</v>
      </c>
      <c r="I21" s="75" t="s">
        <v>77</v>
      </c>
      <c r="J21" s="75" t="s">
        <v>78</v>
      </c>
      <c r="K21" s="75" t="s">
        <v>79</v>
      </c>
      <c r="L21" s="70" t="s">
        <v>80</v>
      </c>
      <c r="M21" s="71" t="s">
        <v>81</v>
      </c>
      <c r="Z21" t="s">
        <v>89</v>
      </c>
      <c r="AA21" s="5"/>
      <c r="AB21" s="5"/>
      <c r="AC21" s="5"/>
      <c r="AD21" s="5"/>
      <c r="AF21" s="51">
        <v>13</v>
      </c>
      <c r="AG21" s="51">
        <v>14</v>
      </c>
      <c r="AH21" s="51">
        <v>15</v>
      </c>
      <c r="AI21" s="51">
        <v>16</v>
      </c>
      <c r="AK21" s="62">
        <v>13</v>
      </c>
      <c r="AL21" s="62">
        <v>14</v>
      </c>
      <c r="AM21" s="62">
        <v>15</v>
      </c>
      <c r="AN21" s="62">
        <v>16</v>
      </c>
    </row>
    <row r="22" spans="1:40" ht="35.25" customHeight="1" x14ac:dyDescent="0.25">
      <c r="A22" s="29"/>
      <c r="B22">
        <v>0</v>
      </c>
      <c r="C22">
        <v>2</v>
      </c>
      <c r="H22" s="75" t="s">
        <v>82</v>
      </c>
      <c r="I22" s="75" t="s">
        <v>3</v>
      </c>
      <c r="J22" s="75" t="s">
        <v>13</v>
      </c>
      <c r="K22" s="75" t="s">
        <v>15</v>
      </c>
      <c r="L22" s="71" t="s">
        <v>17</v>
      </c>
      <c r="M22" s="71" t="s">
        <v>19</v>
      </c>
      <c r="AA22" s="5"/>
      <c r="AB22" s="5"/>
      <c r="AC22" s="5"/>
      <c r="AD22" s="5"/>
    </row>
    <row r="23" spans="1:40" ht="35.25" customHeight="1" x14ac:dyDescent="0.25">
      <c r="A23" s="29"/>
      <c r="B23">
        <v>1</v>
      </c>
      <c r="C23">
        <v>2</v>
      </c>
      <c r="H23" s="3" t="s">
        <v>83</v>
      </c>
      <c r="I23" s="71" t="s">
        <v>4</v>
      </c>
      <c r="J23" s="71" t="s">
        <v>22</v>
      </c>
      <c r="K23" s="71" t="s">
        <v>28</v>
      </c>
      <c r="L23" s="71" t="s">
        <v>30</v>
      </c>
      <c r="M23" s="71" t="s">
        <v>31</v>
      </c>
      <c r="AF23" s="14">
        <v>1</v>
      </c>
      <c r="AG23" s="14">
        <v>2</v>
      </c>
      <c r="AH23" s="14">
        <v>3</v>
      </c>
      <c r="AI23" s="14">
        <v>4</v>
      </c>
      <c r="AK23" s="63">
        <v>1</v>
      </c>
      <c r="AL23" s="63">
        <v>2</v>
      </c>
      <c r="AM23" s="63">
        <v>3</v>
      </c>
      <c r="AN23" s="63">
        <v>4</v>
      </c>
    </row>
    <row r="24" spans="1:40" ht="35.25" customHeight="1" x14ac:dyDescent="0.25">
      <c r="A24" s="33"/>
      <c r="B24" s="10">
        <v>2</v>
      </c>
      <c r="C24" s="10">
        <v>2</v>
      </c>
      <c r="H24" s="71" t="s">
        <v>84</v>
      </c>
      <c r="I24" s="71" t="s">
        <v>6</v>
      </c>
      <c r="J24" s="71" t="s">
        <v>34</v>
      </c>
      <c r="K24" s="71" t="s">
        <v>24</v>
      </c>
      <c r="L24" s="71" t="s">
        <v>36</v>
      </c>
      <c r="M24" s="71" t="s">
        <v>37</v>
      </c>
      <c r="AF24" s="14">
        <v>5</v>
      </c>
      <c r="AG24" s="14">
        <v>6</v>
      </c>
      <c r="AH24" s="14">
        <v>7</v>
      </c>
      <c r="AI24" s="14">
        <v>8</v>
      </c>
      <c r="AK24" s="63">
        <v>5</v>
      </c>
      <c r="AL24" s="63">
        <v>6</v>
      </c>
      <c r="AM24" s="63">
        <v>7</v>
      </c>
      <c r="AN24" s="63">
        <v>8</v>
      </c>
    </row>
    <row r="25" spans="1:40" ht="35.25" customHeight="1" x14ac:dyDescent="0.25">
      <c r="A25" s="32" t="s">
        <v>62</v>
      </c>
      <c r="B25">
        <v>0</v>
      </c>
      <c r="C25">
        <v>0</v>
      </c>
      <c r="H25" s="72" t="s">
        <v>85</v>
      </c>
      <c r="I25" s="72" t="s">
        <v>8</v>
      </c>
      <c r="J25" s="72" t="s">
        <v>39</v>
      </c>
      <c r="K25" s="72" t="s">
        <v>41</v>
      </c>
      <c r="L25" s="72" t="s">
        <v>25</v>
      </c>
      <c r="M25" s="72" t="s">
        <v>42</v>
      </c>
      <c r="AF25" s="57">
        <v>9</v>
      </c>
      <c r="AG25" s="57">
        <v>10</v>
      </c>
      <c r="AH25" s="57">
        <v>11</v>
      </c>
      <c r="AI25" s="57">
        <v>12</v>
      </c>
      <c r="AK25" s="5">
        <v>9</v>
      </c>
      <c r="AL25" s="15">
        <v>10</v>
      </c>
      <c r="AM25" s="15">
        <v>11</v>
      </c>
      <c r="AN25" s="15">
        <v>12</v>
      </c>
    </row>
    <row r="26" spans="1:40" ht="35.25" customHeight="1" x14ac:dyDescent="0.25">
      <c r="A26" s="31"/>
      <c r="B26">
        <v>1</v>
      </c>
      <c r="C26">
        <v>0</v>
      </c>
      <c r="H26" s="72" t="s">
        <v>86</v>
      </c>
      <c r="I26" s="72" t="s">
        <v>10</v>
      </c>
      <c r="J26" s="72" t="s">
        <v>44</v>
      </c>
      <c r="K26" s="72" t="s">
        <v>46</v>
      </c>
      <c r="L26" s="72" t="s">
        <v>47</v>
      </c>
      <c r="M26" s="72" t="s">
        <v>26</v>
      </c>
      <c r="AF26" s="57">
        <v>13</v>
      </c>
      <c r="AG26" s="57">
        <v>14</v>
      </c>
      <c r="AH26" s="57">
        <v>15</v>
      </c>
      <c r="AI26" s="57">
        <v>16</v>
      </c>
      <c r="AK26" s="15">
        <v>13</v>
      </c>
      <c r="AL26" s="15">
        <v>14</v>
      </c>
      <c r="AM26" s="15">
        <v>15</v>
      </c>
      <c r="AN26" s="15">
        <v>16</v>
      </c>
    </row>
    <row r="27" spans="1:40" ht="35.25" customHeight="1" x14ac:dyDescent="0.25">
      <c r="A27" s="32"/>
      <c r="B27">
        <v>2</v>
      </c>
      <c r="C27">
        <v>0</v>
      </c>
    </row>
    <row r="28" spans="1:40" ht="35.25" customHeight="1" x14ac:dyDescent="0.25">
      <c r="A28" s="31"/>
      <c r="B28">
        <v>0</v>
      </c>
      <c r="C28">
        <v>1</v>
      </c>
    </row>
    <row r="29" spans="1:40" ht="35.25" customHeight="1" x14ac:dyDescent="0.25">
      <c r="A29" s="31"/>
      <c r="B29">
        <v>1</v>
      </c>
      <c r="C29">
        <v>1</v>
      </c>
    </row>
    <row r="30" spans="1:40" ht="35.25" customHeight="1" x14ac:dyDescent="0.25">
      <c r="A30" s="31"/>
      <c r="B30">
        <v>2</v>
      </c>
      <c r="C30">
        <v>1</v>
      </c>
    </row>
    <row r="31" spans="1:40" ht="35.25" customHeight="1" x14ac:dyDescent="0.25">
      <c r="A31" s="31"/>
      <c r="B31">
        <v>0</v>
      </c>
      <c r="C31">
        <v>2</v>
      </c>
    </row>
    <row r="32" spans="1:40" ht="35.25" customHeight="1" x14ac:dyDescent="0.25">
      <c r="A32" s="31"/>
      <c r="B32">
        <v>1</v>
      </c>
      <c r="C32">
        <v>2</v>
      </c>
    </row>
    <row r="33" spans="1:3" ht="35.25" customHeight="1" x14ac:dyDescent="0.25">
      <c r="A33" s="31"/>
      <c r="B33">
        <v>2</v>
      </c>
      <c r="C33">
        <v>2</v>
      </c>
    </row>
    <row r="34" spans="1:3" ht="35.25" customHeight="1" x14ac:dyDescent="0.25"/>
    <row r="35" spans="1:3" ht="35.25" customHeight="1" x14ac:dyDescent="0.25"/>
    <row r="36" spans="1:3" ht="35.25" customHeight="1" x14ac:dyDescent="0.25"/>
  </sheetData>
  <mergeCells count="1">
    <mergeCell ref="V4:W4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5"/>
  <sheetViews>
    <sheetView workbookViewId="0">
      <selection sqref="A1:XFD1"/>
    </sheetView>
  </sheetViews>
  <sheetFormatPr defaultRowHeight="16.5" x14ac:dyDescent="0.25"/>
  <cols>
    <col min="1" max="40" width="5.125" customWidth="1"/>
  </cols>
  <sheetData>
    <row r="1" spans="1:39" ht="23.25" customHeight="1" x14ac:dyDescent="0.25">
      <c r="A1" s="16" t="s">
        <v>0</v>
      </c>
      <c r="B1" s="17">
        <v>0</v>
      </c>
      <c r="C1" s="17">
        <v>0</v>
      </c>
      <c r="D1" s="17"/>
      <c r="E1" s="17"/>
      <c r="F1" s="17"/>
      <c r="G1" s="17" t="s">
        <v>1</v>
      </c>
      <c r="H1" s="25">
        <v>0</v>
      </c>
      <c r="I1" s="25">
        <v>0</v>
      </c>
      <c r="J1" s="25">
        <v>0</v>
      </c>
      <c r="K1" s="25">
        <v>0</v>
      </c>
      <c r="L1" s="19">
        <v>0</v>
      </c>
      <c r="M1" s="19">
        <v>0</v>
      </c>
      <c r="N1" s="17"/>
      <c r="O1" s="17"/>
      <c r="P1" s="17"/>
      <c r="Q1" s="17"/>
      <c r="R1" s="17"/>
      <c r="S1" s="17"/>
      <c r="T1" s="17"/>
      <c r="U1" s="17" t="s">
        <v>55</v>
      </c>
      <c r="V1" s="20"/>
      <c r="W1" s="20"/>
      <c r="X1" s="20"/>
      <c r="Y1" s="20"/>
      <c r="Z1" s="17" t="s">
        <v>56</v>
      </c>
      <c r="AA1" s="20"/>
      <c r="AB1" s="20"/>
      <c r="AC1" s="20"/>
      <c r="AD1" s="20"/>
      <c r="AE1" s="17" t="s">
        <v>57</v>
      </c>
      <c r="AF1" s="21"/>
      <c r="AG1" s="22"/>
      <c r="AH1" s="21"/>
      <c r="AI1" s="22"/>
      <c r="AJ1" s="21"/>
      <c r="AK1" s="22"/>
      <c r="AL1" s="21"/>
      <c r="AM1" s="22"/>
    </row>
    <row r="2" spans="1:39" ht="23.25" customHeight="1" x14ac:dyDescent="0.25">
      <c r="A2" s="16" t="s">
        <v>54</v>
      </c>
      <c r="B2" s="17">
        <v>1</v>
      </c>
      <c r="C2" s="17">
        <v>0</v>
      </c>
      <c r="D2" s="17"/>
      <c r="E2" s="17"/>
      <c r="F2" s="17"/>
      <c r="G2" s="17"/>
      <c r="H2" s="25">
        <v>0</v>
      </c>
      <c r="I2" s="25" t="s">
        <v>23</v>
      </c>
      <c r="J2" s="25" t="s">
        <v>35</v>
      </c>
      <c r="K2" s="25" t="s">
        <v>40</v>
      </c>
      <c r="L2" s="19" t="s">
        <v>45</v>
      </c>
      <c r="M2" s="19">
        <v>0</v>
      </c>
      <c r="N2" s="17"/>
      <c r="O2" s="17"/>
      <c r="P2" s="17"/>
      <c r="Q2" s="17"/>
      <c r="R2" s="17"/>
      <c r="S2" s="17"/>
      <c r="T2" s="17"/>
      <c r="U2" s="17"/>
      <c r="V2" s="20"/>
      <c r="W2" s="20"/>
      <c r="X2" s="20"/>
      <c r="Y2" s="20"/>
      <c r="Z2" s="17"/>
      <c r="AA2" s="20"/>
      <c r="AB2" s="20"/>
      <c r="AC2" s="20"/>
      <c r="AD2" s="20"/>
      <c r="AE2" s="17"/>
      <c r="AF2" s="22"/>
      <c r="AG2" s="22"/>
      <c r="AH2" s="22"/>
      <c r="AI2" s="22"/>
      <c r="AJ2" s="22"/>
      <c r="AK2" s="22"/>
      <c r="AL2" s="22"/>
      <c r="AM2" s="22"/>
    </row>
    <row r="3" spans="1:39" ht="23.25" customHeight="1" x14ac:dyDescent="0.25">
      <c r="A3" s="16"/>
      <c r="B3" s="17">
        <v>2</v>
      </c>
      <c r="C3" s="17">
        <v>0</v>
      </c>
      <c r="D3" s="17"/>
      <c r="E3" s="17"/>
      <c r="F3" s="17"/>
      <c r="G3" s="17"/>
      <c r="H3" s="25">
        <v>0</v>
      </c>
      <c r="I3" s="25" t="s">
        <v>29</v>
      </c>
      <c r="J3" s="25" t="s">
        <v>24</v>
      </c>
      <c r="K3" s="25" t="s">
        <v>41</v>
      </c>
      <c r="L3" s="19" t="s">
        <v>46</v>
      </c>
      <c r="M3" s="19">
        <v>0</v>
      </c>
      <c r="N3" s="17"/>
      <c r="O3" s="17"/>
      <c r="P3" s="17"/>
      <c r="Q3" s="17"/>
      <c r="R3" s="17"/>
      <c r="S3" s="17"/>
      <c r="T3" s="17"/>
      <c r="U3" s="17"/>
      <c r="V3" s="20"/>
      <c r="W3" s="20"/>
      <c r="X3" s="20"/>
      <c r="Y3" s="20"/>
      <c r="Z3" s="17"/>
      <c r="AA3" s="20"/>
      <c r="AB3" s="20"/>
      <c r="AC3" s="20"/>
      <c r="AD3" s="20"/>
      <c r="AE3" s="17"/>
      <c r="AF3" s="21"/>
      <c r="AG3" s="22"/>
      <c r="AH3" s="21"/>
      <c r="AI3" s="22"/>
      <c r="AJ3" s="21"/>
      <c r="AK3" s="22"/>
      <c r="AL3" s="21"/>
      <c r="AM3" s="22"/>
    </row>
    <row r="4" spans="1:39" ht="23.25" customHeight="1" x14ac:dyDescent="0.25">
      <c r="A4" s="16"/>
      <c r="B4" s="17">
        <v>0</v>
      </c>
      <c r="C4" s="17">
        <v>1</v>
      </c>
      <c r="D4" s="17"/>
      <c r="E4" s="17"/>
      <c r="F4" s="17"/>
      <c r="G4" s="17"/>
      <c r="H4" s="25">
        <v>0</v>
      </c>
      <c r="I4" s="25" t="s">
        <v>33</v>
      </c>
      <c r="J4" s="25" t="s">
        <v>36</v>
      </c>
      <c r="K4" s="34" t="s">
        <v>25</v>
      </c>
      <c r="L4" s="34" t="s">
        <v>47</v>
      </c>
      <c r="M4" s="34">
        <v>0</v>
      </c>
      <c r="N4" s="17"/>
      <c r="O4" s="17" t="s">
        <v>2</v>
      </c>
      <c r="P4" s="23" t="s">
        <v>3</v>
      </c>
      <c r="Q4" s="23" t="s">
        <v>5</v>
      </c>
      <c r="R4" s="23" t="s">
        <v>7</v>
      </c>
      <c r="S4" s="17"/>
      <c r="T4" s="17"/>
      <c r="U4" s="17"/>
      <c r="V4" s="20"/>
      <c r="W4" s="20"/>
      <c r="X4" s="20"/>
      <c r="Y4" s="20"/>
      <c r="Z4" s="17"/>
      <c r="AA4" s="20"/>
      <c r="AB4" s="20"/>
      <c r="AC4" s="20"/>
      <c r="AD4" s="20"/>
      <c r="AE4" s="17"/>
      <c r="AF4" s="22"/>
      <c r="AG4" s="22"/>
      <c r="AH4" s="22"/>
      <c r="AI4" s="22"/>
      <c r="AJ4" s="22"/>
      <c r="AK4" s="22"/>
      <c r="AL4" s="22"/>
      <c r="AM4" s="22"/>
    </row>
    <row r="5" spans="1:39" ht="23.25" customHeight="1" x14ac:dyDescent="0.25">
      <c r="A5" s="16"/>
      <c r="B5" s="17">
        <v>1</v>
      </c>
      <c r="C5" s="17">
        <v>1</v>
      </c>
      <c r="D5" s="17"/>
      <c r="E5" s="17"/>
      <c r="F5" s="17"/>
      <c r="G5" s="17"/>
      <c r="H5" s="19">
        <v>0</v>
      </c>
      <c r="I5" s="19" t="s">
        <v>31</v>
      </c>
      <c r="J5" s="19" t="s">
        <v>37</v>
      </c>
      <c r="K5" s="34" t="s">
        <v>42</v>
      </c>
      <c r="L5" s="34" t="s">
        <v>26</v>
      </c>
      <c r="M5" s="34">
        <v>0</v>
      </c>
      <c r="N5" s="17"/>
      <c r="O5" s="17"/>
      <c r="P5" s="23" t="s">
        <v>14</v>
      </c>
      <c r="Q5" s="23" t="s">
        <v>23</v>
      </c>
      <c r="R5" s="23" t="s">
        <v>35</v>
      </c>
      <c r="S5" s="17"/>
      <c r="T5" s="17"/>
      <c r="U5" s="17"/>
      <c r="V5" s="17"/>
      <c r="W5" s="17"/>
      <c r="X5" s="17"/>
      <c r="Y5" s="17"/>
      <c r="Z5" s="17"/>
      <c r="AA5" s="17"/>
      <c r="AB5" s="17" t="s">
        <v>58</v>
      </c>
      <c r="AC5" s="17"/>
      <c r="AD5" s="17"/>
      <c r="AE5" s="17"/>
      <c r="AF5" s="21"/>
      <c r="AG5" s="22"/>
      <c r="AH5" s="21"/>
      <c r="AI5" s="22"/>
      <c r="AJ5" s="21"/>
      <c r="AK5" s="22"/>
      <c r="AL5" s="21"/>
      <c r="AM5" s="22"/>
    </row>
    <row r="6" spans="1:39" ht="23.25" customHeight="1" x14ac:dyDescent="0.25">
      <c r="A6" s="16"/>
      <c r="B6" s="17">
        <v>2</v>
      </c>
      <c r="C6" s="17">
        <v>1</v>
      </c>
      <c r="D6" s="17"/>
      <c r="E6" s="17"/>
      <c r="F6" s="17"/>
      <c r="G6" s="17"/>
      <c r="H6" s="19">
        <v>0</v>
      </c>
      <c r="I6" s="19">
        <v>0</v>
      </c>
      <c r="J6" s="19">
        <v>0</v>
      </c>
      <c r="K6" s="34">
        <v>0</v>
      </c>
      <c r="L6" s="34">
        <v>0</v>
      </c>
      <c r="M6" s="34">
        <v>0</v>
      </c>
      <c r="N6" s="17"/>
      <c r="O6" s="17"/>
      <c r="P6" s="23" t="s">
        <v>16</v>
      </c>
      <c r="Q6" s="23" t="s">
        <v>29</v>
      </c>
      <c r="R6" s="23" t="s">
        <v>53</v>
      </c>
      <c r="S6" s="17"/>
      <c r="T6" s="17"/>
      <c r="U6" s="17"/>
      <c r="V6" s="24"/>
      <c r="W6" s="24"/>
      <c r="X6" s="24"/>
      <c r="Y6" s="24"/>
      <c r="Z6" s="24"/>
      <c r="AA6" s="24"/>
      <c r="AB6" s="17"/>
      <c r="AC6" s="17"/>
      <c r="AD6" s="17"/>
      <c r="AE6" s="17"/>
      <c r="AF6" s="22"/>
      <c r="AG6" s="22"/>
      <c r="AH6" s="22"/>
      <c r="AI6" s="22"/>
      <c r="AJ6" s="22"/>
      <c r="AK6" s="22"/>
      <c r="AL6" s="22"/>
      <c r="AM6" s="22"/>
    </row>
    <row r="7" spans="1:39" ht="23.25" customHeight="1" x14ac:dyDescent="0.25">
      <c r="A7" s="16"/>
      <c r="B7" s="17">
        <v>0</v>
      </c>
      <c r="C7" s="17">
        <v>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1"/>
      <c r="AG7" s="22"/>
      <c r="AH7" s="21"/>
      <c r="AI7" s="22"/>
      <c r="AJ7" s="21"/>
      <c r="AK7" s="22"/>
      <c r="AL7" s="21"/>
      <c r="AM7" s="22"/>
    </row>
    <row r="8" spans="1:39" ht="23.25" customHeight="1" x14ac:dyDescent="0.25">
      <c r="A8" s="16"/>
      <c r="B8" s="17">
        <v>1</v>
      </c>
      <c r="C8" s="17">
        <v>2</v>
      </c>
      <c r="D8" s="17"/>
      <c r="E8" s="17"/>
      <c r="F8" s="17"/>
      <c r="G8" s="17"/>
      <c r="H8" s="25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7"/>
      <c r="O8" s="17"/>
      <c r="P8" s="18" t="s">
        <v>3</v>
      </c>
      <c r="Q8" s="26" t="s">
        <v>5</v>
      </c>
      <c r="R8" s="19" t="s">
        <v>7</v>
      </c>
      <c r="S8" s="17"/>
      <c r="T8" s="18" t="s">
        <v>5</v>
      </c>
      <c r="U8" s="26" t="s">
        <v>7</v>
      </c>
      <c r="V8" s="19" t="s">
        <v>9</v>
      </c>
      <c r="W8" s="17"/>
      <c r="X8" s="18" t="s">
        <v>7</v>
      </c>
      <c r="Y8" s="26" t="s">
        <v>9</v>
      </c>
      <c r="Z8" s="19" t="s">
        <v>11</v>
      </c>
      <c r="AA8" s="17"/>
      <c r="AB8" s="18" t="s">
        <v>9</v>
      </c>
      <c r="AC8" s="26" t="s">
        <v>11</v>
      </c>
      <c r="AD8" s="19" t="s">
        <v>12</v>
      </c>
      <c r="AE8" s="17"/>
      <c r="AF8" s="22"/>
      <c r="AG8" s="22"/>
      <c r="AH8" s="22"/>
      <c r="AI8" s="22"/>
      <c r="AJ8" s="22"/>
      <c r="AK8" s="22"/>
      <c r="AL8" s="22"/>
      <c r="AM8" s="22"/>
    </row>
    <row r="9" spans="1:39" ht="23.25" customHeight="1" x14ac:dyDescent="0.25">
      <c r="A9" s="27"/>
      <c r="B9" s="28">
        <v>2</v>
      </c>
      <c r="C9" s="28">
        <v>2</v>
      </c>
      <c r="D9" s="17"/>
      <c r="E9" s="17"/>
      <c r="F9" s="17"/>
      <c r="G9" s="17"/>
      <c r="H9" s="25">
        <v>0</v>
      </c>
      <c r="I9" s="19" t="s">
        <v>23</v>
      </c>
      <c r="J9" s="19" t="s">
        <v>35</v>
      </c>
      <c r="K9" s="19" t="s">
        <v>40</v>
      </c>
      <c r="L9" s="19" t="s">
        <v>45</v>
      </c>
      <c r="M9" s="19">
        <v>0</v>
      </c>
      <c r="N9" s="17"/>
      <c r="O9" s="17"/>
      <c r="P9" s="19" t="s">
        <v>14</v>
      </c>
      <c r="Q9" s="19" t="s">
        <v>23</v>
      </c>
      <c r="R9" s="19" t="s">
        <v>35</v>
      </c>
      <c r="S9" s="17"/>
      <c r="T9" s="19" t="s">
        <v>23</v>
      </c>
      <c r="U9" s="19" t="s">
        <v>35</v>
      </c>
      <c r="V9" s="19" t="s">
        <v>40</v>
      </c>
      <c r="W9" s="17"/>
      <c r="X9" s="19" t="s">
        <v>35</v>
      </c>
      <c r="Y9" s="19" t="s">
        <v>40</v>
      </c>
      <c r="Z9" s="19" t="s">
        <v>45</v>
      </c>
      <c r="AA9" s="17"/>
      <c r="AB9" s="19" t="s">
        <v>40</v>
      </c>
      <c r="AC9" s="19" t="s">
        <v>45</v>
      </c>
      <c r="AD9" s="19" t="s">
        <v>49</v>
      </c>
      <c r="AE9" s="17"/>
      <c r="AF9" s="17"/>
      <c r="AG9" s="17"/>
      <c r="AH9" s="17"/>
      <c r="AI9" s="17" t="s">
        <v>59</v>
      </c>
      <c r="AJ9" s="17"/>
      <c r="AK9" s="17"/>
      <c r="AL9" s="17"/>
      <c r="AM9" s="17"/>
    </row>
    <row r="10" spans="1:39" ht="23.25" customHeight="1" x14ac:dyDescent="0.25">
      <c r="A10" s="17"/>
      <c r="B10" s="17">
        <v>0</v>
      </c>
      <c r="C10" s="17">
        <v>0</v>
      </c>
      <c r="D10" s="17"/>
      <c r="E10" s="17"/>
      <c r="F10" s="17"/>
      <c r="G10" s="17"/>
      <c r="H10" s="44">
        <v>0</v>
      </c>
      <c r="I10" s="35" t="s">
        <v>29</v>
      </c>
      <c r="J10" s="36" t="s">
        <v>24</v>
      </c>
      <c r="K10" s="36" t="s">
        <v>41</v>
      </c>
      <c r="L10" s="36" t="s">
        <v>46</v>
      </c>
      <c r="M10" s="8">
        <v>0</v>
      </c>
      <c r="N10" s="17"/>
      <c r="O10" s="17"/>
      <c r="P10" s="19" t="s">
        <v>16</v>
      </c>
      <c r="Q10" s="19" t="s">
        <v>29</v>
      </c>
      <c r="R10" s="23" t="s">
        <v>24</v>
      </c>
      <c r="S10" s="17"/>
      <c r="T10" s="19" t="s">
        <v>29</v>
      </c>
      <c r="U10" s="19" t="s">
        <v>24</v>
      </c>
      <c r="V10" s="23" t="s">
        <v>41</v>
      </c>
      <c r="W10" s="17"/>
      <c r="X10" s="19" t="s">
        <v>24</v>
      </c>
      <c r="Y10" s="19" t="s">
        <v>41</v>
      </c>
      <c r="Z10" s="23" t="s">
        <v>46</v>
      </c>
      <c r="AA10" s="17"/>
      <c r="AB10" s="19" t="s">
        <v>41</v>
      </c>
      <c r="AC10" s="19" t="s">
        <v>46</v>
      </c>
      <c r="AD10" s="23" t="s">
        <v>50</v>
      </c>
      <c r="AE10" s="17"/>
      <c r="AF10" s="17"/>
      <c r="AG10" s="17"/>
      <c r="AH10" s="17"/>
      <c r="AI10" s="17"/>
      <c r="AJ10" s="17"/>
      <c r="AK10" s="17"/>
      <c r="AL10" s="17"/>
      <c r="AM10" s="17"/>
    </row>
    <row r="11" spans="1:39" ht="23.25" customHeight="1" x14ac:dyDescent="0.25">
      <c r="A11" s="17"/>
      <c r="B11" s="17">
        <v>1</v>
      </c>
      <c r="C11" s="17">
        <v>0</v>
      </c>
      <c r="D11" s="17"/>
      <c r="E11" s="17"/>
      <c r="F11" s="17"/>
      <c r="G11" s="17"/>
      <c r="H11" s="48">
        <v>0</v>
      </c>
      <c r="I11" s="41" t="s">
        <v>33</v>
      </c>
      <c r="J11" s="45" t="s">
        <v>36</v>
      </c>
      <c r="K11" s="38" t="s">
        <v>25</v>
      </c>
      <c r="L11" s="38" t="s">
        <v>47</v>
      </c>
      <c r="M11" s="37">
        <v>0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spans="1:39" ht="23.25" customHeight="1" x14ac:dyDescent="0.25">
      <c r="A12" s="17"/>
      <c r="B12" s="17">
        <v>2</v>
      </c>
      <c r="C12" s="17">
        <v>0</v>
      </c>
      <c r="D12" s="17"/>
      <c r="E12" s="17"/>
      <c r="F12" s="17"/>
      <c r="G12" s="17"/>
      <c r="H12" s="49">
        <v>0</v>
      </c>
      <c r="I12" s="42" t="s">
        <v>31</v>
      </c>
      <c r="J12" s="46" t="s">
        <v>37</v>
      </c>
      <c r="K12" s="39" t="s">
        <v>42</v>
      </c>
      <c r="L12" s="39" t="s">
        <v>26</v>
      </c>
      <c r="M12" s="37">
        <v>0</v>
      </c>
      <c r="N12" s="17"/>
      <c r="O12" s="17"/>
      <c r="P12" s="18" t="s">
        <v>14</v>
      </c>
      <c r="Q12" s="26" t="s">
        <v>23</v>
      </c>
      <c r="R12" s="19" t="s">
        <v>35</v>
      </c>
      <c r="S12" s="17"/>
      <c r="T12" s="18" t="s">
        <v>23</v>
      </c>
      <c r="U12" s="26" t="s">
        <v>35</v>
      </c>
      <c r="V12" s="19" t="s">
        <v>40</v>
      </c>
      <c r="W12" s="17"/>
      <c r="X12" s="18" t="s">
        <v>35</v>
      </c>
      <c r="Y12" s="26" t="s">
        <v>40</v>
      </c>
      <c r="Z12" s="19" t="s">
        <v>45</v>
      </c>
      <c r="AA12" s="17"/>
      <c r="AB12" s="18" t="s">
        <v>40</v>
      </c>
      <c r="AC12" s="26" t="s">
        <v>45</v>
      </c>
      <c r="AD12" s="19" t="s">
        <v>49</v>
      </c>
      <c r="AE12" s="17"/>
      <c r="AF12" s="17"/>
      <c r="AG12" s="17"/>
      <c r="AH12" s="17"/>
      <c r="AI12" s="17"/>
      <c r="AJ12" s="17"/>
      <c r="AK12" s="17"/>
      <c r="AL12" s="17"/>
      <c r="AM12" s="17"/>
    </row>
    <row r="13" spans="1:39" ht="23.25" customHeight="1" x14ac:dyDescent="0.25">
      <c r="A13" s="17"/>
      <c r="B13" s="17">
        <v>0</v>
      </c>
      <c r="C13" s="17">
        <v>1</v>
      </c>
      <c r="D13" s="17"/>
      <c r="E13" s="17"/>
      <c r="F13" s="17"/>
      <c r="G13" s="17"/>
      <c r="H13" s="50">
        <v>0</v>
      </c>
      <c r="I13" s="43">
        <v>0</v>
      </c>
      <c r="J13" s="47">
        <v>0</v>
      </c>
      <c r="K13" s="40">
        <v>0</v>
      </c>
      <c r="L13" s="40">
        <v>0</v>
      </c>
      <c r="M13" s="37">
        <v>0</v>
      </c>
      <c r="N13" s="17"/>
      <c r="O13" s="17"/>
      <c r="P13" s="19" t="s">
        <v>16</v>
      </c>
      <c r="Q13" s="19" t="s">
        <v>29</v>
      </c>
      <c r="R13" s="19" t="s">
        <v>24</v>
      </c>
      <c r="S13" s="17"/>
      <c r="T13" s="19" t="s">
        <v>29</v>
      </c>
      <c r="U13" s="19" t="s">
        <v>24</v>
      </c>
      <c r="V13" s="19" t="s">
        <v>41</v>
      </c>
      <c r="W13" s="17"/>
      <c r="X13" s="19" t="s">
        <v>24</v>
      </c>
      <c r="Y13" s="19" t="s">
        <v>41</v>
      </c>
      <c r="Z13" s="19" t="s">
        <v>46</v>
      </c>
      <c r="AA13" s="17"/>
      <c r="AB13" s="19" t="s">
        <v>41</v>
      </c>
      <c r="AC13" s="19" t="s">
        <v>46</v>
      </c>
      <c r="AD13" s="19" t="s">
        <v>50</v>
      </c>
      <c r="AE13" s="17"/>
      <c r="AF13" s="17"/>
      <c r="AG13" s="17"/>
      <c r="AH13" s="17"/>
      <c r="AI13" s="17"/>
      <c r="AJ13" s="17"/>
      <c r="AK13" s="17"/>
      <c r="AL13" s="17"/>
      <c r="AM13" s="17"/>
    </row>
    <row r="14" spans="1:39" ht="23.25" customHeight="1" x14ac:dyDescent="0.25">
      <c r="A14" s="17"/>
      <c r="B14" s="17">
        <v>1</v>
      </c>
      <c r="C14" s="17">
        <v>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9" t="s">
        <v>18</v>
      </c>
      <c r="Q14" s="19" t="s">
        <v>33</v>
      </c>
      <c r="R14" s="23" t="s">
        <v>36</v>
      </c>
      <c r="S14" s="17"/>
      <c r="T14" s="19" t="s">
        <v>33</v>
      </c>
      <c r="U14" s="19" t="s">
        <v>36</v>
      </c>
      <c r="V14" s="23" t="s">
        <v>25</v>
      </c>
      <c r="W14" s="17"/>
      <c r="X14" s="19" t="s">
        <v>36</v>
      </c>
      <c r="Y14" s="19" t="s">
        <v>25</v>
      </c>
      <c r="Z14" s="23" t="s">
        <v>47</v>
      </c>
      <c r="AA14" s="17"/>
      <c r="AB14" s="19" t="s">
        <v>25</v>
      </c>
      <c r="AC14" s="19" t="s">
        <v>47</v>
      </c>
      <c r="AD14" s="23" t="s">
        <v>51</v>
      </c>
      <c r="AE14" s="17"/>
      <c r="AF14" s="17"/>
      <c r="AG14" s="17"/>
      <c r="AH14" s="17"/>
      <c r="AI14" s="17"/>
      <c r="AJ14" s="17"/>
      <c r="AK14" s="17"/>
      <c r="AL14" s="17"/>
      <c r="AM14" s="17"/>
    </row>
    <row r="15" spans="1:39" ht="23.25" customHeight="1" x14ac:dyDescent="0.25">
      <c r="A15" s="17"/>
      <c r="B15" s="17">
        <v>2</v>
      </c>
      <c r="C15" s="17">
        <v>1</v>
      </c>
      <c r="D15" s="17"/>
      <c r="E15" s="17"/>
      <c r="F15" s="17"/>
      <c r="G15" s="17"/>
      <c r="H15" s="25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1:39" ht="23.25" customHeight="1" x14ac:dyDescent="0.25">
      <c r="A16" s="17"/>
      <c r="B16" s="17">
        <v>0</v>
      </c>
      <c r="C16" s="17">
        <v>2</v>
      </c>
      <c r="D16" s="17"/>
      <c r="E16" s="17"/>
      <c r="F16" s="17"/>
      <c r="G16" s="17"/>
      <c r="H16" s="25">
        <v>0</v>
      </c>
      <c r="I16" s="19" t="s">
        <v>23</v>
      </c>
      <c r="J16" s="19" t="s">
        <v>35</v>
      </c>
      <c r="K16" s="19" t="s">
        <v>40</v>
      </c>
      <c r="L16" s="19" t="s">
        <v>45</v>
      </c>
      <c r="M16" s="19">
        <v>0</v>
      </c>
      <c r="N16" s="17"/>
      <c r="O16" s="17"/>
      <c r="P16" s="18" t="s">
        <v>16</v>
      </c>
      <c r="Q16" s="26" t="s">
        <v>29</v>
      </c>
      <c r="R16" s="19" t="s">
        <v>24</v>
      </c>
      <c r="S16" s="17"/>
      <c r="T16" s="18" t="s">
        <v>29</v>
      </c>
      <c r="U16" s="26" t="s">
        <v>24</v>
      </c>
      <c r="V16" s="19" t="s">
        <v>41</v>
      </c>
      <c r="W16" s="17"/>
      <c r="X16" s="18" t="s">
        <v>24</v>
      </c>
      <c r="Y16" s="26" t="s">
        <v>41</v>
      </c>
      <c r="Z16" s="19" t="s">
        <v>46</v>
      </c>
      <c r="AA16" s="17"/>
      <c r="AB16" s="18" t="s">
        <v>41</v>
      </c>
      <c r="AC16" s="26" t="s">
        <v>46</v>
      </c>
      <c r="AD16" s="19" t="s">
        <v>50</v>
      </c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39" ht="23.25" customHeight="1" x14ac:dyDescent="0.25">
      <c r="A17" s="17"/>
      <c r="B17" s="17">
        <v>1</v>
      </c>
      <c r="C17" s="17">
        <v>2</v>
      </c>
      <c r="D17" s="17"/>
      <c r="E17" s="17"/>
      <c r="F17" s="17"/>
      <c r="G17" s="17"/>
      <c r="H17" s="25">
        <v>0</v>
      </c>
      <c r="I17" s="19" t="s">
        <v>29</v>
      </c>
      <c r="J17" s="8" t="s">
        <v>24</v>
      </c>
      <c r="K17" s="8" t="s">
        <v>41</v>
      </c>
      <c r="L17" s="8" t="s">
        <v>46</v>
      </c>
      <c r="M17" s="8">
        <v>0</v>
      </c>
      <c r="N17" s="17"/>
      <c r="O17" s="17"/>
      <c r="P17" s="19" t="s">
        <v>18</v>
      </c>
      <c r="Q17" s="19" t="s">
        <v>33</v>
      </c>
      <c r="R17" s="19" t="s">
        <v>36</v>
      </c>
      <c r="S17" s="17"/>
      <c r="T17" s="19" t="s">
        <v>33</v>
      </c>
      <c r="U17" s="19" t="s">
        <v>36</v>
      </c>
      <c r="V17" s="19" t="s">
        <v>25</v>
      </c>
      <c r="W17" s="17"/>
      <c r="X17" s="19" t="s">
        <v>36</v>
      </c>
      <c r="Y17" s="19" t="s">
        <v>25</v>
      </c>
      <c r="Z17" s="19" t="s">
        <v>47</v>
      </c>
      <c r="AA17" s="17"/>
      <c r="AB17" s="19" t="s">
        <v>25</v>
      </c>
      <c r="AC17" s="19" t="s">
        <v>47</v>
      </c>
      <c r="AD17" s="19" t="s">
        <v>51</v>
      </c>
      <c r="AE17" s="17"/>
      <c r="AF17" s="17"/>
      <c r="AG17" s="17"/>
      <c r="AH17" s="17"/>
      <c r="AI17" s="17"/>
      <c r="AJ17" s="17"/>
      <c r="AK17" s="17"/>
      <c r="AL17" s="17"/>
      <c r="AM17" s="17"/>
    </row>
    <row r="18" spans="1:39" ht="23.25" customHeight="1" x14ac:dyDescent="0.25">
      <c r="A18" s="17"/>
      <c r="B18" s="17">
        <v>2</v>
      </c>
      <c r="C18" s="17">
        <v>2</v>
      </c>
      <c r="D18" s="17"/>
      <c r="E18" s="17"/>
      <c r="F18" s="17"/>
      <c r="G18" s="17"/>
      <c r="H18" s="25">
        <v>0</v>
      </c>
      <c r="I18" s="19" t="s">
        <v>33</v>
      </c>
      <c r="J18" s="8" t="s">
        <v>36</v>
      </c>
      <c r="K18" s="8" t="s">
        <v>25</v>
      </c>
      <c r="L18" s="8" t="s">
        <v>47</v>
      </c>
      <c r="M18" s="8">
        <v>0</v>
      </c>
      <c r="N18" s="17"/>
      <c r="O18" s="17"/>
      <c r="P18" s="19" t="s">
        <v>20</v>
      </c>
      <c r="Q18" s="19" t="s">
        <v>31</v>
      </c>
      <c r="R18" s="23" t="s">
        <v>37</v>
      </c>
      <c r="S18" s="17"/>
      <c r="T18" s="19" t="s">
        <v>31</v>
      </c>
      <c r="U18" s="19" t="s">
        <v>37</v>
      </c>
      <c r="V18" s="23" t="s">
        <v>42</v>
      </c>
      <c r="W18" s="17"/>
      <c r="X18" s="19" t="s">
        <v>37</v>
      </c>
      <c r="Y18" s="19" t="s">
        <v>42</v>
      </c>
      <c r="Z18" s="23" t="s">
        <v>26</v>
      </c>
      <c r="AA18" s="17"/>
      <c r="AB18" s="19" t="s">
        <v>42</v>
      </c>
      <c r="AC18" s="19" t="s">
        <v>26</v>
      </c>
      <c r="AD18" s="23" t="s">
        <v>52</v>
      </c>
      <c r="AE18" s="17"/>
      <c r="AF18" s="17"/>
      <c r="AG18" s="17"/>
      <c r="AH18" s="17"/>
      <c r="AI18" s="17"/>
      <c r="AJ18" s="17"/>
      <c r="AK18" s="17"/>
      <c r="AL18" s="17"/>
      <c r="AM18" s="17"/>
    </row>
    <row r="19" spans="1:39" ht="23.25" customHeight="1" x14ac:dyDescent="0.25">
      <c r="A19" s="17"/>
      <c r="B19" s="17"/>
      <c r="C19" s="17"/>
      <c r="D19" s="17"/>
      <c r="E19" s="17"/>
      <c r="F19" s="17"/>
      <c r="G19" s="17"/>
      <c r="H19" s="19">
        <v>0</v>
      </c>
      <c r="I19" s="19" t="s">
        <v>31</v>
      </c>
      <c r="J19" s="8" t="s">
        <v>37</v>
      </c>
      <c r="K19" s="8" t="s">
        <v>42</v>
      </c>
      <c r="L19" s="8" t="s">
        <v>26</v>
      </c>
      <c r="M19" s="8">
        <v>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1:39" ht="23.25" customHeight="1" x14ac:dyDescent="0.25">
      <c r="A20" s="17"/>
      <c r="B20" s="17"/>
      <c r="C20" s="17"/>
      <c r="D20" s="17"/>
      <c r="E20" s="17"/>
      <c r="F20" s="17"/>
      <c r="G20" s="17"/>
      <c r="H20" s="19">
        <v>0</v>
      </c>
      <c r="I20" s="19">
        <v>0</v>
      </c>
      <c r="J20" s="8">
        <v>0</v>
      </c>
      <c r="K20" s="8">
        <v>0</v>
      </c>
      <c r="L20" s="8">
        <v>0</v>
      </c>
      <c r="M20" s="8">
        <v>0</v>
      </c>
      <c r="N20" s="17"/>
      <c r="O20" s="17"/>
      <c r="P20" s="18" t="s">
        <v>18</v>
      </c>
      <c r="Q20" s="26" t="s">
        <v>33</v>
      </c>
      <c r="R20" s="19" t="s">
        <v>36</v>
      </c>
      <c r="S20" s="17"/>
      <c r="T20" s="18" t="s">
        <v>33</v>
      </c>
      <c r="U20" s="26" t="s">
        <v>36</v>
      </c>
      <c r="V20" s="19" t="s">
        <v>25</v>
      </c>
      <c r="W20" s="17"/>
      <c r="X20" s="18" t="s">
        <v>36</v>
      </c>
      <c r="Y20" s="26" t="s">
        <v>25</v>
      </c>
      <c r="Z20" s="19" t="s">
        <v>47</v>
      </c>
      <c r="AA20" s="17"/>
      <c r="AB20" s="18" t="s">
        <v>25</v>
      </c>
      <c r="AC20" s="26" t="s">
        <v>47</v>
      </c>
      <c r="AD20" s="19" t="s">
        <v>51</v>
      </c>
      <c r="AE20" s="17"/>
      <c r="AF20" s="17"/>
      <c r="AG20" s="17"/>
      <c r="AH20" s="17"/>
      <c r="AI20" s="17"/>
      <c r="AJ20" s="17"/>
      <c r="AK20" s="17"/>
      <c r="AL20" s="17"/>
      <c r="AM20" s="17"/>
    </row>
    <row r="21" spans="1:39" ht="23.2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9" t="s">
        <v>20</v>
      </c>
      <c r="Q21" s="19" t="s">
        <v>31</v>
      </c>
      <c r="R21" s="19" t="s">
        <v>37</v>
      </c>
      <c r="S21" s="17"/>
      <c r="T21" s="19" t="s">
        <v>31</v>
      </c>
      <c r="U21" s="19" t="s">
        <v>37</v>
      </c>
      <c r="V21" s="19" t="s">
        <v>42</v>
      </c>
      <c r="W21" s="17"/>
      <c r="X21" s="19" t="s">
        <v>37</v>
      </c>
      <c r="Y21" s="19" t="s">
        <v>42</v>
      </c>
      <c r="Z21" s="19" t="s">
        <v>26</v>
      </c>
      <c r="AA21" s="17"/>
      <c r="AB21" s="19" t="s">
        <v>42</v>
      </c>
      <c r="AC21" s="19" t="s">
        <v>26</v>
      </c>
      <c r="AD21" s="19" t="s">
        <v>52</v>
      </c>
      <c r="AE21" s="17"/>
      <c r="AF21" s="17"/>
      <c r="AG21" s="17"/>
      <c r="AH21" s="17"/>
      <c r="AI21" s="17"/>
      <c r="AJ21" s="17"/>
      <c r="AK21" s="17"/>
      <c r="AL21" s="17"/>
      <c r="AM21" s="17"/>
    </row>
    <row r="22" spans="1:39" ht="23.2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9" t="s">
        <v>21</v>
      </c>
      <c r="Q22" s="19" t="s">
        <v>32</v>
      </c>
      <c r="R22" s="23" t="s">
        <v>38</v>
      </c>
      <c r="S22" s="17"/>
      <c r="T22" s="19" t="s">
        <v>32</v>
      </c>
      <c r="U22" s="19" t="s">
        <v>38</v>
      </c>
      <c r="V22" s="23" t="s">
        <v>43</v>
      </c>
      <c r="W22" s="17"/>
      <c r="X22" s="19" t="s">
        <v>38</v>
      </c>
      <c r="Y22" s="19" t="s">
        <v>43</v>
      </c>
      <c r="Z22" s="23" t="s">
        <v>48</v>
      </c>
      <c r="AA22" s="17"/>
      <c r="AB22" s="19" t="s">
        <v>43</v>
      </c>
      <c r="AC22" s="19" t="s">
        <v>48</v>
      </c>
      <c r="AD22" s="23" t="s">
        <v>27</v>
      </c>
      <c r="AE22" s="17"/>
      <c r="AF22" s="17"/>
      <c r="AG22" s="17"/>
      <c r="AH22" s="17"/>
      <c r="AI22" s="17"/>
      <c r="AJ22" s="17"/>
      <c r="AK22" s="17"/>
      <c r="AL22" s="17"/>
      <c r="AM22" s="17"/>
    </row>
    <row r="23" spans="1:39" ht="23.25" customHeight="1" x14ac:dyDescent="0.25"/>
    <row r="24" spans="1:39" ht="23.25" customHeight="1" x14ac:dyDescent="0.25"/>
    <row r="25" spans="1:39" ht="23.25" customHeight="1" x14ac:dyDescent="0.25"/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workbookViewId="0">
      <selection sqref="A1:V33"/>
    </sheetView>
  </sheetViews>
  <sheetFormatPr defaultRowHeight="16.5" x14ac:dyDescent="0.25"/>
  <cols>
    <col min="1" max="3" width="9.875" customWidth="1"/>
    <col min="4" max="4" width="9.75" customWidth="1"/>
    <col min="5" max="6" width="9.875" customWidth="1"/>
    <col min="7" max="21" width="10.25" customWidth="1"/>
    <col min="22" max="29" width="5.125" customWidth="1"/>
    <col min="30" max="30" width="11.625" customWidth="1"/>
    <col min="31" max="33" width="9.75" bestFit="1" customWidth="1"/>
    <col min="36" max="36" width="9.75" bestFit="1" customWidth="1"/>
    <col min="39" max="39" width="9.75" bestFit="1" customWidth="1"/>
    <col min="41" max="42" width="9.75" bestFit="1" customWidth="1"/>
  </cols>
  <sheetData>
    <row r="1" spans="1:18" x14ac:dyDescent="0.25">
      <c r="A1" t="s">
        <v>93</v>
      </c>
    </row>
    <row r="2" spans="1:18" x14ac:dyDescent="0.25">
      <c r="A2" s="84">
        <v>16</v>
      </c>
      <c r="B2" s="84">
        <v>16</v>
      </c>
      <c r="C2" s="84">
        <v>-256</v>
      </c>
      <c r="D2" s="84">
        <v>-1024</v>
      </c>
      <c r="E2" s="84">
        <v>-512</v>
      </c>
      <c r="F2" s="84">
        <v>-512</v>
      </c>
      <c r="G2" s="92" t="s">
        <v>99</v>
      </c>
      <c r="H2" s="85">
        <v>-2</v>
      </c>
      <c r="I2" s="85">
        <v>-2</v>
      </c>
      <c r="J2" s="85">
        <v>-1</v>
      </c>
      <c r="K2" s="90" t="s">
        <v>103</v>
      </c>
      <c r="L2" s="88">
        <v>-4</v>
      </c>
      <c r="M2" s="88">
        <v>256</v>
      </c>
      <c r="N2" s="88">
        <v>-4</v>
      </c>
      <c r="O2" s="91" t="s">
        <v>107</v>
      </c>
      <c r="P2" s="89">
        <v>256</v>
      </c>
      <c r="Q2" s="89">
        <v>-1024</v>
      </c>
      <c r="R2" s="89">
        <v>512</v>
      </c>
    </row>
    <row r="3" spans="1:18" x14ac:dyDescent="0.25">
      <c r="A3" s="84">
        <v>16</v>
      </c>
      <c r="B3" s="84">
        <v>16</v>
      </c>
      <c r="C3" s="84">
        <v>-256</v>
      </c>
      <c r="D3" s="84">
        <v>-1024</v>
      </c>
      <c r="E3" s="84">
        <v>-512</v>
      </c>
      <c r="F3" s="84">
        <v>-512</v>
      </c>
      <c r="H3" s="85">
        <v>2</v>
      </c>
      <c r="I3" s="85">
        <v>-128</v>
      </c>
      <c r="J3" s="85">
        <v>8</v>
      </c>
      <c r="L3" s="88">
        <v>-256</v>
      </c>
      <c r="M3" s="88">
        <v>-512</v>
      </c>
      <c r="N3" s="88">
        <v>8</v>
      </c>
      <c r="P3" s="89">
        <v>-1</v>
      </c>
      <c r="Q3" s="89">
        <v>-1024</v>
      </c>
      <c r="R3" s="89">
        <v>-8</v>
      </c>
    </row>
    <row r="4" spans="1:18" x14ac:dyDescent="0.25">
      <c r="A4" s="84">
        <v>4</v>
      </c>
      <c r="B4" s="84">
        <v>4</v>
      </c>
      <c r="C4" s="84">
        <v>-4</v>
      </c>
      <c r="D4" s="84">
        <v>-1024</v>
      </c>
      <c r="E4" s="84">
        <v>-4</v>
      </c>
      <c r="F4" s="84">
        <v>-4</v>
      </c>
      <c r="H4" s="85">
        <v>-1.6</v>
      </c>
      <c r="I4" s="85">
        <v>512</v>
      </c>
      <c r="J4" s="85">
        <v>1</v>
      </c>
      <c r="L4" s="88">
        <v>1</v>
      </c>
      <c r="M4" s="88">
        <v>-32</v>
      </c>
      <c r="N4" s="88">
        <v>-16</v>
      </c>
      <c r="P4" s="89">
        <v>-2</v>
      </c>
      <c r="Q4" s="89">
        <v>-4</v>
      </c>
      <c r="R4" s="89">
        <v>-8</v>
      </c>
    </row>
    <row r="5" spans="1:18" x14ac:dyDescent="0.25">
      <c r="A5" s="84">
        <v>64</v>
      </c>
      <c r="B5" s="84">
        <v>64</v>
      </c>
      <c r="C5" s="84">
        <v>32</v>
      </c>
      <c r="D5" s="84">
        <v>-4</v>
      </c>
      <c r="E5" s="84">
        <v>-1024</v>
      </c>
      <c r="F5" s="84">
        <v>-1024</v>
      </c>
    </row>
    <row r="6" spans="1:18" x14ac:dyDescent="0.25">
      <c r="A6" s="84">
        <v>256</v>
      </c>
      <c r="B6" s="84">
        <v>256</v>
      </c>
      <c r="C6" s="84">
        <v>8</v>
      </c>
      <c r="D6" s="84">
        <v>-8</v>
      </c>
      <c r="E6" s="84">
        <v>-1024</v>
      </c>
      <c r="F6" s="84">
        <v>-1024</v>
      </c>
      <c r="G6" s="92" t="s">
        <v>100</v>
      </c>
      <c r="H6" s="85">
        <v>32</v>
      </c>
      <c r="I6" s="85">
        <v>-1024</v>
      </c>
      <c r="J6" s="85">
        <v>-256</v>
      </c>
      <c r="K6" s="90" t="s">
        <v>104</v>
      </c>
      <c r="L6" s="88">
        <v>8</v>
      </c>
      <c r="M6" s="88">
        <v>32</v>
      </c>
      <c r="N6" s="88">
        <v>-16</v>
      </c>
      <c r="O6" s="91" t="s">
        <v>108</v>
      </c>
      <c r="P6" s="89">
        <v>8</v>
      </c>
      <c r="Q6" s="89">
        <v>2</v>
      </c>
      <c r="R6" s="89">
        <v>-8</v>
      </c>
    </row>
    <row r="7" spans="1:18" x14ac:dyDescent="0.25">
      <c r="A7" s="84">
        <v>256</v>
      </c>
      <c r="B7" s="84">
        <v>256</v>
      </c>
      <c r="C7" s="84">
        <v>8</v>
      </c>
      <c r="D7" s="84">
        <v>-8</v>
      </c>
      <c r="E7" s="84">
        <v>-1024</v>
      </c>
      <c r="F7" s="84">
        <v>-1024</v>
      </c>
      <c r="H7" s="85">
        <v>2</v>
      </c>
      <c r="I7" s="85">
        <v>64</v>
      </c>
      <c r="J7" s="85">
        <v>-256</v>
      </c>
      <c r="L7" s="88">
        <v>16</v>
      </c>
      <c r="M7" s="88">
        <v>32</v>
      </c>
      <c r="N7" s="88">
        <v>-16</v>
      </c>
      <c r="P7" s="89">
        <v>-128</v>
      </c>
      <c r="Q7" s="89">
        <v>-32</v>
      </c>
      <c r="R7" s="89">
        <v>-1024</v>
      </c>
    </row>
    <row r="8" spans="1:18" x14ac:dyDescent="0.25">
      <c r="A8" t="s">
        <v>94</v>
      </c>
      <c r="H8" s="85">
        <v>1024</v>
      </c>
      <c r="I8" s="85">
        <v>-4</v>
      </c>
      <c r="J8" s="85">
        <v>1024</v>
      </c>
      <c r="L8" s="88">
        <v>32</v>
      </c>
      <c r="M8" s="88">
        <v>-1</v>
      </c>
      <c r="N8" s="88">
        <v>-1</v>
      </c>
      <c r="P8" s="89">
        <v>-1024</v>
      </c>
      <c r="Q8" s="89">
        <v>-1024</v>
      </c>
      <c r="R8" s="89">
        <v>256</v>
      </c>
    </row>
    <row r="9" spans="1:18" x14ac:dyDescent="0.25">
      <c r="A9" s="84">
        <v>32</v>
      </c>
      <c r="B9" s="84">
        <v>32</v>
      </c>
      <c r="C9" s="84">
        <v>-256</v>
      </c>
      <c r="D9" s="84">
        <v>1</v>
      </c>
      <c r="E9" s="84">
        <v>8</v>
      </c>
      <c r="F9" s="84">
        <v>8</v>
      </c>
    </row>
    <row r="10" spans="1:18" x14ac:dyDescent="0.25">
      <c r="A10" s="84">
        <v>32</v>
      </c>
      <c r="B10" s="84">
        <v>32</v>
      </c>
      <c r="C10" s="84">
        <v>-256</v>
      </c>
      <c r="D10" s="84">
        <v>1</v>
      </c>
      <c r="E10" s="84">
        <v>8</v>
      </c>
      <c r="F10" s="84">
        <v>8</v>
      </c>
      <c r="G10" s="92" t="s">
        <v>101</v>
      </c>
      <c r="H10" s="85">
        <v>-16</v>
      </c>
      <c r="I10" s="85">
        <v>128</v>
      </c>
      <c r="J10" s="85">
        <v>8</v>
      </c>
      <c r="K10" s="90" t="s">
        <v>105</v>
      </c>
      <c r="L10" s="29"/>
      <c r="M10" s="29"/>
      <c r="N10" s="29"/>
      <c r="O10" s="91" t="s">
        <v>109</v>
      </c>
      <c r="P10" s="31"/>
      <c r="Q10" s="31"/>
      <c r="R10" s="31"/>
    </row>
    <row r="11" spans="1:18" x14ac:dyDescent="0.25">
      <c r="A11" s="83">
        <v>1</v>
      </c>
      <c r="B11" s="83">
        <v>1</v>
      </c>
      <c r="C11" s="83">
        <v>-4</v>
      </c>
      <c r="D11" s="84">
        <v>512</v>
      </c>
      <c r="E11" s="83">
        <v>1</v>
      </c>
      <c r="F11" s="83">
        <v>1</v>
      </c>
      <c r="H11" s="85">
        <v>512</v>
      </c>
      <c r="I11" s="85">
        <v>2</v>
      </c>
      <c r="J11" s="85">
        <v>512</v>
      </c>
      <c r="L11" s="29"/>
      <c r="M11" s="29"/>
      <c r="N11" s="29"/>
      <c r="P11" s="31"/>
      <c r="Q11" s="31"/>
      <c r="R11" s="31"/>
    </row>
    <row r="12" spans="1:18" x14ac:dyDescent="0.25">
      <c r="A12" s="84">
        <v>256</v>
      </c>
      <c r="B12" s="84">
        <v>256</v>
      </c>
      <c r="C12" s="84">
        <v>-1024</v>
      </c>
      <c r="D12" s="84">
        <v>-1024</v>
      </c>
      <c r="E12" s="84">
        <v>-1024</v>
      </c>
      <c r="F12" s="84">
        <v>-1024</v>
      </c>
      <c r="H12" s="85">
        <v>-32</v>
      </c>
      <c r="I12" s="85">
        <v>-1</v>
      </c>
      <c r="J12" s="85">
        <v>-512</v>
      </c>
      <c r="L12" s="29"/>
      <c r="M12" s="29"/>
      <c r="N12" s="29"/>
      <c r="P12" s="31"/>
      <c r="Q12" s="31"/>
      <c r="R12" s="31"/>
    </row>
    <row r="13" spans="1:18" x14ac:dyDescent="0.25">
      <c r="A13" s="84">
        <v>512</v>
      </c>
      <c r="B13" s="84">
        <v>512</v>
      </c>
      <c r="C13" s="84">
        <v>64</v>
      </c>
      <c r="D13" s="84">
        <v>1024</v>
      </c>
      <c r="E13" s="84">
        <v>512</v>
      </c>
      <c r="F13" s="84">
        <v>512</v>
      </c>
    </row>
    <row r="14" spans="1:18" x14ac:dyDescent="0.25">
      <c r="A14" s="84">
        <v>512</v>
      </c>
      <c r="B14" s="84">
        <v>512</v>
      </c>
      <c r="C14" s="84">
        <v>64</v>
      </c>
      <c r="D14" s="84">
        <v>1024</v>
      </c>
      <c r="E14" s="84">
        <v>512</v>
      </c>
      <c r="F14" s="84">
        <v>512</v>
      </c>
      <c r="G14" s="92" t="s">
        <v>102</v>
      </c>
      <c r="H14" s="85">
        <v>1</v>
      </c>
      <c r="I14" s="85">
        <v>512</v>
      </c>
      <c r="J14" s="85">
        <v>-1024</v>
      </c>
      <c r="K14" s="90" t="s">
        <v>106</v>
      </c>
      <c r="L14" s="29"/>
      <c r="M14" s="29"/>
      <c r="N14" s="29"/>
      <c r="O14" s="91" t="s">
        <v>110</v>
      </c>
      <c r="P14" s="31"/>
      <c r="Q14" s="31"/>
      <c r="R14" s="31"/>
    </row>
    <row r="15" spans="1:18" x14ac:dyDescent="0.25">
      <c r="A15" t="s">
        <v>95</v>
      </c>
      <c r="H15" s="85">
        <v>32</v>
      </c>
      <c r="I15" s="85">
        <v>256</v>
      </c>
      <c r="J15" s="85">
        <v>-512</v>
      </c>
      <c r="L15" s="29"/>
      <c r="M15" s="29"/>
      <c r="N15" s="29"/>
      <c r="P15" s="31"/>
      <c r="Q15" s="31"/>
      <c r="R15" s="31"/>
    </row>
    <row r="16" spans="1:18" x14ac:dyDescent="0.25">
      <c r="A16" s="83">
        <v>-4</v>
      </c>
      <c r="B16" s="83">
        <v>-4</v>
      </c>
      <c r="C16" s="84">
        <v>-512</v>
      </c>
      <c r="D16" s="84">
        <v>-256</v>
      </c>
      <c r="E16" s="84">
        <v>256</v>
      </c>
      <c r="F16" s="84">
        <v>256</v>
      </c>
      <c r="H16" s="85">
        <v>2</v>
      </c>
      <c r="I16" s="85">
        <v>-512</v>
      </c>
      <c r="J16" s="85">
        <v>-128</v>
      </c>
      <c r="L16" s="29"/>
      <c r="M16" s="29"/>
      <c r="N16" s="29"/>
      <c r="P16" s="31"/>
      <c r="Q16" s="31"/>
      <c r="R16" s="31"/>
    </row>
    <row r="17" spans="1:21" x14ac:dyDescent="0.25">
      <c r="A17" s="83">
        <v>-4</v>
      </c>
      <c r="B17" s="83">
        <v>-4</v>
      </c>
      <c r="C17" s="84">
        <v>-512</v>
      </c>
      <c r="D17" s="84">
        <v>-256</v>
      </c>
      <c r="E17" s="84">
        <v>256</v>
      </c>
      <c r="F17" s="84">
        <v>256</v>
      </c>
    </row>
    <row r="18" spans="1:21" x14ac:dyDescent="0.25">
      <c r="A18" s="84">
        <v>-32</v>
      </c>
      <c r="B18" s="84">
        <v>-32</v>
      </c>
      <c r="C18" s="84">
        <v>-16</v>
      </c>
      <c r="D18" s="84">
        <v>-64</v>
      </c>
      <c r="E18" s="84">
        <v>64</v>
      </c>
      <c r="F18" s="84">
        <v>64</v>
      </c>
    </row>
    <row r="19" spans="1:21" x14ac:dyDescent="0.25">
      <c r="A19" s="84">
        <v>32</v>
      </c>
      <c r="B19" s="84">
        <v>32</v>
      </c>
      <c r="C19" s="84">
        <v>-32</v>
      </c>
      <c r="D19" s="84">
        <v>-1024</v>
      </c>
      <c r="E19" s="84">
        <v>-32</v>
      </c>
      <c r="F19" s="84">
        <v>-32</v>
      </c>
      <c r="G19" s="86" t="s">
        <v>111</v>
      </c>
      <c r="H19" s="87">
        <f>H2*A2+I2*B2+J2*C2+H3*A3+I3*B3+J3*C3+H4*A4+I4*B4+J4*C4</f>
        <v>-1834.4</v>
      </c>
      <c r="I19" s="87">
        <f>H2*B2+I2*C2+J2*D2+H3*B3+I3*C3+J3*D3+H4*B4+I4*C4+J4*D4</f>
        <v>23033.599999999999</v>
      </c>
      <c r="J19" s="87">
        <f>H2*C2+I2*D2+J2*E2+H3*C3+I3*D3+J3*E3+H4*C4+I4*D4+J4*E4</f>
        <v>-394749.6</v>
      </c>
      <c r="K19" s="87">
        <f>H2*D2+I2*E2+J2*F2+H3*D3+I3*E3+J3*F3+H4*D4+I4*E4+J4*F4</f>
        <v>62562.400000000001</v>
      </c>
      <c r="L19" s="86" t="s">
        <v>112</v>
      </c>
      <c r="M19" s="87">
        <f>L2*A9+M2*B9+N2*C9+L3*A10+M3*B10+N3*C10+L4*A11+M4*B11+N4*C11</f>
        <v>-17503</v>
      </c>
      <c r="N19" s="87">
        <f>L2*B9+M2*C9+N2*D9+L3*B10+M3*C10+N3*D10+L4*B11+M4*C11+N4*D11</f>
        <v>49157</v>
      </c>
      <c r="O19" s="87">
        <f>L2*C9+M2*D9+N2*E9+L3*C10+M3*D10+N3*E10+L4*C11+M4*D11+N4*E11</f>
        <v>49932</v>
      </c>
      <c r="P19" s="87">
        <f>L2*D9+M2*E9+N2*F9+L3*D10+M3*E10+N3*F10+L4*D11+M4*E11+N4*F11</f>
        <v>-1812</v>
      </c>
      <c r="Q19" s="86" t="s">
        <v>113</v>
      </c>
      <c r="R19" s="87">
        <f>P2*A16+Q2*B16+R2*C16+P3*A17+Q3*B17+R3*C17+P4*A18+Q4*B18+R4*C18</f>
        <v>-250556</v>
      </c>
      <c r="S19" s="87">
        <f>P2*B16+Q2*C16+R2*D16+P3*B17+Q3*C17+R3*D17+P4*B18+Q4*C18+R4*D18</f>
        <v>919172</v>
      </c>
      <c r="T19" s="87">
        <f>P2*C16+Q2*D16+R2*E16+P3*C17+Q3*D17+R3*E17+P4*C18+Q4*D18+R4*E18</f>
        <v>522528</v>
      </c>
      <c r="U19" s="11"/>
    </row>
    <row r="20" spans="1:21" x14ac:dyDescent="0.25">
      <c r="A20" s="84">
        <v>1024</v>
      </c>
      <c r="B20" s="84">
        <v>1024</v>
      </c>
      <c r="C20" s="84">
        <v>-512</v>
      </c>
      <c r="D20" s="84">
        <v>2</v>
      </c>
      <c r="E20" s="84">
        <v>-1024</v>
      </c>
      <c r="F20" s="84">
        <v>-1024</v>
      </c>
      <c r="H20" s="11"/>
      <c r="I20" s="11"/>
      <c r="J20" s="11"/>
      <c r="K20" s="11"/>
      <c r="M20" s="11"/>
      <c r="N20" s="11"/>
      <c r="O20" s="11"/>
      <c r="P20" s="11"/>
      <c r="R20" s="11"/>
      <c r="S20" s="11"/>
      <c r="T20" s="11"/>
      <c r="U20" s="11"/>
    </row>
    <row r="21" spans="1:21" x14ac:dyDescent="0.25">
      <c r="A21" s="84">
        <v>1024</v>
      </c>
      <c r="B21" s="84">
        <v>1024</v>
      </c>
      <c r="C21" s="84">
        <v>-512</v>
      </c>
      <c r="D21" s="84">
        <v>2</v>
      </c>
      <c r="E21" s="84">
        <v>-1024</v>
      </c>
      <c r="F21" s="84">
        <v>-1024</v>
      </c>
      <c r="H21" s="11"/>
      <c r="I21" s="11"/>
      <c r="J21" s="11"/>
      <c r="K21" s="11"/>
      <c r="M21" s="11"/>
      <c r="N21" s="11"/>
      <c r="O21" s="11"/>
      <c r="P21" s="11"/>
      <c r="R21" s="11"/>
      <c r="S21" s="11"/>
      <c r="T21" s="11"/>
      <c r="U21" s="11"/>
    </row>
    <row r="22" spans="1:21" x14ac:dyDescent="0.25">
      <c r="H22" s="11"/>
      <c r="I22" s="11"/>
      <c r="J22" s="11"/>
      <c r="K22" s="11"/>
      <c r="M22" s="11"/>
      <c r="N22" s="11"/>
      <c r="O22" s="11"/>
      <c r="P22" s="11"/>
      <c r="R22" s="11"/>
      <c r="S22" s="11"/>
      <c r="T22" s="11"/>
      <c r="U22" s="11"/>
    </row>
    <row r="25" spans="1:21" x14ac:dyDescent="0.25">
      <c r="H25" s="87">
        <f>H19+M19+R19</f>
        <v>-269893.40000000002</v>
      </c>
      <c r="I25" s="87">
        <f>I19+N19+S19</f>
        <v>991362.6</v>
      </c>
      <c r="J25" s="87">
        <f>J19+O19+T19</f>
        <v>177710.40000000002</v>
      </c>
      <c r="K25" s="11"/>
      <c r="M25" s="79"/>
      <c r="N25" s="93">
        <f>I30+N30+S30</f>
        <v>23951</v>
      </c>
      <c r="O25" s="79"/>
      <c r="P25" s="79"/>
    </row>
    <row r="26" spans="1:21" x14ac:dyDescent="0.25">
      <c r="H26" s="11"/>
      <c r="I26" s="11"/>
      <c r="J26" s="11"/>
      <c r="K26" s="11"/>
      <c r="M26" s="79"/>
      <c r="N26" s="79"/>
      <c r="O26" s="79"/>
      <c r="P26" s="79"/>
    </row>
    <row r="27" spans="1:21" x14ac:dyDescent="0.25">
      <c r="H27" s="11"/>
      <c r="I27" s="11"/>
      <c r="J27" s="11"/>
      <c r="K27" s="11"/>
      <c r="M27" s="79"/>
      <c r="N27" s="79"/>
      <c r="O27" s="79"/>
      <c r="P27" s="79"/>
    </row>
    <row r="28" spans="1:21" x14ac:dyDescent="0.25">
      <c r="B28" s="68" t="s">
        <v>96</v>
      </c>
      <c r="C28">
        <f>C29+C30</f>
        <v>0</v>
      </c>
      <c r="H28" s="11"/>
      <c r="I28" s="11"/>
      <c r="J28" s="11"/>
      <c r="K28" s="11"/>
      <c r="M28" s="79"/>
      <c r="N28" s="79"/>
      <c r="O28" s="79"/>
      <c r="P28" s="79"/>
    </row>
    <row r="29" spans="1:21" x14ac:dyDescent="0.25">
      <c r="B29" s="68" t="s">
        <v>97</v>
      </c>
    </row>
    <row r="30" spans="1:21" x14ac:dyDescent="0.25">
      <c r="B30" s="68" t="s">
        <v>98</v>
      </c>
      <c r="H30" s="79"/>
      <c r="I30" s="93">
        <f>H6*B2+I6*C2+J6*D2+H7*B3+I7*C3+J7*D3+H8*B4+I8*C4+J8*D4</f>
        <v>-273872</v>
      </c>
      <c r="J30" s="79"/>
      <c r="K30" s="79"/>
      <c r="M30" s="79"/>
      <c r="N30" s="93">
        <f>L8*B9+M8*C9+N8*D9+L6*B10+M6*C10+N6*D10+L7*B11+M7*C11+N7*D11</f>
        <v>-14977</v>
      </c>
      <c r="O30" s="79"/>
      <c r="P30" s="79"/>
      <c r="R30" s="79"/>
      <c r="S30" s="93">
        <f>P6*B16+Q6*C16+R6*D16+P7*B17+Q7*C17+R7*D17+P8*B18+Q8*C18+R8*D18</f>
        <v>312800</v>
      </c>
      <c r="T30" s="79"/>
      <c r="U30" s="79"/>
    </row>
    <row r="31" spans="1:21" x14ac:dyDescent="0.25">
      <c r="H31" s="79"/>
      <c r="I31" s="79"/>
      <c r="J31" s="79"/>
      <c r="K31" s="79"/>
      <c r="M31" s="79"/>
      <c r="N31" s="79"/>
      <c r="O31" s="79"/>
      <c r="P31" s="79"/>
      <c r="R31" s="79"/>
      <c r="S31" s="79"/>
      <c r="T31" s="79"/>
      <c r="U31" s="79"/>
    </row>
    <row r="32" spans="1:21" x14ac:dyDescent="0.25">
      <c r="H32" s="79"/>
      <c r="I32" s="79"/>
      <c r="J32" s="79"/>
      <c r="K32" s="79"/>
      <c r="M32" s="79"/>
      <c r="N32" s="79"/>
      <c r="O32" s="79"/>
      <c r="P32" s="79"/>
      <c r="R32" s="79"/>
      <c r="S32" s="79"/>
      <c r="T32" s="79"/>
      <c r="U32" s="79"/>
    </row>
    <row r="33" spans="8:21" x14ac:dyDescent="0.25">
      <c r="H33" s="79"/>
      <c r="I33" s="79"/>
      <c r="J33" s="79"/>
      <c r="K33" s="79"/>
      <c r="M33" s="79"/>
      <c r="N33" s="79"/>
      <c r="O33" s="79"/>
      <c r="P33" s="79"/>
      <c r="R33" s="79"/>
      <c r="S33" s="79"/>
      <c r="T33" s="79"/>
      <c r="U33" s="79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D673-B69B-4BE7-ACA0-F6094F6ADC8D}">
  <dimension ref="A1:U33"/>
  <sheetViews>
    <sheetView topLeftCell="A7" workbookViewId="0">
      <selection activeCell="L6" sqref="L6"/>
    </sheetView>
  </sheetViews>
  <sheetFormatPr defaultRowHeight="16.5" x14ac:dyDescent="0.25"/>
  <cols>
    <col min="2" max="5" width="9.75" bestFit="1" customWidth="1"/>
    <col min="8" max="22" width="11.625" customWidth="1"/>
  </cols>
  <sheetData>
    <row r="1" spans="1:18" x14ac:dyDescent="0.25">
      <c r="A1" t="s">
        <v>93</v>
      </c>
    </row>
    <row r="2" spans="1:18" x14ac:dyDescent="0.25">
      <c r="A2" s="84">
        <v>0</v>
      </c>
      <c r="B2" s="84">
        <v>0</v>
      </c>
      <c r="C2" s="84">
        <v>0</v>
      </c>
      <c r="D2" s="84">
        <v>0</v>
      </c>
      <c r="E2" s="84">
        <v>0</v>
      </c>
      <c r="F2" s="84">
        <v>0</v>
      </c>
      <c r="G2" s="92" t="s">
        <v>99</v>
      </c>
      <c r="H2" s="96">
        <v>894.05499999999995</v>
      </c>
      <c r="I2" s="96">
        <v>1.41568E-22</v>
      </c>
      <c r="J2" s="96">
        <v>1.31689E-26</v>
      </c>
      <c r="K2" s="90" t="s">
        <v>103</v>
      </c>
      <c r="L2" s="98">
        <v>9.7194700000000002E-37</v>
      </c>
      <c r="M2" s="98">
        <v>-3.2669900000000001E-22</v>
      </c>
      <c r="N2" s="98">
        <v>1.2777200000000001E-2</v>
      </c>
      <c r="O2" s="91" t="s">
        <v>107</v>
      </c>
      <c r="P2" s="100">
        <v>8.3428300000000004E-27</v>
      </c>
      <c r="Q2" s="100">
        <v>55.407699999999998</v>
      </c>
      <c r="R2" s="100">
        <v>-1.88057E-35</v>
      </c>
    </row>
    <row r="3" spans="1:18" x14ac:dyDescent="0.25">
      <c r="A3" s="84">
        <v>0</v>
      </c>
      <c r="B3" s="84">
        <v>-3.03683E-27</v>
      </c>
      <c r="C3" s="84">
        <v>2.31754E+20</v>
      </c>
      <c r="D3" s="84">
        <v>-1.63208E-21</v>
      </c>
      <c r="E3" s="84">
        <v>-3146030000000000</v>
      </c>
      <c r="F3" s="84">
        <v>0</v>
      </c>
      <c r="H3" s="96">
        <v>3.9414699999999998E+31</v>
      </c>
      <c r="I3" s="96">
        <v>1.8406900000000001E-3</v>
      </c>
      <c r="J3" s="96">
        <v>-5.9373999999999999E-8</v>
      </c>
      <c r="L3" s="98">
        <v>-455.78500000000003</v>
      </c>
      <c r="M3" s="98">
        <v>1164190000000</v>
      </c>
      <c r="N3" s="98">
        <v>868825</v>
      </c>
      <c r="P3" s="100">
        <v>41.0366</v>
      </c>
      <c r="Q3" s="100">
        <v>-2.25996E+29</v>
      </c>
      <c r="R3" s="100">
        <v>-2.1431899999999999E-11</v>
      </c>
    </row>
    <row r="4" spans="1:18" x14ac:dyDescent="0.25">
      <c r="A4" s="84">
        <v>0</v>
      </c>
      <c r="B4" s="84">
        <v>33250400000000</v>
      </c>
      <c r="C4" s="84">
        <v>9.4187999999999996E-35</v>
      </c>
      <c r="D4" s="84">
        <v>-1.9455399999999999E-9</v>
      </c>
      <c r="E4" s="84">
        <v>-2.6835700000000001E-2</v>
      </c>
      <c r="F4" s="84">
        <v>0</v>
      </c>
      <c r="H4" s="96">
        <v>1.82466E-9</v>
      </c>
      <c r="I4" s="96">
        <v>-9.8993000000000006E-5</v>
      </c>
      <c r="J4" s="96">
        <v>4.5533600000000002E-18</v>
      </c>
      <c r="L4" s="98">
        <v>3.5465399999999997E-24</v>
      </c>
      <c r="M4" s="98">
        <v>-3734810000</v>
      </c>
      <c r="N4" s="98">
        <v>1.57702E+34</v>
      </c>
      <c r="P4" s="100">
        <v>3.5696900000000002E-7</v>
      </c>
      <c r="Q4" s="100">
        <v>-1.81625E-22</v>
      </c>
      <c r="R4" s="100">
        <v>-1.1663999999999999E-19</v>
      </c>
    </row>
    <row r="5" spans="1:18" x14ac:dyDescent="0.25">
      <c r="A5" s="84">
        <v>0</v>
      </c>
      <c r="B5" s="84">
        <v>5.9658799999999998E-3</v>
      </c>
      <c r="C5" s="84">
        <v>388.37099999999998</v>
      </c>
      <c r="D5" s="84">
        <v>7831240</v>
      </c>
      <c r="E5" s="84">
        <v>1.0981399999999999E-19</v>
      </c>
      <c r="F5" s="84">
        <v>0</v>
      </c>
      <c r="H5" s="97"/>
      <c r="I5" s="97"/>
      <c r="J5" s="97"/>
      <c r="L5" s="97"/>
      <c r="M5" s="97"/>
      <c r="N5" s="97"/>
      <c r="P5" s="97"/>
      <c r="Q5" s="97"/>
      <c r="R5" s="97"/>
    </row>
    <row r="6" spans="1:18" x14ac:dyDescent="0.25">
      <c r="A6" s="84">
        <v>0</v>
      </c>
      <c r="B6" s="84">
        <v>2.20901E+16</v>
      </c>
      <c r="C6" s="84">
        <v>1.25187E+36</v>
      </c>
      <c r="D6" s="84">
        <v>-5.2081299999999997E-11</v>
      </c>
      <c r="E6" s="84">
        <v>-25612300000000</v>
      </c>
      <c r="F6" s="84">
        <v>0</v>
      </c>
      <c r="G6" s="92" t="s">
        <v>100</v>
      </c>
      <c r="H6" s="96">
        <v>540.11800000000005</v>
      </c>
      <c r="I6" s="96">
        <v>-3.1541E+16</v>
      </c>
      <c r="J6" s="96">
        <v>-14.438599999999999</v>
      </c>
      <c r="K6" s="90" t="s">
        <v>104</v>
      </c>
      <c r="L6" s="98">
        <v>1.1965E-32</v>
      </c>
      <c r="M6" s="98">
        <v>6.2415900000000005E-39</v>
      </c>
      <c r="N6" s="98">
        <v>-3.4698800000000001E-20</v>
      </c>
      <c r="O6" s="91" t="s">
        <v>108</v>
      </c>
      <c r="P6" s="100">
        <v>493730000000000</v>
      </c>
      <c r="Q6" s="100">
        <v>107971</v>
      </c>
      <c r="R6" s="100">
        <v>1.417E-24</v>
      </c>
    </row>
    <row r="7" spans="1:18" x14ac:dyDescent="0.25">
      <c r="A7" s="84">
        <v>0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H7" s="96">
        <v>1.22496E-20</v>
      </c>
      <c r="I7" s="96">
        <v>-3.3739100000000002E+34</v>
      </c>
      <c r="J7" s="96">
        <v>-4.5961500000000002E-4</v>
      </c>
      <c r="L7" s="98">
        <v>2.7619200000000001E-21</v>
      </c>
      <c r="M7" s="98">
        <v>2.4865400000000002</v>
      </c>
      <c r="N7" s="98">
        <v>8.5259200000000004E-30</v>
      </c>
      <c r="P7" s="101" t="s">
        <v>114</v>
      </c>
      <c r="Q7" s="100">
        <v>26.234100000000002</v>
      </c>
      <c r="R7" s="100">
        <v>3.1610900000000002E-4</v>
      </c>
    </row>
    <row r="8" spans="1:18" x14ac:dyDescent="0.25">
      <c r="A8" t="s">
        <v>94</v>
      </c>
      <c r="H8" s="96">
        <v>4.9856399999999999E-23</v>
      </c>
      <c r="I8" s="96">
        <v>5.4968600000000001E-39</v>
      </c>
      <c r="J8" s="96">
        <v>2.5268800000000001E-27</v>
      </c>
      <c r="L8" s="99">
        <v>1.31946E+16</v>
      </c>
      <c r="M8" s="98">
        <v>-10855.6</v>
      </c>
      <c r="N8" s="98">
        <v>3.6607699999999999E+25</v>
      </c>
      <c r="P8" s="100">
        <v>328922000</v>
      </c>
      <c r="Q8" s="100">
        <v>-1.69276E+30</v>
      </c>
      <c r="R8" s="100">
        <v>1.2840999999999999E-20</v>
      </c>
    </row>
    <row r="9" spans="1:18" x14ac:dyDescent="0.25">
      <c r="A9" s="84">
        <v>0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H9" s="97"/>
      <c r="I9" s="97"/>
      <c r="J9" s="97"/>
      <c r="L9" s="97"/>
      <c r="M9" s="97"/>
      <c r="N9" s="97"/>
      <c r="P9" s="97"/>
      <c r="Q9" s="97"/>
      <c r="R9" s="97"/>
    </row>
    <row r="10" spans="1:18" x14ac:dyDescent="0.25">
      <c r="A10" s="84">
        <v>0</v>
      </c>
      <c r="B10" s="84">
        <v>-1.6100299999999999E+33</v>
      </c>
      <c r="C10" s="84">
        <v>261757000</v>
      </c>
      <c r="D10" s="84">
        <v>-61901900000000</v>
      </c>
      <c r="E10" s="84">
        <v>-69117100</v>
      </c>
      <c r="F10" s="84">
        <v>0</v>
      </c>
      <c r="G10" s="92" t="s">
        <v>101</v>
      </c>
      <c r="H10" s="96">
        <v>31806300</v>
      </c>
      <c r="I10" s="96">
        <v>-26171700</v>
      </c>
      <c r="J10" s="96">
        <v>-3.2995099999999999E+37</v>
      </c>
      <c r="K10" s="90" t="s">
        <v>105</v>
      </c>
      <c r="L10" s="98"/>
      <c r="M10" s="98"/>
      <c r="N10" s="98"/>
      <c r="O10" s="91" t="s">
        <v>109</v>
      </c>
      <c r="P10" s="100"/>
      <c r="Q10" s="100"/>
      <c r="R10" s="100"/>
    </row>
    <row r="11" spans="1:18" x14ac:dyDescent="0.25">
      <c r="A11" s="83">
        <v>0</v>
      </c>
      <c r="B11" s="84">
        <v>6288170</v>
      </c>
      <c r="C11" s="84">
        <v>-1.16361E-29</v>
      </c>
      <c r="D11" s="84">
        <v>65822200000000</v>
      </c>
      <c r="E11" s="84">
        <v>2743390000000</v>
      </c>
      <c r="F11" s="83">
        <v>0</v>
      </c>
      <c r="H11" s="96">
        <v>-1.08412E+20</v>
      </c>
      <c r="I11" s="96">
        <v>-3.9551000000000001E-28</v>
      </c>
      <c r="J11" s="96">
        <v>-2.60117E+35</v>
      </c>
      <c r="L11" s="98"/>
      <c r="M11" s="98"/>
      <c r="N11" s="98"/>
      <c r="P11" s="100"/>
      <c r="Q11" s="100"/>
      <c r="R11" s="100"/>
    </row>
    <row r="12" spans="1:18" x14ac:dyDescent="0.25">
      <c r="A12" s="84">
        <v>0</v>
      </c>
      <c r="B12" s="84">
        <v>-4.1770399999999998E-16</v>
      </c>
      <c r="C12" s="84">
        <v>-5.26041E+22</v>
      </c>
      <c r="D12" s="84">
        <v>1565640000</v>
      </c>
      <c r="E12" s="84">
        <v>2.4322599999999998E-15</v>
      </c>
      <c r="F12" s="84">
        <v>0</v>
      </c>
      <c r="H12" s="96">
        <v>7.5769899999999998E+34</v>
      </c>
      <c r="I12" s="96">
        <v>3.5873399999999999E-30</v>
      </c>
      <c r="J12" s="96">
        <v>-5.3424E-29</v>
      </c>
      <c r="L12" s="98"/>
      <c r="M12" s="98"/>
      <c r="N12" s="98"/>
      <c r="P12" s="100"/>
      <c r="Q12" s="100"/>
      <c r="R12" s="100"/>
    </row>
    <row r="13" spans="1:18" x14ac:dyDescent="0.25">
      <c r="A13" s="84">
        <v>0</v>
      </c>
      <c r="B13" s="84">
        <v>1.8491499999999999E-33</v>
      </c>
      <c r="C13" s="84">
        <v>3.2601199999999999E-8</v>
      </c>
      <c r="D13" s="84">
        <v>1.43744E+38</v>
      </c>
      <c r="E13" s="84">
        <v>-4937150000000</v>
      </c>
      <c r="F13" s="84">
        <v>0</v>
      </c>
      <c r="H13" s="97"/>
      <c r="I13" s="97"/>
      <c r="J13" s="97"/>
      <c r="L13" s="97"/>
      <c r="M13" s="97"/>
      <c r="N13" s="97"/>
      <c r="P13" s="97"/>
      <c r="Q13" s="97"/>
      <c r="R13" s="97"/>
    </row>
    <row r="14" spans="1:18" x14ac:dyDescent="0.25">
      <c r="A14" s="84">
        <v>0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92" t="s">
        <v>102</v>
      </c>
      <c r="H14" s="96">
        <v>7.4132800000000003E-31</v>
      </c>
      <c r="I14" s="96">
        <v>1.3807400000000001E-31</v>
      </c>
      <c r="J14" s="96">
        <v>-2.5368900000000001E-24</v>
      </c>
      <c r="K14" s="90" t="s">
        <v>106</v>
      </c>
      <c r="L14" s="98"/>
      <c r="M14" s="98"/>
      <c r="N14" s="98"/>
      <c r="O14" s="91" t="s">
        <v>110</v>
      </c>
      <c r="P14" s="100"/>
      <c r="Q14" s="100"/>
      <c r="R14" s="100"/>
    </row>
    <row r="15" spans="1:18" x14ac:dyDescent="0.25">
      <c r="A15" t="s">
        <v>95</v>
      </c>
      <c r="H15" s="96">
        <v>-4.0673599999999997E-11</v>
      </c>
      <c r="I15" s="96">
        <v>-1.1748800000000001E+32</v>
      </c>
      <c r="J15" s="96">
        <v>-1.6997600000000002E-2</v>
      </c>
      <c r="L15" s="98"/>
      <c r="M15" s="98"/>
      <c r="N15" s="98"/>
      <c r="P15" s="100"/>
      <c r="Q15" s="100"/>
      <c r="R15" s="100"/>
    </row>
    <row r="16" spans="1:18" x14ac:dyDescent="0.25">
      <c r="A16" s="83">
        <v>0</v>
      </c>
      <c r="B16" s="83">
        <v>0</v>
      </c>
      <c r="C16" s="84">
        <v>0</v>
      </c>
      <c r="D16" s="84">
        <v>0</v>
      </c>
      <c r="E16" s="84">
        <v>0</v>
      </c>
      <c r="F16" s="84">
        <v>0</v>
      </c>
      <c r="H16" s="96">
        <v>10608000</v>
      </c>
      <c r="I16" s="96">
        <v>-5.2692900000000001E-2</v>
      </c>
      <c r="J16" s="96">
        <v>-6.7849799999999996E+24</v>
      </c>
      <c r="L16" s="98"/>
      <c r="M16" s="98"/>
      <c r="N16" s="98"/>
      <c r="P16" s="100"/>
      <c r="Q16" s="100"/>
      <c r="R16" s="100"/>
    </row>
    <row r="17" spans="1:21" x14ac:dyDescent="0.25">
      <c r="A17" s="83">
        <v>0</v>
      </c>
      <c r="B17" s="84">
        <v>5.2377099999999997E-9</v>
      </c>
      <c r="C17" s="84">
        <v>-5.9872099999999999E+22</v>
      </c>
      <c r="D17" s="84">
        <v>2.1268599999999999E-2</v>
      </c>
      <c r="E17" s="84">
        <v>-1.8137999999999999E+22</v>
      </c>
      <c r="F17" s="84">
        <v>0</v>
      </c>
    </row>
    <row r="18" spans="1:21" x14ac:dyDescent="0.25">
      <c r="A18" s="84">
        <v>0</v>
      </c>
      <c r="B18" s="84">
        <v>-4.6873499999999998E-2</v>
      </c>
      <c r="C18" s="84">
        <v>-1687440</v>
      </c>
      <c r="D18" s="84">
        <v>6.1363700000000002E-33</v>
      </c>
      <c r="E18" s="84">
        <v>-13898700000000</v>
      </c>
      <c r="F18" s="84">
        <v>0</v>
      </c>
    </row>
    <row r="19" spans="1:21" x14ac:dyDescent="0.25">
      <c r="A19" s="84">
        <v>0</v>
      </c>
      <c r="B19" s="84">
        <v>-64060300000</v>
      </c>
      <c r="C19" s="84">
        <v>-3.8615000000000002E+33</v>
      </c>
      <c r="D19" s="84">
        <v>-1.47275E-33</v>
      </c>
      <c r="E19" s="84">
        <v>-51737200</v>
      </c>
      <c r="F19" s="84">
        <v>0</v>
      </c>
      <c r="G19" s="86" t="s">
        <v>111</v>
      </c>
      <c r="H19" s="87">
        <f>H2*A2+I2*B2+J2*C2+H3*A3+I3*B3+J3*C3+H4*A4+I4*B4+J4*C4</f>
        <v>-13763453552847.199</v>
      </c>
      <c r="I19" s="87">
        <f>H2*B2+I2*C2+J2*D2+H3*B3+I3*C3+J3*D3+H4*B4+I4*C4+J4*D4</f>
        <v>4.2658727025994099E+17</v>
      </c>
      <c r="J19" s="87">
        <f>H2*C2+I2*D2+J2*E2+H3*C3+I3*D3+J3*E3+H4*C4+I4*D4+J4*E4</f>
        <v>9.1345143837999996E+51</v>
      </c>
      <c r="K19" s="87">
        <f>H2*D2+I2*E2+J2*F2+H3*D3+I3*E3+J3*F3+H4*D4+I4*E4+J4*F4</f>
        <v>-5855193904276</v>
      </c>
      <c r="L19" s="86" t="s">
        <v>112</v>
      </c>
      <c r="M19" s="87">
        <f>L2*A9+M2*B9+N2*C9+L3*A10+M3*B10+N3*C10+L4*A11+M4*B11+N4*C11</f>
        <v>-1.8743808256999999E+45</v>
      </c>
      <c r="N19" s="87">
        <f>L2*B9+M2*C9+N2*D9+L3*B10+M3*C10+N3*D10+L4*B11+M4*C11+N4*D11</f>
        <v>1.0380292584407339E+48</v>
      </c>
      <c r="O19" s="87">
        <f>L2*C9+M2*D9+N2*E9+L3*C10+M3*D10+N3*E10+L4*C11+M4*D11+N4*E11</f>
        <v>4.3263808978000003E+46</v>
      </c>
      <c r="P19" s="87">
        <f>L2*D9+M2*E9+N2*F9+L3*D10+M3*E10+N3*F10+L4*D11+M4*E11+N4*F11</f>
        <v>-1.0326477628591508E+22</v>
      </c>
      <c r="Q19" s="86" t="s">
        <v>113</v>
      </c>
      <c r="R19" s="87">
        <f>P2*A16+Q2*B16+R2*C16+P3*A17+Q3*B17+R3*C17+P4*A18+Q4*B18+R4*C18</f>
        <v>-1.1837015078768272E+21</v>
      </c>
      <c r="S19" s="87">
        <f>P2*B16+Q2*C16+R2*D16+P3*B17+Q3*C17+R3*D17+P4*B18+Q4*C18+R4*D18</f>
        <v>1.3530855111599999E+52</v>
      </c>
      <c r="T19" s="87">
        <f>P2*C16+Q2*D16+R2*E16+P3*C17+Q3*D17+R3*E17+P4*C18+Q4*D18+R4*E18</f>
        <v>-4.809075473018859E+27</v>
      </c>
      <c r="U19" s="11"/>
    </row>
    <row r="20" spans="1:21" x14ac:dyDescent="0.25">
      <c r="A20" s="84">
        <v>0</v>
      </c>
      <c r="B20" s="84">
        <v>1.7947100000000001E+32</v>
      </c>
      <c r="C20" s="84">
        <v>-4.6121899999999997E+37</v>
      </c>
      <c r="D20" s="84">
        <v>-954.69600000000003</v>
      </c>
      <c r="E20" s="84">
        <v>-8.2092300000000003E-26</v>
      </c>
      <c r="F20" s="84">
        <v>0</v>
      </c>
      <c r="H20" s="11"/>
      <c r="I20" s="11"/>
      <c r="J20" s="11"/>
      <c r="K20" s="11"/>
      <c r="M20" s="11"/>
      <c r="N20" s="11"/>
      <c r="O20" s="11"/>
      <c r="P20" s="11"/>
      <c r="R20" s="11"/>
      <c r="S20" s="11"/>
      <c r="T20" s="11"/>
      <c r="U20" s="11"/>
    </row>
    <row r="21" spans="1:21" x14ac:dyDescent="0.25">
      <c r="A21" s="84">
        <v>0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H21" s="11"/>
      <c r="I21" s="11"/>
      <c r="J21" s="11"/>
      <c r="K21" s="11"/>
      <c r="M21" s="11"/>
      <c r="N21" s="11"/>
      <c r="O21" s="11"/>
      <c r="P21" s="11"/>
      <c r="R21" s="11"/>
      <c r="S21" s="11"/>
      <c r="T21" s="11"/>
      <c r="U21" s="11"/>
    </row>
    <row r="22" spans="1:21" x14ac:dyDescent="0.25">
      <c r="H22" s="11"/>
      <c r="I22" s="11"/>
      <c r="J22" s="11"/>
      <c r="K22" s="11"/>
      <c r="M22" s="11"/>
      <c r="N22" s="11"/>
      <c r="O22" s="11"/>
      <c r="P22" s="11"/>
      <c r="R22" s="11"/>
      <c r="S22" s="11"/>
      <c r="T22" s="11"/>
      <c r="U22" s="11"/>
    </row>
    <row r="25" spans="1:21" x14ac:dyDescent="0.25">
      <c r="H25" s="87">
        <f>H19+M19+R19</f>
        <v>-1.8743808256999999E+45</v>
      </c>
      <c r="I25" s="87">
        <f>I19+N19+S19</f>
        <v>1.3531893140858439E+52</v>
      </c>
      <c r="J25" s="87">
        <f>J19+O19+T19</f>
        <v>9.1345576476089774E+51</v>
      </c>
      <c r="K25" s="11"/>
      <c r="M25" s="79"/>
      <c r="N25" s="93" t="e">
        <f>I30+N30+S30</f>
        <v>#VALUE!</v>
      </c>
      <c r="O25" s="79"/>
      <c r="P25" s="79"/>
    </row>
    <row r="26" spans="1:21" x14ac:dyDescent="0.25">
      <c r="H26" s="11"/>
      <c r="I26" s="11"/>
      <c r="J26" s="11"/>
      <c r="K26" s="11"/>
      <c r="M26" s="79"/>
      <c r="N26" s="79"/>
      <c r="O26" s="79"/>
      <c r="P26" s="79"/>
    </row>
    <row r="27" spans="1:21" x14ac:dyDescent="0.25">
      <c r="H27" s="11"/>
      <c r="I27" s="11"/>
      <c r="J27" s="11"/>
      <c r="K27" s="11"/>
      <c r="M27" s="79"/>
      <c r="N27" s="79"/>
      <c r="O27" s="79"/>
      <c r="P27" s="79"/>
    </row>
    <row r="28" spans="1:21" x14ac:dyDescent="0.25">
      <c r="B28" s="94" t="s">
        <v>96</v>
      </c>
      <c r="C28">
        <f>C29+C30</f>
        <v>0</v>
      </c>
      <c r="H28" s="11"/>
      <c r="I28" s="11"/>
      <c r="J28" s="11"/>
      <c r="K28" s="11"/>
      <c r="M28" s="79"/>
      <c r="N28" s="79"/>
      <c r="O28" s="79"/>
      <c r="P28" s="79"/>
    </row>
    <row r="29" spans="1:21" x14ac:dyDescent="0.25">
      <c r="B29" s="94" t="s">
        <v>97</v>
      </c>
    </row>
    <row r="30" spans="1:21" x14ac:dyDescent="0.25">
      <c r="B30" s="94" t="s">
        <v>98</v>
      </c>
      <c r="H30" s="79"/>
      <c r="I30" s="93">
        <f>H6*B2+I6*C2+J6*D2+H7*B3+I7*C3+J7*D3+H8*B4+I8*C4+J8*D4</f>
        <v>-7.819171381400001E+54</v>
      </c>
      <c r="J30" s="79"/>
      <c r="K30" s="79"/>
      <c r="M30" s="79"/>
      <c r="N30" s="93">
        <f>L8*B9+M8*C9+N8*D9+L6*B10+M6*C10+N6*D10+L7*B11+M7*C11+N7*D11</f>
        <v>-19.264006802078331</v>
      </c>
      <c r="O30" s="79"/>
      <c r="P30" s="79"/>
      <c r="R30" s="79"/>
      <c r="S30" s="93" t="e">
        <f>P6*B16+Q6*C16+R6*D16+P7*B17+Q7*C17+R7*D17+P8*B18+Q8*C18+R8*D18</f>
        <v>#VALUE!</v>
      </c>
      <c r="T30" s="79"/>
      <c r="U30" s="79"/>
    </row>
    <row r="31" spans="1:21" x14ac:dyDescent="0.25">
      <c r="H31" s="79"/>
      <c r="I31" s="79"/>
      <c r="J31" s="79"/>
      <c r="K31" s="79"/>
      <c r="M31" s="79"/>
      <c r="N31" s="79"/>
      <c r="O31" s="79"/>
      <c r="P31" s="79"/>
      <c r="R31" s="79"/>
      <c r="S31" s="79"/>
      <c r="T31" s="79"/>
      <c r="U31" s="79"/>
    </row>
    <row r="32" spans="1:21" x14ac:dyDescent="0.25">
      <c r="H32" s="79"/>
      <c r="I32" s="79"/>
      <c r="J32" s="79"/>
      <c r="K32" s="79"/>
      <c r="M32" s="79"/>
      <c r="N32" s="79"/>
      <c r="O32" s="79"/>
      <c r="P32" s="79"/>
      <c r="R32" s="79"/>
      <c r="S32" s="79"/>
      <c r="T32" s="79"/>
      <c r="U32" s="79"/>
    </row>
    <row r="33" spans="8:21" x14ac:dyDescent="0.25">
      <c r="H33" s="79"/>
      <c r="I33" s="79"/>
      <c r="J33" s="79"/>
      <c r="K33" s="79"/>
      <c r="M33" s="79"/>
      <c r="N33" s="79"/>
      <c r="O33" s="79"/>
      <c r="P33" s="79"/>
      <c r="R33" s="79"/>
      <c r="S33" s="79"/>
      <c r="T33" s="79"/>
      <c r="U33" s="79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0padding</vt:lpstr>
      <vt:lpstr>計算過程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</cp:lastModifiedBy>
  <dcterms:created xsi:type="dcterms:W3CDTF">2022-03-22T11:19:58Z</dcterms:created>
  <dcterms:modified xsi:type="dcterms:W3CDTF">2022-03-29T11:53:48Z</dcterms:modified>
</cp:coreProperties>
</file>