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len\Desktop\On-Going Projects and Assignments\SP4\2014S2_DM2295_Team_11\report\work load\"/>
    </mc:Choice>
  </mc:AlternateContent>
  <bookViews>
    <workbookView xWindow="0" yWindow="0" windowWidth="23040" windowHeight="9972" activeTab="3"/>
  </bookViews>
  <sheets>
    <sheet name="TaskList-Done" sheetId="1" r:id="rId1"/>
    <sheet name="Task List - Week 1" sheetId="2" r:id="rId2"/>
    <sheet name="Task List - Week 2" sheetId="3" r:id="rId3"/>
    <sheet name="Task List - Week 3" sheetId="4" r:id="rId4"/>
  </sheets>
  <calcPr calcId="152511"/>
</workbook>
</file>

<file path=xl/calcChain.xml><?xml version="1.0" encoding="utf-8"?>
<calcChain xmlns="http://schemas.openxmlformats.org/spreadsheetml/2006/main">
  <c r="E55" i="4" l="1"/>
  <c r="A55" i="4"/>
  <c r="E52" i="4"/>
  <c r="A52" i="4"/>
  <c r="F43" i="4"/>
  <c r="E43" i="4"/>
  <c r="F7" i="4"/>
  <c r="E7" i="4"/>
  <c r="F6" i="4"/>
  <c r="E6" i="4"/>
  <c r="F5" i="4"/>
  <c r="E5" i="4"/>
  <c r="F4" i="4"/>
  <c r="E4" i="4"/>
  <c r="E53" i="3"/>
  <c r="A53" i="3"/>
  <c r="E50" i="3"/>
  <c r="A50" i="3"/>
  <c r="F41" i="3"/>
  <c r="E41" i="3"/>
  <c r="F7" i="3"/>
  <c r="E7" i="3"/>
  <c r="F6" i="3"/>
  <c r="E6" i="3"/>
  <c r="F5" i="3"/>
  <c r="E5" i="3"/>
  <c r="F4" i="3"/>
  <c r="E4" i="3"/>
  <c r="E52" i="2"/>
  <c r="A52" i="2"/>
  <c r="E49" i="2"/>
  <c r="A49" i="2"/>
  <c r="F40" i="2"/>
  <c r="E40" i="2"/>
  <c r="F7" i="2"/>
  <c r="E7" i="2"/>
  <c r="F6" i="2"/>
  <c r="E6" i="2"/>
  <c r="F5" i="2"/>
  <c r="E5" i="2"/>
  <c r="F4" i="2"/>
  <c r="E4" i="2"/>
  <c r="E99" i="1"/>
  <c r="A99" i="1"/>
  <c r="E96" i="1"/>
  <c r="A96" i="1"/>
  <c r="F87" i="1"/>
  <c r="E87" i="1"/>
  <c r="F7" i="1"/>
  <c r="E7" i="1"/>
  <c r="F6" i="1"/>
  <c r="E6" i="1"/>
  <c r="F5" i="1"/>
  <c r="E5" i="1"/>
  <c r="F4" i="1"/>
  <c r="E4" i="1"/>
</calcChain>
</file>

<file path=xl/comments1.xml><?xml version="1.0" encoding="utf-8"?>
<comments xmlns="http://schemas.openxmlformats.org/spreadsheetml/2006/main">
  <authors>
    <author/>
  </authors>
  <commentList>
    <comment ref="E9" authorId="0" shapeId="0">
      <text>
        <r>
          <rPr>
            <sz val="10"/>
            <color rgb="FF000000"/>
            <rFont val="Arial"/>
          </rPr>
          <t>Estimated volume of the task</t>
        </r>
      </text>
    </comment>
    <comment ref="F9" authorId="0" shapeId="0">
      <text>
        <r>
          <rPr>
            <sz val="10"/>
            <color rgb="FF000000"/>
            <rFont val="Arial"/>
          </rPr>
          <t>Actual volume after work done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9" authorId="0" shapeId="0">
      <text>
        <r>
          <rPr>
            <sz val="10"/>
            <color rgb="FF000000"/>
            <rFont val="Arial"/>
          </rPr>
          <t>Estimated volume of the task</t>
        </r>
      </text>
    </comment>
    <comment ref="F9" authorId="0" shapeId="0">
      <text>
        <r>
          <rPr>
            <sz val="10"/>
            <color rgb="FF000000"/>
            <rFont val="Arial"/>
          </rPr>
          <t>Actual volume after work done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E9" authorId="0" shapeId="0">
      <text>
        <r>
          <rPr>
            <sz val="10"/>
            <color rgb="FF000000"/>
            <rFont val="Arial"/>
          </rPr>
          <t>Estimated volume of the task</t>
        </r>
      </text>
    </comment>
    <comment ref="F9" authorId="0" shapeId="0">
      <text>
        <r>
          <rPr>
            <sz val="10"/>
            <color rgb="FF000000"/>
            <rFont val="Arial"/>
          </rPr>
          <t>Actual volume after work done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E9" authorId="0" shapeId="0">
      <text>
        <r>
          <rPr>
            <sz val="10"/>
            <color rgb="FF000000"/>
            <rFont val="Arial"/>
          </rPr>
          <t>Estimated volume of the task</t>
        </r>
      </text>
    </comment>
    <comment ref="F9" authorId="0" shapeId="0">
      <text>
        <r>
          <rPr>
            <sz val="10"/>
            <color rgb="FF000000"/>
            <rFont val="Arial"/>
          </rPr>
          <t>Actual volume after work done</t>
        </r>
      </text>
    </comment>
  </commentList>
</comments>
</file>

<file path=xl/sharedStrings.xml><?xml version="1.0" encoding="utf-8"?>
<sst xmlns="http://schemas.openxmlformats.org/spreadsheetml/2006/main" count="491" uniqueCount="146">
  <si>
    <t>Task List - Done</t>
  </si>
  <si>
    <t>Team No.</t>
  </si>
  <si>
    <t>Supervisor</t>
  </si>
  <si>
    <t>Mr. Andrew Lam</t>
  </si>
  <si>
    <t>Team Member</t>
  </si>
  <si>
    <t>GREGORY KOH WEN CONG</t>
  </si>
  <si>
    <t>Greg</t>
  </si>
  <si>
    <t>From</t>
  </si>
  <si>
    <t>15.Feb.2016</t>
  </si>
  <si>
    <t>JACELA JOB ANDREW CLARK</t>
  </si>
  <si>
    <t>Job</t>
  </si>
  <si>
    <t>To</t>
  </si>
  <si>
    <t>4.Mar.2016</t>
  </si>
  <si>
    <t>ALMEDA GLENN PAOLO MAESTRO</t>
  </si>
  <si>
    <t>Glenn</t>
  </si>
  <si>
    <t xml:space="preserve">POH JUN WEI, RAYSON </t>
  </si>
  <si>
    <t>Rayson</t>
  </si>
  <si>
    <t>No.</t>
  </si>
  <si>
    <t>Title</t>
  </si>
  <si>
    <t>Assign</t>
  </si>
  <si>
    <t>Est.</t>
  </si>
  <si>
    <t>Act.</t>
  </si>
  <si>
    <t>Note / Comment / Issue</t>
  </si>
  <si>
    <t>Framework</t>
  </si>
  <si>
    <t>Player</t>
  </si>
  <si>
    <t>Jellybean System</t>
  </si>
  <si>
    <t>Difficulty</t>
  </si>
  <si>
    <t>Advanced Collision Detection(Bonding Box - AABB)</t>
  </si>
  <si>
    <t>Probability</t>
  </si>
  <si>
    <t>Load and Save Game</t>
  </si>
  <si>
    <t>Change Font</t>
  </si>
  <si>
    <t>Took longer than expected cause have calculate and input each character's width and stuff in the font generator</t>
  </si>
  <si>
    <t>Make Player class inherit from Object class</t>
  </si>
  <si>
    <t>Tutorial Game 1</t>
  </si>
  <si>
    <t>Easy Game 1</t>
  </si>
  <si>
    <t>Medium Game 1</t>
  </si>
  <si>
    <t>Hard Game 1</t>
  </si>
  <si>
    <t>Difficulty Selection(At GameHub)</t>
  </si>
  <si>
    <t>Take slightly longer than expected cause UI Animator and Animations got a slight problem. Glenn tried but failed.. :)</t>
  </si>
  <si>
    <t>Jellybean Selection(At GameHub)</t>
  </si>
  <si>
    <t>Modify Level Select to Game Loader</t>
  </si>
  <si>
    <t>Confirmation Popout Window</t>
  </si>
  <si>
    <t>Confirmation Popout window for Game Loader and Game hub Scene</t>
  </si>
  <si>
    <t>Add Guardian and Exit at Game Hub</t>
  </si>
  <si>
    <t>Add NPCs at Game Hub</t>
  </si>
  <si>
    <t>Done one for now(Maybe more will be created later)</t>
  </si>
  <si>
    <t>Add AIs For Game1</t>
  </si>
  <si>
    <t>Only have one type of simple AI</t>
  </si>
  <si>
    <t>Instruction for Game 1's Tutorial</t>
  </si>
  <si>
    <t>Start and Load Game Functionalities</t>
  </si>
  <si>
    <t>Losing and Credits</t>
  </si>
  <si>
    <t>Resolve Warnings</t>
  </si>
  <si>
    <t>Managed to resolve most of the warnings except a few unknown ones</t>
  </si>
  <si>
    <t>Lua Scripts class</t>
  </si>
  <si>
    <t>May be developed more later</t>
  </si>
  <si>
    <t>Game Hub</t>
  </si>
  <si>
    <t>Completed with help from the others</t>
  </si>
  <si>
    <t>AI (FSM base class)</t>
  </si>
  <si>
    <t>AI (General base class)</t>
  </si>
  <si>
    <t>Just need to add some extra (good to have) AI styles</t>
  </si>
  <si>
    <t>Tutorial Game 2</t>
  </si>
  <si>
    <t>Overlooked some features of my game; The tutorial level was a base for the other levels</t>
  </si>
  <si>
    <t>Easy Game 2</t>
  </si>
  <si>
    <t>Actual hours includes time spent on optimisation</t>
  </si>
  <si>
    <t>Normal Game 2</t>
  </si>
  <si>
    <t>Hard Game 2</t>
  </si>
  <si>
    <t>Colours and door class</t>
  </si>
  <si>
    <t>Completed faster than expected</t>
  </si>
  <si>
    <t>GUI for game 2</t>
  </si>
  <si>
    <t>Supervisor brought up interesting ways to make GUI better, so I followed his advice.</t>
  </si>
  <si>
    <t>Gantt Chart</t>
  </si>
  <si>
    <t>User Guide</t>
  </si>
  <si>
    <t>Work load (for submission)</t>
  </si>
  <si>
    <t>UI Feature</t>
  </si>
  <si>
    <t>Added more variables along the way to suit the needs of child classes</t>
  </si>
  <si>
    <t>UI Button</t>
  </si>
  <si>
    <t>A lot more troublesome trying to use this class to work with animation thus many trial and errors along the way.</t>
  </si>
  <si>
    <t>UI System</t>
  </si>
  <si>
    <t>Edited a whole lot of things to allow this class to compliment the other UIFeatures.</t>
  </si>
  <si>
    <t>UI Animation</t>
  </si>
  <si>
    <t>Spent a considerable amount of time and recoded after realising that the data structure was not optimal</t>
  </si>
  <si>
    <t>Tutorial Game 4</t>
  </si>
  <si>
    <t xml:space="preserve">Actually redid the entire game with a entirely new concept and game logic thus the delay                     </t>
  </si>
  <si>
    <t>Easy Game 4</t>
  </si>
  <si>
    <t>Having the skeleton structure of  Tutorial Game 4's framework things were a lot easier to code</t>
  </si>
  <si>
    <t>Normal Game 4</t>
  </si>
  <si>
    <t>A mere copy of easy Easy Game 4 with some change of variablesl Along with some debugging along the way</t>
  </si>
  <si>
    <t>Hard Game 4</t>
  </si>
  <si>
    <t>MainMenu</t>
  </si>
  <si>
    <t>Settings</t>
  </si>
  <si>
    <t>Settings Icon To Navigate To Sound &amp; Information</t>
  </si>
  <si>
    <t>Reset Button For Game 4</t>
  </si>
  <si>
    <t>Solve Bug/Clear Warnings</t>
  </si>
  <si>
    <t>Tutorial Instructions For Game 4</t>
  </si>
  <si>
    <t xml:space="preserve">Instruction Pop Up In Tutorial Game4                </t>
  </si>
  <si>
    <t>Card Class</t>
  </si>
  <si>
    <t>Loads of Error Came Up When I Tried Integrating The Card Class Into My Game Scene</t>
  </si>
  <si>
    <t>Trigger Class</t>
  </si>
  <si>
    <t>Trigger Class To Use For Instructions</t>
  </si>
  <si>
    <t>Tutorial Phase</t>
  </si>
  <si>
    <t xml:space="preserve"> Bugs Surfaced When I tried differentiating the levels when implementing the tutoprial phase.</t>
  </si>
  <si>
    <t>Information icon</t>
  </si>
  <si>
    <t>Sound System</t>
  </si>
  <si>
    <t>Integrated sound system with game state management, adjusted volume</t>
  </si>
  <si>
    <t>Game State and Scene Management</t>
  </si>
  <si>
    <t>Required optimization which took far longer than anticipated</t>
  </si>
  <si>
    <t>Tutorial Game 3</t>
  </si>
  <si>
    <t>Finding the suitable questions turned out to be harder than it looks..</t>
  </si>
  <si>
    <t>Easy Game 3</t>
  </si>
  <si>
    <t>Medium Game 3</t>
  </si>
  <si>
    <t>Hard Game 3</t>
  </si>
  <si>
    <t>Base Object Class</t>
  </si>
  <si>
    <t>Turned out I missed out quite a few critical components..</t>
  </si>
  <si>
    <t>Fine tune Game 3 mechanics</t>
  </si>
  <si>
    <t>Optimization took far longer than expected</t>
  </si>
  <si>
    <t>Question and Answer class</t>
  </si>
  <si>
    <t>Was missing a few components initially.</t>
  </si>
  <si>
    <t>Pause Menu</t>
  </si>
  <si>
    <t>Was a little unfamiliar with UI engine initially</t>
  </si>
  <si>
    <t>GUI Improvement on Game 3</t>
  </si>
  <si>
    <t>Able to improve GUI with help of Greg and Rayson</t>
  </si>
  <si>
    <t>Revise music volume</t>
  </si>
  <si>
    <t>Had the original files in computer so it's a quickly done</t>
  </si>
  <si>
    <t>Music on/off function</t>
  </si>
  <si>
    <t>Required a few adjustments to Game State Management</t>
  </si>
  <si>
    <t>Refine Pause Menu</t>
  </si>
  <si>
    <t>Just changing the colors</t>
  </si>
  <si>
    <t>Instruction for Game 3's Tutorial</t>
  </si>
  <si>
    <t>Show instructions when playing tutorial of Game 3</t>
  </si>
  <si>
    <t>Game report</t>
  </si>
  <si>
    <t>20 page report up...</t>
  </si>
  <si>
    <t>Waypoints</t>
  </si>
  <si>
    <t>Waypoints set up for AI to move on, will need AI to work to test</t>
  </si>
  <si>
    <t>Presentation slides</t>
  </si>
  <si>
    <t>Ready to present</t>
  </si>
  <si>
    <t>Trailer video</t>
  </si>
  <si>
    <t>A 30 second trailer that features some items</t>
  </si>
  <si>
    <t>Total</t>
  </si>
  <si>
    <t>Comment</t>
  </si>
  <si>
    <t>(Any comment for this sprint?)</t>
  </si>
  <si>
    <t>Task List - Done (Week 1)</t>
  </si>
  <si>
    <t>Overlooked game logic (harder than expected). Actual hours icludes time spent on optimisation.</t>
  </si>
  <si>
    <t>Task List - Done (Week 2)</t>
  </si>
  <si>
    <t>Task List - Done (Week 3)</t>
  </si>
  <si>
    <t>Win/Lose triggers</t>
  </si>
  <si>
    <t>Needed a lot of help because I didnt expect it to be so difficult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</si>
</sst>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4"/>
      <color rgb="FFFFFFFF"/>
      <name val="Arial"/>
    </font>
    <font>
      <sz val="10"/>
      <name val="Arial"/>
    </font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00FF00"/>
        <bgColor rgb="FF00FF00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3" fillId="0" borderId="0" xfId="0" applyFont="1"/>
    <xf numFmtId="0" fontId="0" fillId="0" borderId="0" xfId="0" applyFont="1"/>
    <xf numFmtId="0" fontId="2" fillId="3" borderId="3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3" borderId="3" xfId="0" applyFont="1" applyFill="1" applyBorder="1" applyAlignment="1"/>
    <xf numFmtId="0" fontId="5" fillId="3" borderId="3" xfId="0" applyFont="1" applyFill="1" applyBorder="1" applyAlignment="1">
      <alignment vertical="top"/>
    </xf>
    <xf numFmtId="0" fontId="5" fillId="3" borderId="2" xfId="0" applyFont="1" applyFill="1" applyBorder="1" applyAlignment="1"/>
    <xf numFmtId="0" fontId="2" fillId="0" borderId="3" xfId="0" applyFont="1" applyBorder="1"/>
    <xf numFmtId="0" fontId="4" fillId="0" borderId="3" xfId="0" applyFont="1" applyBorder="1" applyAlignment="1">
      <alignment vertical="top"/>
    </xf>
    <xf numFmtId="0" fontId="2" fillId="3" borderId="3" xfId="0" applyFont="1" applyFill="1" applyBorder="1" applyAlignment="1">
      <alignment vertical="top"/>
    </xf>
    <xf numFmtId="0" fontId="5" fillId="3" borderId="8" xfId="0" applyFont="1" applyFill="1" applyBorder="1" applyAlignment="1">
      <alignment vertical="top"/>
    </xf>
    <xf numFmtId="0" fontId="5" fillId="3" borderId="9" xfId="0" applyFont="1" applyFill="1" applyBorder="1" applyAlignment="1"/>
    <xf numFmtId="0" fontId="2" fillId="3" borderId="3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4" fillId="4" borderId="3" xfId="0" applyFont="1" applyFill="1" applyBorder="1" applyAlignment="1">
      <alignment vertical="top"/>
    </xf>
    <xf numFmtId="0" fontId="4" fillId="4" borderId="1" xfId="0" applyFont="1" applyFill="1" applyBorder="1" applyAlignment="1">
      <alignment vertical="top"/>
    </xf>
    <xf numFmtId="0" fontId="5" fillId="0" borderId="3" xfId="0" applyFont="1" applyBorder="1" applyAlignment="1">
      <alignment horizontal="right" vertical="top"/>
    </xf>
    <xf numFmtId="0" fontId="5" fillId="6" borderId="2" xfId="0" applyFont="1" applyFill="1" applyBorder="1" applyAlignment="1">
      <alignment vertical="top"/>
    </xf>
    <xf numFmtId="0" fontId="2" fillId="0" borderId="3" xfId="0" applyFont="1" applyBorder="1" applyAlignment="1">
      <alignment vertical="top"/>
    </xf>
    <xf numFmtId="0" fontId="5" fillId="0" borderId="3" xfId="0" applyFont="1" applyBorder="1" applyAlignment="1">
      <alignment horizontal="right" vertical="top"/>
    </xf>
    <xf numFmtId="0" fontId="6" fillId="0" borderId="3" xfId="0" applyFont="1" applyBorder="1" applyAlignment="1">
      <alignment vertical="top"/>
    </xf>
    <xf numFmtId="0" fontId="5" fillId="0" borderId="2" xfId="0" applyFont="1" applyBorder="1" applyAlignment="1">
      <alignment horizontal="right" vertical="top"/>
    </xf>
    <xf numFmtId="0" fontId="5" fillId="6" borderId="2" xfId="0" applyFont="1" applyFill="1" applyBorder="1" applyAlignment="1"/>
    <xf numFmtId="0" fontId="5" fillId="0" borderId="2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3" fillId="6" borderId="2" xfId="0" applyFont="1" applyFill="1" applyBorder="1" applyAlignment="1">
      <alignment horizontal="left"/>
    </xf>
    <xf numFmtId="0" fontId="5" fillId="0" borderId="2" xfId="0" applyFont="1" applyBorder="1" applyAlignment="1">
      <alignment horizontal="right" vertical="top"/>
    </xf>
    <xf numFmtId="0" fontId="5" fillId="6" borderId="9" xfId="0" applyFont="1" applyFill="1" applyBorder="1" applyAlignment="1">
      <alignment vertical="top"/>
    </xf>
    <xf numFmtId="0" fontId="5" fillId="0" borderId="9" xfId="0" applyFont="1" applyBorder="1" applyAlignment="1">
      <alignment horizontal="right" vertical="top"/>
    </xf>
    <xf numFmtId="0" fontId="5" fillId="0" borderId="2" xfId="0" applyFont="1" applyBorder="1" applyAlignment="1">
      <alignment horizontal="right"/>
    </xf>
    <xf numFmtId="0" fontId="2" fillId="7" borderId="3" xfId="0" applyFont="1" applyFill="1" applyBorder="1" applyAlignment="1">
      <alignment vertical="top"/>
    </xf>
    <xf numFmtId="0" fontId="2" fillId="7" borderId="2" xfId="0" applyFont="1" applyFill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8" borderId="3" xfId="0" applyFont="1" applyFill="1" applyBorder="1" applyAlignment="1">
      <alignment vertical="top"/>
    </xf>
    <xf numFmtId="0" fontId="2" fillId="8" borderId="3" xfId="0" applyFont="1" applyFill="1" applyBorder="1" applyAlignment="1"/>
    <xf numFmtId="0" fontId="2" fillId="0" borderId="3" xfId="0" applyFont="1" applyBorder="1" applyAlignment="1"/>
    <xf numFmtId="0" fontId="5" fillId="8" borderId="2" xfId="0" applyFont="1" applyFill="1" applyBorder="1" applyAlignment="1">
      <alignment vertical="top"/>
    </xf>
    <xf numFmtId="0" fontId="2" fillId="8" borderId="2" xfId="0" applyFont="1" applyFill="1" applyBorder="1" applyAlignment="1">
      <alignment vertical="top"/>
    </xf>
    <xf numFmtId="0" fontId="2" fillId="9" borderId="3" xfId="0" applyFont="1" applyFill="1" applyBorder="1" applyAlignment="1">
      <alignment vertical="top"/>
    </xf>
    <xf numFmtId="0" fontId="3" fillId="9" borderId="0" xfId="0" applyFont="1" applyFill="1" applyAlignment="1">
      <alignment horizontal="left"/>
    </xf>
    <xf numFmtId="0" fontId="5" fillId="0" borderId="8" xfId="0" applyFont="1" applyBorder="1" applyAlignment="1">
      <alignment horizontal="right"/>
    </xf>
    <xf numFmtId="0" fontId="5" fillId="9" borderId="2" xfId="0" applyFont="1" applyFill="1" applyBorder="1" applyAlignment="1"/>
    <xf numFmtId="0" fontId="5" fillId="9" borderId="9" xfId="0" applyFont="1" applyFill="1" applyBorder="1" applyAlignment="1"/>
    <xf numFmtId="0" fontId="2" fillId="0" borderId="3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5" fillId="5" borderId="11" xfId="0" applyFont="1" applyFill="1" applyBorder="1" applyAlignment="1">
      <alignment vertical="top"/>
    </xf>
    <xf numFmtId="0" fontId="2" fillId="0" borderId="2" xfId="0" applyFont="1" applyBorder="1"/>
    <xf numFmtId="0" fontId="2" fillId="5" borderId="1" xfId="0" applyFont="1" applyFill="1" applyBorder="1" applyAlignment="1">
      <alignment vertical="top"/>
    </xf>
    <xf numFmtId="0" fontId="2" fillId="0" borderId="11" xfId="0" applyFont="1" applyBorder="1"/>
    <xf numFmtId="0" fontId="2" fillId="5" borderId="1" xfId="0" applyFont="1" applyFill="1" applyBorder="1" applyAlignment="1"/>
    <xf numFmtId="0" fontId="2" fillId="0" borderId="1" xfId="0" applyFont="1" applyBorder="1" applyAlignment="1">
      <alignment vertical="top" wrapText="1"/>
    </xf>
    <xf numFmtId="0" fontId="3" fillId="5" borderId="0" xfId="0" applyFont="1" applyFill="1" applyAlignment="1">
      <alignment horizontal="left"/>
    </xf>
    <xf numFmtId="0" fontId="0" fillId="0" borderId="0" xfId="0" applyFont="1" applyAlignment="1"/>
    <xf numFmtId="0" fontId="2" fillId="0" borderId="7" xfId="0" applyFont="1" applyBorder="1"/>
    <xf numFmtId="0" fontId="3" fillId="5" borderId="1" xfId="0" applyFont="1" applyFill="1" applyBorder="1" applyAlignment="1">
      <alignment vertical="top"/>
    </xf>
    <xf numFmtId="0" fontId="4" fillId="0" borderId="4" xfId="0" applyFont="1" applyBorder="1" applyAlignment="1">
      <alignment vertical="top"/>
    </xf>
    <xf numFmtId="0" fontId="2" fillId="0" borderId="5" xfId="0" applyFont="1" applyBorder="1"/>
    <xf numFmtId="0" fontId="2" fillId="0" borderId="6" xfId="0" applyFont="1" applyBorder="1"/>
    <xf numFmtId="0" fontId="2" fillId="0" borderId="10" xfId="0" applyFont="1" applyBorder="1"/>
    <xf numFmtId="0" fontId="2" fillId="0" borderId="9" xfId="0" applyFont="1" applyBorder="1"/>
    <xf numFmtId="0" fontId="4" fillId="4" borderId="1" xfId="0" applyFont="1" applyFill="1" applyBorder="1" applyAlignment="1">
      <alignment vertical="top"/>
    </xf>
    <xf numFmtId="0" fontId="3" fillId="5" borderId="11" xfId="0" applyFont="1" applyFill="1" applyBorder="1" applyAlignment="1">
      <alignment vertical="top"/>
    </xf>
    <xf numFmtId="0" fontId="4" fillId="0" borderId="1" xfId="0" applyFont="1" applyBorder="1"/>
    <xf numFmtId="0" fontId="1" fillId="2" borderId="0" xfId="0" applyFont="1" applyFill="1" applyBorder="1"/>
    <xf numFmtId="0" fontId="2" fillId="0" borderId="0" xfId="0" applyFont="1" applyBorder="1"/>
    <xf numFmtId="0" fontId="4" fillId="0" borderId="1" xfId="0" applyFont="1" applyBorder="1" applyAlignment="1">
      <alignment vertical="top"/>
    </xf>
    <xf numFmtId="0" fontId="2" fillId="0" borderId="1" xfId="0" applyFont="1" applyBorder="1"/>
    <xf numFmtId="0" fontId="2" fillId="0" borderId="4" xfId="0" applyFont="1" applyBorder="1" applyAlignment="1">
      <alignment vertical="top" wrapText="1"/>
    </xf>
    <xf numFmtId="0" fontId="2" fillId="0" borderId="12" xfId="0" applyFont="1" applyBorder="1"/>
    <xf numFmtId="0" fontId="2" fillId="0" borderId="13" xfId="0" applyFont="1" applyBorder="1"/>
    <xf numFmtId="0" fontId="2" fillId="0" borderId="1" xfId="0" applyFont="1" applyBorder="1" applyAlignment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vertical="top"/>
    </xf>
    <xf numFmtId="0" fontId="5" fillId="5" borderId="10" xfId="0" applyFont="1" applyFill="1" applyBorder="1" applyAlignment="1">
      <alignment vertical="top"/>
    </xf>
    <xf numFmtId="0" fontId="5" fillId="5" borderId="1" xfId="0" applyFont="1" applyFill="1" applyBorder="1" applyAlignment="1">
      <alignment vertical="top"/>
    </xf>
    <xf numFmtId="0" fontId="3" fillId="5" borderId="11" xfId="0" applyFont="1" applyFill="1" applyBorder="1" applyAlignment="1"/>
    <xf numFmtId="0" fontId="3" fillId="5" borderId="1" xfId="0" applyFont="1" applyFill="1" applyBorder="1" applyAlignment="1"/>
    <xf numFmtId="0" fontId="5" fillId="5" borderId="1" xfId="0" applyFont="1" applyFill="1" applyBorder="1" applyAlignment="1"/>
    <xf numFmtId="0" fontId="2" fillId="5" borderId="11" xfId="0" applyFont="1" applyFill="1" applyBorder="1" applyAlignment="1">
      <alignment vertical="top"/>
    </xf>
    <xf numFmtId="0" fontId="2" fillId="0" borderId="4" xfId="0" applyFont="1" applyBorder="1" applyAlignment="1">
      <alignment vertical="top"/>
    </xf>
    <xf numFmtId="0" fontId="1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754380</xdr:colOff>
      <xdr:row>38</xdr:row>
      <xdr:rowOff>91440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754380</xdr:colOff>
      <xdr:row>38</xdr:row>
      <xdr:rowOff>91440</xdr:rowOff>
    </xdr:to>
    <xdr:sp macro="" textlink="">
      <xdr:nvSpPr>
        <xdr:cNvPr id="2051" name="Rectangle 3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754380</xdr:colOff>
      <xdr:row>39</xdr:row>
      <xdr:rowOff>45720</xdr:rowOff>
    </xdr:to>
    <xdr:sp macro="" textlink="">
      <xdr:nvSpPr>
        <xdr:cNvPr id="3075" name="Rectangle 3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754380</xdr:colOff>
      <xdr:row>38</xdr:row>
      <xdr:rowOff>121920</xdr:rowOff>
    </xdr:to>
    <xdr:sp macro="" textlink="">
      <xdr:nvSpPr>
        <xdr:cNvPr id="4099" name="Rectangle 3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38"/>
  <sheetViews>
    <sheetView showGridLines="0" topLeftCell="A22" workbookViewId="0">
      <selection sqref="A1:J1"/>
    </sheetView>
  </sheetViews>
  <sheetFormatPr defaultColWidth="17.33203125" defaultRowHeight="15" customHeight="1" x14ac:dyDescent="0.25"/>
  <cols>
    <col min="1" max="1" width="6.88671875" customWidth="1"/>
    <col min="2" max="2" width="7" customWidth="1"/>
    <col min="3" max="3" width="39.5546875" customWidth="1"/>
    <col min="4" max="6" width="7.44140625" customWidth="1"/>
    <col min="7" max="7" width="5.33203125" customWidth="1"/>
    <col min="8" max="8" width="6.33203125" customWidth="1"/>
    <col min="9" max="9" width="12.6640625" customWidth="1"/>
    <col min="10" max="10" width="71" customWidth="1"/>
    <col min="11" max="26" width="14.44140625" customWidth="1"/>
  </cols>
  <sheetData>
    <row r="1" spans="1:10" ht="15.75" customHeight="1" x14ac:dyDescent="0.3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5"/>
    </row>
    <row r="2" spans="1:10" ht="15.75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5">
      <c r="A3" s="66" t="s">
        <v>1</v>
      </c>
      <c r="B3" s="47"/>
      <c r="C3" s="3">
        <v>11</v>
      </c>
      <c r="D3" s="4"/>
      <c r="E3" s="2"/>
      <c r="F3" s="2"/>
      <c r="G3" s="2"/>
      <c r="H3" s="63" t="s">
        <v>2</v>
      </c>
      <c r="I3" s="47"/>
      <c r="J3" s="5" t="s">
        <v>3</v>
      </c>
    </row>
    <row r="4" spans="1:10" ht="15.75" customHeight="1" x14ac:dyDescent="0.25">
      <c r="A4" s="56" t="s">
        <v>4</v>
      </c>
      <c r="B4" s="57"/>
      <c r="C4" s="6" t="s">
        <v>5</v>
      </c>
      <c r="D4" s="7" t="s">
        <v>6</v>
      </c>
      <c r="E4" s="8">
        <f>SUMIF(D$10:D82, D4, E$10:E82)</f>
        <v>104</v>
      </c>
      <c r="F4" s="8">
        <f>SUMIF(D$10:D82, D4, F$10:F82)</f>
        <v>107</v>
      </c>
      <c r="G4" s="2"/>
      <c r="H4" s="9" t="s">
        <v>7</v>
      </c>
      <c r="I4" s="10" t="s">
        <v>8</v>
      </c>
      <c r="J4" s="2"/>
    </row>
    <row r="5" spans="1:10" ht="15.75" customHeight="1" x14ac:dyDescent="0.25">
      <c r="A5" s="58"/>
      <c r="B5" s="54"/>
      <c r="C5" s="11" t="s">
        <v>9</v>
      </c>
      <c r="D5" s="12" t="s">
        <v>10</v>
      </c>
      <c r="E5" s="8">
        <f>SUMIF(D$10:D82, D5, E$10:E82)</f>
        <v>52</v>
      </c>
      <c r="F5" s="8">
        <f>SUMIF(D$10:D82, D5, F$10:F82)</f>
        <v>84</v>
      </c>
      <c r="G5" s="2"/>
      <c r="H5" s="9" t="s">
        <v>11</v>
      </c>
      <c r="I5" s="13" t="s">
        <v>12</v>
      </c>
      <c r="J5" s="2"/>
    </row>
    <row r="6" spans="1:10" ht="15.75" customHeight="1" x14ac:dyDescent="0.25">
      <c r="A6" s="58"/>
      <c r="B6" s="54"/>
      <c r="C6" s="11" t="s">
        <v>13</v>
      </c>
      <c r="D6" s="12" t="s">
        <v>14</v>
      </c>
      <c r="E6" s="8">
        <f>SUMIF(D$10:D82, D6, E6:E$82)</f>
        <v>73</v>
      </c>
      <c r="F6" s="8">
        <f>SUMIF(D$10:D82, D6, F$10:F82)</f>
        <v>84</v>
      </c>
      <c r="G6" s="14"/>
      <c r="H6" s="14"/>
      <c r="I6" s="2"/>
      <c r="J6" s="2"/>
    </row>
    <row r="7" spans="1:10" ht="15.75" customHeight="1" x14ac:dyDescent="0.25">
      <c r="A7" s="59"/>
      <c r="B7" s="60"/>
      <c r="C7" s="11" t="s">
        <v>15</v>
      </c>
      <c r="D7" s="12" t="s">
        <v>16</v>
      </c>
      <c r="E7" s="8">
        <f>SUMIF(D$10:D82, D7, E$10:E82)</f>
        <v>79</v>
      </c>
      <c r="F7" s="8">
        <f>SUMIF(D$10:D82, D7, F6:F$82)</f>
        <v>95</v>
      </c>
      <c r="G7" s="14"/>
      <c r="H7" s="14"/>
      <c r="I7" s="2"/>
      <c r="J7" s="2"/>
    </row>
    <row r="8" spans="1:10" ht="15.7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5">
      <c r="A9" s="15" t="s">
        <v>17</v>
      </c>
      <c r="B9" s="61" t="s">
        <v>18</v>
      </c>
      <c r="C9" s="47"/>
      <c r="D9" s="16" t="s">
        <v>19</v>
      </c>
      <c r="E9" s="15" t="s">
        <v>20</v>
      </c>
      <c r="F9" s="15" t="s">
        <v>21</v>
      </c>
      <c r="G9" s="61" t="s">
        <v>22</v>
      </c>
      <c r="H9" s="49"/>
      <c r="I9" s="49"/>
      <c r="J9" s="47"/>
    </row>
    <row r="10" spans="1:10" ht="15.75" customHeight="1" x14ac:dyDescent="0.25">
      <c r="A10" s="17">
        <v>1</v>
      </c>
      <c r="B10" s="62" t="s">
        <v>23</v>
      </c>
      <c r="C10" s="47"/>
      <c r="D10" s="18" t="s">
        <v>6</v>
      </c>
      <c r="E10" s="19">
        <v>2</v>
      </c>
      <c r="F10" s="19">
        <v>2</v>
      </c>
      <c r="G10" s="51"/>
      <c r="H10" s="49"/>
      <c r="I10" s="49"/>
      <c r="J10" s="47"/>
    </row>
    <row r="11" spans="1:10" ht="15.75" customHeight="1" x14ac:dyDescent="0.25">
      <c r="A11" s="20">
        <v>2</v>
      </c>
      <c r="B11" s="62" t="s">
        <v>24</v>
      </c>
      <c r="C11" s="47"/>
      <c r="D11" s="18" t="s">
        <v>6</v>
      </c>
      <c r="E11" s="19">
        <v>5</v>
      </c>
      <c r="F11" s="21">
        <v>5</v>
      </c>
      <c r="G11" s="51"/>
      <c r="H11" s="49"/>
      <c r="I11" s="49"/>
      <c r="J11" s="47"/>
    </row>
    <row r="12" spans="1:10" ht="15.75" customHeight="1" x14ac:dyDescent="0.25">
      <c r="A12" s="17">
        <v>3</v>
      </c>
      <c r="B12" s="55" t="s">
        <v>25</v>
      </c>
      <c r="C12" s="47"/>
      <c r="D12" s="18" t="s">
        <v>6</v>
      </c>
      <c r="E12" s="22">
        <v>4</v>
      </c>
      <c r="F12" s="19">
        <v>4</v>
      </c>
      <c r="G12" s="51"/>
      <c r="H12" s="49"/>
      <c r="I12" s="49"/>
      <c r="J12" s="47"/>
    </row>
    <row r="13" spans="1:10" ht="15.75" customHeight="1" x14ac:dyDescent="0.25">
      <c r="A13" s="17">
        <v>4</v>
      </c>
      <c r="B13" s="76" t="s">
        <v>26</v>
      </c>
      <c r="C13" s="47"/>
      <c r="D13" s="23" t="s">
        <v>6</v>
      </c>
      <c r="E13" s="24">
        <v>3</v>
      </c>
      <c r="F13" s="19">
        <v>3</v>
      </c>
      <c r="G13" s="51"/>
      <c r="H13" s="49"/>
      <c r="I13" s="49"/>
      <c r="J13" s="47"/>
    </row>
    <row r="14" spans="1:10" ht="15.75" customHeight="1" x14ac:dyDescent="0.25">
      <c r="A14" s="20">
        <v>5</v>
      </c>
      <c r="B14" s="76" t="s">
        <v>27</v>
      </c>
      <c r="C14" s="47"/>
      <c r="D14" s="23" t="s">
        <v>6</v>
      </c>
      <c r="E14" s="25">
        <v>5</v>
      </c>
      <c r="F14" s="19">
        <v>5</v>
      </c>
      <c r="G14" s="51"/>
      <c r="H14" s="49"/>
      <c r="I14" s="49"/>
      <c r="J14" s="47"/>
    </row>
    <row r="15" spans="1:10" ht="15.75" customHeight="1" x14ac:dyDescent="0.25">
      <c r="A15" s="17">
        <v>6</v>
      </c>
      <c r="B15" s="55" t="s">
        <v>28</v>
      </c>
      <c r="C15" s="47"/>
      <c r="D15" s="26" t="s">
        <v>6</v>
      </c>
      <c r="E15" s="22">
        <v>2</v>
      </c>
      <c r="F15" s="19">
        <v>2</v>
      </c>
      <c r="G15" s="51"/>
      <c r="H15" s="49"/>
      <c r="I15" s="49"/>
      <c r="J15" s="47"/>
    </row>
    <row r="16" spans="1:10" ht="15.75" customHeight="1" x14ac:dyDescent="0.25">
      <c r="A16" s="17">
        <v>7</v>
      </c>
      <c r="B16" s="77" t="s">
        <v>29</v>
      </c>
      <c r="C16" s="47"/>
      <c r="D16" s="23" t="s">
        <v>6</v>
      </c>
      <c r="E16" s="24">
        <v>6</v>
      </c>
      <c r="F16" s="19">
        <v>6</v>
      </c>
      <c r="G16" s="51"/>
      <c r="H16" s="49"/>
      <c r="I16" s="49"/>
      <c r="J16" s="47"/>
    </row>
    <row r="17" spans="1:10" ht="15.75" customHeight="1" x14ac:dyDescent="0.25">
      <c r="A17" s="20">
        <v>8</v>
      </c>
      <c r="B17" s="77" t="s">
        <v>30</v>
      </c>
      <c r="C17" s="47"/>
      <c r="D17" s="23" t="s">
        <v>6</v>
      </c>
      <c r="E17" s="24">
        <v>3</v>
      </c>
      <c r="F17" s="19">
        <v>6</v>
      </c>
      <c r="G17" s="51" t="s">
        <v>31</v>
      </c>
      <c r="H17" s="49"/>
      <c r="I17" s="49"/>
      <c r="J17" s="47"/>
    </row>
    <row r="18" spans="1:10" ht="15.75" customHeight="1" x14ac:dyDescent="0.25">
      <c r="A18" s="17">
        <v>9</v>
      </c>
      <c r="B18" s="77" t="s">
        <v>32</v>
      </c>
      <c r="C18" s="47"/>
      <c r="D18" s="23" t="s">
        <v>6</v>
      </c>
      <c r="E18" s="24">
        <v>5</v>
      </c>
      <c r="F18" s="19">
        <v>5</v>
      </c>
      <c r="G18" s="51"/>
      <c r="H18" s="49"/>
      <c r="I18" s="49"/>
      <c r="J18" s="47"/>
    </row>
    <row r="19" spans="1:10" ht="15.75" customHeight="1" x14ac:dyDescent="0.25">
      <c r="A19" s="17">
        <v>10</v>
      </c>
      <c r="B19" s="75" t="s">
        <v>33</v>
      </c>
      <c r="C19" s="47"/>
      <c r="D19" s="18" t="s">
        <v>6</v>
      </c>
      <c r="E19" s="27">
        <v>6</v>
      </c>
      <c r="F19" s="19">
        <v>6</v>
      </c>
      <c r="G19" s="51"/>
      <c r="H19" s="49"/>
      <c r="I19" s="49"/>
      <c r="J19" s="47"/>
    </row>
    <row r="20" spans="1:10" ht="15.75" customHeight="1" x14ac:dyDescent="0.25">
      <c r="A20" s="20">
        <v>11</v>
      </c>
      <c r="B20" s="74" t="s">
        <v>34</v>
      </c>
      <c r="C20" s="60"/>
      <c r="D20" s="28" t="s">
        <v>6</v>
      </c>
      <c r="E20" s="29">
        <v>5</v>
      </c>
      <c r="F20" s="19">
        <v>5</v>
      </c>
      <c r="G20" s="51"/>
      <c r="H20" s="49"/>
      <c r="I20" s="49"/>
      <c r="J20" s="47"/>
    </row>
    <row r="21" spans="1:10" ht="15.75" customHeight="1" x14ac:dyDescent="0.25">
      <c r="A21" s="17">
        <v>12</v>
      </c>
      <c r="B21" s="75" t="s">
        <v>35</v>
      </c>
      <c r="C21" s="47"/>
      <c r="D21" s="28" t="s">
        <v>6</v>
      </c>
      <c r="E21" s="29">
        <v>5</v>
      </c>
      <c r="F21" s="19">
        <v>5</v>
      </c>
      <c r="G21" s="51"/>
      <c r="H21" s="49"/>
      <c r="I21" s="49"/>
      <c r="J21" s="47"/>
    </row>
    <row r="22" spans="1:10" ht="15.75" customHeight="1" x14ac:dyDescent="0.25">
      <c r="A22" s="17">
        <v>13</v>
      </c>
      <c r="B22" s="74" t="s">
        <v>36</v>
      </c>
      <c r="C22" s="60"/>
      <c r="D22" s="28" t="s">
        <v>6</v>
      </c>
      <c r="E22" s="29">
        <v>5</v>
      </c>
      <c r="F22" s="19">
        <v>5</v>
      </c>
      <c r="G22" s="51"/>
      <c r="H22" s="49"/>
      <c r="I22" s="49"/>
      <c r="J22" s="47"/>
    </row>
    <row r="23" spans="1:10" ht="15.75" customHeight="1" x14ac:dyDescent="0.25">
      <c r="A23" s="20">
        <v>14</v>
      </c>
      <c r="B23" s="75" t="s">
        <v>37</v>
      </c>
      <c r="C23" s="47"/>
      <c r="D23" s="23" t="s">
        <v>6</v>
      </c>
      <c r="E23" s="30">
        <v>5</v>
      </c>
      <c r="F23" s="19">
        <v>6</v>
      </c>
      <c r="G23" s="51" t="s">
        <v>38</v>
      </c>
      <c r="H23" s="49"/>
      <c r="I23" s="49"/>
      <c r="J23" s="47"/>
    </row>
    <row r="24" spans="1:10" ht="15.75" customHeight="1" x14ac:dyDescent="0.25">
      <c r="A24" s="17">
        <v>15</v>
      </c>
      <c r="B24" s="75" t="s">
        <v>39</v>
      </c>
      <c r="C24" s="47"/>
      <c r="D24" s="23" t="s">
        <v>6</v>
      </c>
      <c r="E24" s="24">
        <v>6</v>
      </c>
      <c r="F24" s="19">
        <v>6</v>
      </c>
      <c r="G24" s="51"/>
      <c r="H24" s="49"/>
      <c r="I24" s="49"/>
      <c r="J24" s="47"/>
    </row>
    <row r="25" spans="1:10" ht="15.75" customHeight="1" x14ac:dyDescent="0.25">
      <c r="A25" s="17">
        <v>16</v>
      </c>
      <c r="B25" s="78" t="s">
        <v>40</v>
      </c>
      <c r="C25" s="47"/>
      <c r="D25" s="23" t="s">
        <v>6</v>
      </c>
      <c r="E25" s="30">
        <v>4</v>
      </c>
      <c r="F25" s="19">
        <v>4</v>
      </c>
      <c r="G25" s="51"/>
      <c r="H25" s="49"/>
      <c r="I25" s="49"/>
      <c r="J25" s="47"/>
    </row>
    <row r="26" spans="1:10" ht="15.75" customHeight="1" x14ac:dyDescent="0.25">
      <c r="A26" s="20">
        <v>17</v>
      </c>
      <c r="B26" s="78" t="s">
        <v>41</v>
      </c>
      <c r="C26" s="47"/>
      <c r="D26" s="23" t="s">
        <v>6</v>
      </c>
      <c r="E26" s="30">
        <v>4</v>
      </c>
      <c r="F26" s="19">
        <v>4</v>
      </c>
      <c r="G26" s="51" t="s">
        <v>42</v>
      </c>
      <c r="H26" s="49"/>
      <c r="I26" s="49"/>
      <c r="J26" s="47"/>
    </row>
    <row r="27" spans="1:10" ht="15.75" customHeight="1" x14ac:dyDescent="0.25">
      <c r="A27" s="17">
        <v>18</v>
      </c>
      <c r="B27" s="46" t="s">
        <v>43</v>
      </c>
      <c r="C27" s="47"/>
      <c r="D27" s="18" t="s">
        <v>6</v>
      </c>
      <c r="E27" s="27">
        <v>9</v>
      </c>
      <c r="F27" s="19">
        <v>9</v>
      </c>
      <c r="G27" s="51"/>
      <c r="H27" s="49"/>
      <c r="I27" s="49"/>
      <c r="J27" s="47"/>
    </row>
    <row r="28" spans="1:10" ht="15.75" customHeight="1" x14ac:dyDescent="0.25">
      <c r="A28" s="17">
        <v>19</v>
      </c>
      <c r="B28" s="75" t="s">
        <v>44</v>
      </c>
      <c r="C28" s="47"/>
      <c r="D28" s="18" t="s">
        <v>6</v>
      </c>
      <c r="E28" s="27">
        <v>4</v>
      </c>
      <c r="F28" s="19">
        <v>3</v>
      </c>
      <c r="G28" s="51" t="s">
        <v>45</v>
      </c>
      <c r="H28" s="49"/>
      <c r="I28" s="49"/>
      <c r="J28" s="47"/>
    </row>
    <row r="29" spans="1:10" ht="15.75" customHeight="1" x14ac:dyDescent="0.25">
      <c r="A29" s="20">
        <v>20</v>
      </c>
      <c r="B29" s="75" t="s">
        <v>46</v>
      </c>
      <c r="C29" s="47"/>
      <c r="D29" s="18" t="s">
        <v>6</v>
      </c>
      <c r="E29" s="27">
        <v>3</v>
      </c>
      <c r="F29" s="19">
        <v>3</v>
      </c>
      <c r="G29" s="51" t="s">
        <v>47</v>
      </c>
      <c r="H29" s="49"/>
      <c r="I29" s="49"/>
      <c r="J29" s="47"/>
    </row>
    <row r="30" spans="1:10" ht="15.75" customHeight="1" x14ac:dyDescent="0.25">
      <c r="A30" s="17">
        <v>21</v>
      </c>
      <c r="B30" s="46" t="s">
        <v>48</v>
      </c>
      <c r="C30" s="47"/>
      <c r="D30" s="18" t="s">
        <v>6</v>
      </c>
      <c r="E30" s="27">
        <v>3</v>
      </c>
      <c r="F30" s="19">
        <v>3</v>
      </c>
      <c r="G30" s="51"/>
      <c r="H30" s="49"/>
      <c r="I30" s="49"/>
      <c r="J30" s="47"/>
    </row>
    <row r="31" spans="1:10" ht="15.75" customHeight="1" x14ac:dyDescent="0.25">
      <c r="A31" s="17">
        <v>22</v>
      </c>
      <c r="B31" s="75" t="s">
        <v>49</v>
      </c>
      <c r="C31" s="47"/>
      <c r="D31" s="18" t="s">
        <v>6</v>
      </c>
      <c r="E31" s="27">
        <v>3</v>
      </c>
      <c r="F31" s="19">
        <v>3</v>
      </c>
      <c r="G31" s="51"/>
      <c r="H31" s="49"/>
      <c r="I31" s="49"/>
      <c r="J31" s="47"/>
    </row>
    <row r="32" spans="1:10" ht="15.75" customHeight="1" x14ac:dyDescent="0.25">
      <c r="A32" s="20">
        <v>23</v>
      </c>
      <c r="B32" s="75" t="s">
        <v>50</v>
      </c>
      <c r="C32" s="47"/>
      <c r="D32" s="18" t="s">
        <v>6</v>
      </c>
      <c r="E32" s="27">
        <v>3</v>
      </c>
      <c r="F32" s="19">
        <v>3</v>
      </c>
      <c r="G32" s="51"/>
      <c r="H32" s="49"/>
      <c r="I32" s="49"/>
      <c r="J32" s="47"/>
    </row>
    <row r="33" spans="1:10" ht="15.75" customHeight="1" x14ac:dyDescent="0.25">
      <c r="A33" s="17">
        <v>24</v>
      </c>
      <c r="B33" s="75" t="s">
        <v>51</v>
      </c>
      <c r="C33" s="47"/>
      <c r="D33" s="18" t="s">
        <v>6</v>
      </c>
      <c r="E33" s="22">
        <v>4</v>
      </c>
      <c r="F33" s="19">
        <v>4</v>
      </c>
      <c r="G33" s="51" t="s">
        <v>52</v>
      </c>
      <c r="H33" s="49"/>
      <c r="I33" s="49"/>
      <c r="J33" s="47"/>
    </row>
    <row r="34" spans="1:10" ht="15.75" customHeight="1" x14ac:dyDescent="0.25">
      <c r="A34" s="17">
        <v>25</v>
      </c>
      <c r="B34" s="48" t="s">
        <v>53</v>
      </c>
      <c r="C34" s="47"/>
      <c r="D34" s="31" t="s">
        <v>10</v>
      </c>
      <c r="E34" s="19">
        <v>4</v>
      </c>
      <c r="F34" s="19">
        <v>2</v>
      </c>
      <c r="G34" s="51" t="s">
        <v>54</v>
      </c>
      <c r="H34" s="49"/>
      <c r="I34" s="49"/>
      <c r="J34" s="47"/>
    </row>
    <row r="35" spans="1:10" ht="15.75" customHeight="1" x14ac:dyDescent="0.25">
      <c r="A35" s="20">
        <v>26</v>
      </c>
      <c r="B35" s="48" t="s">
        <v>55</v>
      </c>
      <c r="C35" s="47"/>
      <c r="D35" s="32" t="s">
        <v>10</v>
      </c>
      <c r="E35" s="33">
        <v>8</v>
      </c>
      <c r="F35" s="19">
        <v>10</v>
      </c>
      <c r="G35" s="51" t="s">
        <v>56</v>
      </c>
      <c r="H35" s="49"/>
      <c r="I35" s="49"/>
      <c r="J35" s="47"/>
    </row>
    <row r="36" spans="1:10" ht="15.75" customHeight="1" x14ac:dyDescent="0.25">
      <c r="A36" s="17">
        <v>27</v>
      </c>
      <c r="B36" s="48" t="s">
        <v>57</v>
      </c>
      <c r="C36" s="47"/>
      <c r="D36" s="31" t="s">
        <v>10</v>
      </c>
      <c r="E36" s="33">
        <v>3</v>
      </c>
      <c r="F36" s="19">
        <v>4</v>
      </c>
      <c r="G36" s="67"/>
      <c r="H36" s="49"/>
      <c r="I36" s="49"/>
      <c r="J36" s="47"/>
    </row>
    <row r="37" spans="1:10" ht="15.75" customHeight="1" x14ac:dyDescent="0.25">
      <c r="A37" s="17">
        <v>28</v>
      </c>
      <c r="B37" s="79" t="s">
        <v>58</v>
      </c>
      <c r="C37" s="47"/>
      <c r="D37" s="31" t="s">
        <v>10</v>
      </c>
      <c r="E37" s="33">
        <v>2</v>
      </c>
      <c r="F37" s="19">
        <v>8</v>
      </c>
      <c r="G37" s="51" t="s">
        <v>59</v>
      </c>
      <c r="H37" s="49"/>
      <c r="I37" s="49"/>
      <c r="J37" s="47"/>
    </row>
    <row r="38" spans="1:10" ht="15.75" customHeight="1" x14ac:dyDescent="0.25">
      <c r="A38" s="20">
        <v>29</v>
      </c>
      <c r="B38" s="46" t="s">
        <v>60</v>
      </c>
      <c r="C38" s="47"/>
      <c r="D38" s="31" t="s">
        <v>10</v>
      </c>
      <c r="E38" s="33">
        <v>6</v>
      </c>
      <c r="F38" s="19">
        <v>10</v>
      </c>
      <c r="G38" s="51" t="s">
        <v>61</v>
      </c>
      <c r="H38" s="49"/>
      <c r="I38" s="49"/>
      <c r="J38" s="47"/>
    </row>
    <row r="39" spans="1:10" ht="15.75" customHeight="1" x14ac:dyDescent="0.25">
      <c r="A39" s="17">
        <v>30</v>
      </c>
      <c r="B39" s="46" t="s">
        <v>62</v>
      </c>
      <c r="C39" s="47"/>
      <c r="D39" s="31" t="s">
        <v>10</v>
      </c>
      <c r="E39" s="33">
        <v>5</v>
      </c>
      <c r="F39" s="19">
        <v>10</v>
      </c>
      <c r="G39" s="68" t="s">
        <v>63</v>
      </c>
      <c r="H39" s="69"/>
      <c r="I39" s="69"/>
      <c r="J39" s="57"/>
    </row>
    <row r="40" spans="1:10" ht="15.75" customHeight="1" x14ac:dyDescent="0.25">
      <c r="A40" s="17">
        <v>31</v>
      </c>
      <c r="B40" s="46" t="s">
        <v>64</v>
      </c>
      <c r="C40" s="47"/>
      <c r="D40" s="31" t="s">
        <v>10</v>
      </c>
      <c r="E40" s="33">
        <v>5</v>
      </c>
      <c r="F40" s="19">
        <v>10</v>
      </c>
      <c r="G40" s="58"/>
      <c r="H40" s="53"/>
      <c r="I40" s="53"/>
      <c r="J40" s="54"/>
    </row>
    <row r="41" spans="1:10" ht="15.75" customHeight="1" x14ac:dyDescent="0.25">
      <c r="A41" s="20">
        <v>32</v>
      </c>
      <c r="B41" s="46" t="s">
        <v>65</v>
      </c>
      <c r="C41" s="49"/>
      <c r="D41" s="31" t="s">
        <v>10</v>
      </c>
      <c r="E41" s="33">
        <v>5</v>
      </c>
      <c r="F41" s="19">
        <v>10</v>
      </c>
      <c r="G41" s="59"/>
      <c r="H41" s="70"/>
      <c r="I41" s="70"/>
      <c r="J41" s="60"/>
    </row>
    <row r="42" spans="1:10" ht="15.75" customHeight="1" x14ac:dyDescent="0.25">
      <c r="A42" s="17">
        <v>33</v>
      </c>
      <c r="B42" s="46" t="s">
        <v>66</v>
      </c>
      <c r="C42" s="49"/>
      <c r="D42" s="31" t="s">
        <v>10</v>
      </c>
      <c r="E42" s="33">
        <v>6</v>
      </c>
      <c r="F42" s="19">
        <v>5</v>
      </c>
      <c r="G42" s="51" t="s">
        <v>67</v>
      </c>
      <c r="H42" s="49"/>
      <c r="I42" s="49"/>
      <c r="J42" s="47"/>
    </row>
    <row r="43" spans="1:10" ht="15.75" customHeight="1" x14ac:dyDescent="0.25">
      <c r="A43" s="17">
        <v>34</v>
      </c>
      <c r="B43" s="46" t="s">
        <v>68</v>
      </c>
      <c r="C43" s="49"/>
      <c r="D43" s="31" t="s">
        <v>10</v>
      </c>
      <c r="E43" s="33">
        <v>2</v>
      </c>
      <c r="F43" s="19">
        <v>5</v>
      </c>
      <c r="G43" s="51" t="s">
        <v>69</v>
      </c>
      <c r="H43" s="49"/>
      <c r="I43" s="49"/>
      <c r="J43" s="47"/>
    </row>
    <row r="44" spans="1:10" ht="15.75" customHeight="1" x14ac:dyDescent="0.25">
      <c r="A44" s="20">
        <v>35</v>
      </c>
      <c r="B44" s="46" t="s">
        <v>70</v>
      </c>
      <c r="C44" s="49"/>
      <c r="D44" s="31" t="s">
        <v>10</v>
      </c>
      <c r="E44" s="33">
        <v>2</v>
      </c>
      <c r="F44" s="19">
        <v>4</v>
      </c>
      <c r="G44" s="51"/>
      <c r="H44" s="49"/>
      <c r="I44" s="49"/>
      <c r="J44" s="47"/>
    </row>
    <row r="45" spans="1:10" ht="15.75" customHeight="1" x14ac:dyDescent="0.25">
      <c r="A45" s="17">
        <v>36</v>
      </c>
      <c r="B45" s="46" t="s">
        <v>71</v>
      </c>
      <c r="C45" s="49"/>
      <c r="D45" s="31" t="s">
        <v>10</v>
      </c>
      <c r="E45" s="33">
        <v>2</v>
      </c>
      <c r="F45" s="19">
        <v>3</v>
      </c>
      <c r="G45" s="51"/>
      <c r="H45" s="49"/>
      <c r="I45" s="49"/>
      <c r="J45" s="47"/>
    </row>
    <row r="46" spans="1:10" ht="15.75" customHeight="1" x14ac:dyDescent="0.25">
      <c r="A46" s="17">
        <v>37</v>
      </c>
      <c r="B46" s="46" t="s">
        <v>72</v>
      </c>
      <c r="C46" s="49"/>
      <c r="D46" s="31" t="s">
        <v>10</v>
      </c>
      <c r="E46" s="33">
        <v>2</v>
      </c>
      <c r="F46" s="19">
        <v>3</v>
      </c>
      <c r="G46" s="51"/>
      <c r="H46" s="49"/>
      <c r="I46" s="49"/>
      <c r="J46" s="47"/>
    </row>
    <row r="47" spans="1:10" ht="15.75" customHeight="1" x14ac:dyDescent="0.25">
      <c r="A47" s="20">
        <v>38</v>
      </c>
      <c r="B47" s="48" t="s">
        <v>73</v>
      </c>
      <c r="C47" s="49"/>
      <c r="D47" s="34" t="s">
        <v>16</v>
      </c>
      <c r="E47" s="19">
        <v>4</v>
      </c>
      <c r="F47" s="19">
        <v>6</v>
      </c>
      <c r="G47" s="52" t="s">
        <v>74</v>
      </c>
      <c r="H47" s="53"/>
      <c r="I47" s="53"/>
      <c r="J47" s="54"/>
    </row>
    <row r="48" spans="1:10" ht="15.75" customHeight="1" x14ac:dyDescent="0.25">
      <c r="A48" s="17">
        <v>39</v>
      </c>
      <c r="B48" s="50" t="s">
        <v>75</v>
      </c>
      <c r="C48" s="47"/>
      <c r="D48" s="35" t="s">
        <v>16</v>
      </c>
      <c r="E48" s="36">
        <v>4</v>
      </c>
      <c r="F48" s="36">
        <v>8</v>
      </c>
      <c r="G48" s="51" t="s">
        <v>76</v>
      </c>
      <c r="H48" s="49"/>
      <c r="I48" s="49"/>
      <c r="J48" s="47"/>
    </row>
    <row r="49" spans="1:10" ht="15.75" customHeight="1" x14ac:dyDescent="0.25">
      <c r="A49" s="17">
        <v>40</v>
      </c>
      <c r="B49" s="50" t="s">
        <v>77</v>
      </c>
      <c r="C49" s="47"/>
      <c r="D49" s="35" t="s">
        <v>16</v>
      </c>
      <c r="E49" s="36">
        <v>6</v>
      </c>
      <c r="F49" s="36">
        <v>10</v>
      </c>
      <c r="G49" s="71" t="s">
        <v>78</v>
      </c>
      <c r="H49" s="49"/>
      <c r="I49" s="49"/>
      <c r="J49" s="47"/>
    </row>
    <row r="50" spans="1:10" ht="15.75" customHeight="1" x14ac:dyDescent="0.25">
      <c r="A50" s="20">
        <v>41</v>
      </c>
      <c r="B50" s="48" t="s">
        <v>79</v>
      </c>
      <c r="C50" s="47"/>
      <c r="D50" s="34" t="s">
        <v>16</v>
      </c>
      <c r="E50" s="19">
        <v>10</v>
      </c>
      <c r="F50" s="19">
        <v>16</v>
      </c>
      <c r="G50" s="51" t="s">
        <v>80</v>
      </c>
      <c r="H50" s="49"/>
      <c r="I50" s="49"/>
      <c r="J50" s="47"/>
    </row>
    <row r="51" spans="1:10" ht="15.75" customHeight="1" x14ac:dyDescent="0.25">
      <c r="A51" s="17">
        <v>42</v>
      </c>
      <c r="B51" s="46" t="s">
        <v>81</v>
      </c>
      <c r="C51" s="47"/>
      <c r="D51" s="37" t="s">
        <v>16</v>
      </c>
      <c r="E51" s="22">
        <v>10</v>
      </c>
      <c r="F51" s="19">
        <v>18</v>
      </c>
      <c r="G51" s="51" t="s">
        <v>82</v>
      </c>
      <c r="H51" s="49"/>
      <c r="I51" s="49"/>
      <c r="J51" s="47"/>
    </row>
    <row r="52" spans="1:10" ht="15.75" customHeight="1" x14ac:dyDescent="0.25">
      <c r="A52" s="17">
        <v>43</v>
      </c>
      <c r="B52" s="46" t="s">
        <v>83</v>
      </c>
      <c r="C52" s="47"/>
      <c r="D52" s="37" t="s">
        <v>16</v>
      </c>
      <c r="E52" s="22">
        <v>7</v>
      </c>
      <c r="F52" s="19">
        <v>4</v>
      </c>
      <c r="G52" s="51" t="s">
        <v>84</v>
      </c>
      <c r="H52" s="49"/>
      <c r="I52" s="49"/>
      <c r="J52" s="47"/>
    </row>
    <row r="53" spans="1:10" ht="15.75" customHeight="1" x14ac:dyDescent="0.25">
      <c r="A53" s="20">
        <v>44</v>
      </c>
      <c r="B53" s="46" t="s">
        <v>85</v>
      </c>
      <c r="C53" s="47"/>
      <c r="D53" s="37" t="s">
        <v>16</v>
      </c>
      <c r="E53" s="22">
        <v>7</v>
      </c>
      <c r="F53" s="19">
        <v>2</v>
      </c>
      <c r="G53" s="51" t="s">
        <v>86</v>
      </c>
      <c r="H53" s="49"/>
      <c r="I53" s="49"/>
      <c r="J53" s="47"/>
    </row>
    <row r="54" spans="1:10" ht="15.75" customHeight="1" x14ac:dyDescent="0.25">
      <c r="A54" s="17">
        <v>45</v>
      </c>
      <c r="B54" s="46" t="s">
        <v>87</v>
      </c>
      <c r="C54" s="47"/>
      <c r="D54" s="38" t="s">
        <v>16</v>
      </c>
      <c r="E54" s="33">
        <v>7</v>
      </c>
      <c r="F54" s="19">
        <v>2</v>
      </c>
      <c r="G54" s="51" t="s">
        <v>86</v>
      </c>
      <c r="H54" s="49"/>
      <c r="I54" s="49"/>
      <c r="J54" s="47"/>
    </row>
    <row r="55" spans="1:10" ht="15.75" customHeight="1" x14ac:dyDescent="0.25">
      <c r="A55" s="17">
        <v>46</v>
      </c>
      <c r="B55" s="48" t="s">
        <v>88</v>
      </c>
      <c r="C55" s="49"/>
      <c r="D55" s="34" t="s">
        <v>16</v>
      </c>
      <c r="E55" s="19">
        <v>4</v>
      </c>
      <c r="F55" s="19">
        <v>4</v>
      </c>
      <c r="G55" s="52" t="s">
        <v>74</v>
      </c>
      <c r="H55" s="53"/>
      <c r="I55" s="53"/>
      <c r="J55" s="54"/>
    </row>
    <row r="56" spans="1:10" ht="15.75" customHeight="1" x14ac:dyDescent="0.25">
      <c r="A56" s="20">
        <v>47</v>
      </c>
      <c r="B56" s="50" t="s">
        <v>89</v>
      </c>
      <c r="C56" s="47"/>
      <c r="D56" s="35" t="s">
        <v>16</v>
      </c>
      <c r="E56" s="36">
        <v>3</v>
      </c>
      <c r="F56" s="36">
        <v>3</v>
      </c>
      <c r="G56" s="51" t="s">
        <v>90</v>
      </c>
      <c r="H56" s="49"/>
      <c r="I56" s="49"/>
      <c r="J56" s="47"/>
    </row>
    <row r="57" spans="1:10" ht="15.75" customHeight="1" x14ac:dyDescent="0.25">
      <c r="A57" s="17">
        <v>48</v>
      </c>
      <c r="B57" s="50" t="s">
        <v>91</v>
      </c>
      <c r="C57" s="47"/>
      <c r="D57" s="35" t="s">
        <v>16</v>
      </c>
      <c r="E57" s="36">
        <v>3</v>
      </c>
      <c r="F57" s="36">
        <v>3</v>
      </c>
      <c r="G57" s="71"/>
      <c r="H57" s="49"/>
      <c r="I57" s="49"/>
      <c r="J57" s="47"/>
    </row>
    <row r="58" spans="1:10" ht="15.75" customHeight="1" x14ac:dyDescent="0.25">
      <c r="A58" s="17">
        <v>49</v>
      </c>
      <c r="B58" s="48" t="s">
        <v>92</v>
      </c>
      <c r="C58" s="47"/>
      <c r="D58" s="34" t="s">
        <v>16</v>
      </c>
      <c r="E58" s="19">
        <v>2</v>
      </c>
      <c r="F58" s="19">
        <v>3</v>
      </c>
      <c r="G58" s="51"/>
      <c r="H58" s="49"/>
      <c r="I58" s="49"/>
      <c r="J58" s="47"/>
    </row>
    <row r="59" spans="1:10" ht="15.75" customHeight="1" x14ac:dyDescent="0.25">
      <c r="A59" s="20">
        <v>50</v>
      </c>
      <c r="B59" s="46" t="s">
        <v>93</v>
      </c>
      <c r="C59" s="47"/>
      <c r="D59" s="37" t="s">
        <v>16</v>
      </c>
      <c r="E59" s="22">
        <v>2</v>
      </c>
      <c r="F59" s="19">
        <v>1</v>
      </c>
      <c r="G59" s="51" t="s">
        <v>94</v>
      </c>
      <c r="H59" s="49"/>
      <c r="I59" s="49"/>
      <c r="J59" s="47"/>
    </row>
    <row r="60" spans="1:10" ht="15.75" customHeight="1" x14ac:dyDescent="0.25">
      <c r="A60" s="17">
        <v>51</v>
      </c>
      <c r="B60" s="46" t="s">
        <v>95</v>
      </c>
      <c r="C60" s="47"/>
      <c r="D60" s="37" t="s">
        <v>16</v>
      </c>
      <c r="E60" s="22">
        <v>4</v>
      </c>
      <c r="F60" s="19">
        <v>8</v>
      </c>
      <c r="G60" s="51" t="s">
        <v>96</v>
      </c>
      <c r="H60" s="49"/>
      <c r="I60" s="49"/>
      <c r="J60" s="47"/>
    </row>
    <row r="61" spans="1:10" ht="15.75" customHeight="1" x14ac:dyDescent="0.25">
      <c r="A61" s="17">
        <v>52</v>
      </c>
      <c r="B61" s="46" t="s">
        <v>97</v>
      </c>
      <c r="C61" s="47"/>
      <c r="D61" s="37" t="s">
        <v>16</v>
      </c>
      <c r="E61" s="22">
        <v>2</v>
      </c>
      <c r="F61" s="19">
        <v>1</v>
      </c>
      <c r="G61" s="51" t="s">
        <v>98</v>
      </c>
      <c r="H61" s="49"/>
      <c r="I61" s="49"/>
      <c r="J61" s="47"/>
    </row>
    <row r="62" spans="1:10" ht="15.75" customHeight="1" x14ac:dyDescent="0.25">
      <c r="A62" s="20">
        <v>53</v>
      </c>
      <c r="B62" s="46" t="s">
        <v>99</v>
      </c>
      <c r="C62" s="47"/>
      <c r="D62" s="38" t="s">
        <v>16</v>
      </c>
      <c r="E62" s="33">
        <v>2</v>
      </c>
      <c r="F62" s="19">
        <v>4</v>
      </c>
      <c r="G62" s="51" t="s">
        <v>100</v>
      </c>
      <c r="H62" s="49"/>
      <c r="I62" s="49"/>
      <c r="J62" s="47"/>
    </row>
    <row r="63" spans="1:10" ht="15.75" customHeight="1" x14ac:dyDescent="0.25">
      <c r="A63" s="17">
        <v>54</v>
      </c>
      <c r="B63" s="73" t="s">
        <v>101</v>
      </c>
      <c r="C63" s="47"/>
      <c r="D63" s="34" t="s">
        <v>16</v>
      </c>
      <c r="E63" s="19">
        <v>2</v>
      </c>
      <c r="F63" s="19">
        <v>2</v>
      </c>
      <c r="G63" s="51"/>
      <c r="H63" s="49"/>
      <c r="I63" s="49"/>
      <c r="J63" s="47"/>
    </row>
    <row r="64" spans="1:10" ht="15.75" customHeight="1" x14ac:dyDescent="0.25">
      <c r="A64" s="17">
        <v>55</v>
      </c>
      <c r="B64" s="48" t="s">
        <v>102</v>
      </c>
      <c r="C64" s="47"/>
      <c r="D64" s="39" t="s">
        <v>14</v>
      </c>
      <c r="E64" s="19">
        <v>8</v>
      </c>
      <c r="F64" s="19">
        <v>6</v>
      </c>
      <c r="G64" s="51" t="s">
        <v>103</v>
      </c>
      <c r="H64" s="49"/>
      <c r="I64" s="49"/>
      <c r="J64" s="47"/>
    </row>
    <row r="65" spans="1:10" ht="15.75" customHeight="1" x14ac:dyDescent="0.25">
      <c r="A65" s="20">
        <v>56</v>
      </c>
      <c r="B65" s="50" t="s">
        <v>104</v>
      </c>
      <c r="C65" s="47"/>
      <c r="D65" s="40" t="s">
        <v>14</v>
      </c>
      <c r="E65" s="36">
        <v>8</v>
      </c>
      <c r="F65" s="36">
        <v>15</v>
      </c>
      <c r="G65" s="71" t="s">
        <v>105</v>
      </c>
      <c r="H65" s="49"/>
      <c r="I65" s="49"/>
      <c r="J65" s="47"/>
    </row>
    <row r="66" spans="1:10" ht="15.75" customHeight="1" x14ac:dyDescent="0.25">
      <c r="A66" s="17">
        <v>57</v>
      </c>
      <c r="B66" s="50" t="s">
        <v>106</v>
      </c>
      <c r="C66" s="47"/>
      <c r="D66" s="39" t="s">
        <v>14</v>
      </c>
      <c r="E66" s="30">
        <v>3</v>
      </c>
      <c r="F66" s="30">
        <v>3</v>
      </c>
      <c r="G66" s="71" t="s">
        <v>107</v>
      </c>
      <c r="H66" s="49"/>
      <c r="I66" s="49"/>
      <c r="J66" s="47"/>
    </row>
    <row r="67" spans="1:10" ht="15.75" customHeight="1" x14ac:dyDescent="0.25">
      <c r="A67" s="17">
        <v>58</v>
      </c>
      <c r="B67" s="50" t="s">
        <v>108</v>
      </c>
      <c r="C67" s="47"/>
      <c r="D67" s="40" t="s">
        <v>14</v>
      </c>
      <c r="E67" s="41">
        <v>5</v>
      </c>
      <c r="F67" s="41">
        <v>5</v>
      </c>
      <c r="G67" s="71" t="s">
        <v>107</v>
      </c>
      <c r="H67" s="49"/>
      <c r="I67" s="49"/>
      <c r="J67" s="47"/>
    </row>
    <row r="68" spans="1:10" ht="15.75" customHeight="1" x14ac:dyDescent="0.25">
      <c r="A68" s="20">
        <v>59</v>
      </c>
      <c r="B68" s="50" t="s">
        <v>109</v>
      </c>
      <c r="C68" s="47"/>
      <c r="D68" s="39" t="s">
        <v>14</v>
      </c>
      <c r="E68" s="41">
        <v>5</v>
      </c>
      <c r="F68" s="41">
        <v>5</v>
      </c>
      <c r="G68" s="71" t="s">
        <v>107</v>
      </c>
      <c r="H68" s="49"/>
      <c r="I68" s="49"/>
      <c r="J68" s="47"/>
    </row>
    <row r="69" spans="1:10" ht="15.75" customHeight="1" x14ac:dyDescent="0.25">
      <c r="A69" s="17">
        <v>60</v>
      </c>
      <c r="B69" s="50" t="s">
        <v>110</v>
      </c>
      <c r="C69" s="47"/>
      <c r="D69" s="40" t="s">
        <v>14</v>
      </c>
      <c r="E69" s="36">
        <v>5</v>
      </c>
      <c r="F69" s="36">
        <v>6</v>
      </c>
      <c r="G69" s="71" t="s">
        <v>107</v>
      </c>
      <c r="H69" s="49"/>
      <c r="I69" s="49"/>
      <c r="J69" s="47"/>
    </row>
    <row r="70" spans="1:10" ht="15.75" customHeight="1" x14ac:dyDescent="0.25">
      <c r="A70" s="17">
        <v>61</v>
      </c>
      <c r="B70" s="48" t="s">
        <v>111</v>
      </c>
      <c r="C70" s="47"/>
      <c r="D70" s="39" t="s">
        <v>14</v>
      </c>
      <c r="E70" s="19">
        <v>8</v>
      </c>
      <c r="F70" s="19">
        <v>4</v>
      </c>
      <c r="G70" s="51" t="s">
        <v>112</v>
      </c>
      <c r="H70" s="49"/>
      <c r="I70" s="49"/>
      <c r="J70" s="47"/>
    </row>
    <row r="71" spans="1:10" ht="15.75" customHeight="1" x14ac:dyDescent="0.25">
      <c r="A71" s="20">
        <v>62</v>
      </c>
      <c r="B71" s="48" t="s">
        <v>113</v>
      </c>
      <c r="C71" s="47"/>
      <c r="D71" s="39" t="s">
        <v>14</v>
      </c>
      <c r="E71" s="19">
        <v>3</v>
      </c>
      <c r="F71" s="19">
        <v>6</v>
      </c>
      <c r="G71" s="51" t="s">
        <v>114</v>
      </c>
      <c r="H71" s="49"/>
      <c r="I71" s="49"/>
      <c r="J71" s="47"/>
    </row>
    <row r="72" spans="1:10" ht="15.75" customHeight="1" x14ac:dyDescent="0.25">
      <c r="A72" s="17">
        <v>63</v>
      </c>
      <c r="B72" s="48" t="s">
        <v>115</v>
      </c>
      <c r="C72" s="47"/>
      <c r="D72" s="39" t="s">
        <v>14</v>
      </c>
      <c r="E72" s="19">
        <v>2</v>
      </c>
      <c r="F72" s="19">
        <v>3</v>
      </c>
      <c r="G72" s="51" t="s">
        <v>116</v>
      </c>
      <c r="H72" s="49"/>
      <c r="I72" s="49"/>
      <c r="J72" s="47"/>
    </row>
    <row r="73" spans="1:10" ht="15.75" customHeight="1" x14ac:dyDescent="0.25">
      <c r="A73" s="17">
        <v>64</v>
      </c>
      <c r="B73" s="48" t="s">
        <v>117</v>
      </c>
      <c r="C73" s="47"/>
      <c r="D73" s="39" t="s">
        <v>14</v>
      </c>
      <c r="E73" s="19">
        <v>4</v>
      </c>
      <c r="F73" s="19">
        <v>5</v>
      </c>
      <c r="G73" s="51" t="s">
        <v>118</v>
      </c>
      <c r="H73" s="49"/>
      <c r="I73" s="49"/>
      <c r="J73" s="47"/>
    </row>
    <row r="74" spans="1:10" ht="15.75" customHeight="1" x14ac:dyDescent="0.25">
      <c r="A74" s="20">
        <v>65</v>
      </c>
      <c r="B74" s="75" t="s">
        <v>119</v>
      </c>
      <c r="C74" s="47"/>
      <c r="D74" s="42" t="s">
        <v>14</v>
      </c>
      <c r="E74" s="27">
        <v>2</v>
      </c>
      <c r="F74" s="19">
        <v>2</v>
      </c>
      <c r="G74" s="51" t="s">
        <v>120</v>
      </c>
      <c r="H74" s="49"/>
      <c r="I74" s="49"/>
      <c r="J74" s="47"/>
    </row>
    <row r="75" spans="1:10" ht="15.75" customHeight="1" x14ac:dyDescent="0.25">
      <c r="A75" s="17">
        <v>66</v>
      </c>
      <c r="B75" s="74" t="s">
        <v>121</v>
      </c>
      <c r="C75" s="60"/>
      <c r="D75" s="43" t="s">
        <v>14</v>
      </c>
      <c r="E75" s="29">
        <v>1</v>
      </c>
      <c r="F75" s="19">
        <v>1</v>
      </c>
      <c r="G75" s="51" t="s">
        <v>122</v>
      </c>
      <c r="H75" s="49"/>
      <c r="I75" s="49"/>
      <c r="J75" s="47"/>
    </row>
    <row r="76" spans="1:10" ht="15.75" customHeight="1" x14ac:dyDescent="0.25">
      <c r="A76" s="17">
        <v>67</v>
      </c>
      <c r="B76" s="74" t="s">
        <v>123</v>
      </c>
      <c r="C76" s="60"/>
      <c r="D76" s="43" t="s">
        <v>14</v>
      </c>
      <c r="E76" s="29">
        <v>3</v>
      </c>
      <c r="F76" s="19">
        <v>3</v>
      </c>
      <c r="G76" s="51" t="s">
        <v>124</v>
      </c>
      <c r="H76" s="49"/>
      <c r="I76" s="49"/>
      <c r="J76" s="47"/>
    </row>
    <row r="77" spans="1:10" ht="15.75" customHeight="1" x14ac:dyDescent="0.25">
      <c r="A77" s="20">
        <v>68</v>
      </c>
      <c r="B77" s="48" t="s">
        <v>125</v>
      </c>
      <c r="C77" s="47"/>
      <c r="D77" s="43" t="s">
        <v>14</v>
      </c>
      <c r="E77" s="19">
        <v>3</v>
      </c>
      <c r="F77" s="19">
        <v>2</v>
      </c>
      <c r="G77" s="51" t="s">
        <v>126</v>
      </c>
      <c r="H77" s="49"/>
      <c r="I77" s="49"/>
      <c r="J77" s="47"/>
    </row>
    <row r="78" spans="1:10" ht="15.75" customHeight="1" x14ac:dyDescent="0.25">
      <c r="A78" s="17">
        <v>69</v>
      </c>
      <c r="B78" s="74" t="s">
        <v>127</v>
      </c>
      <c r="C78" s="60"/>
      <c r="D78" s="42" t="s">
        <v>14</v>
      </c>
      <c r="E78" s="27">
        <v>3</v>
      </c>
      <c r="F78" s="19">
        <v>3</v>
      </c>
      <c r="G78" s="51" t="s">
        <v>128</v>
      </c>
      <c r="H78" s="49"/>
      <c r="I78" s="49"/>
      <c r="J78" s="47"/>
    </row>
    <row r="79" spans="1:10" ht="15.75" customHeight="1" x14ac:dyDescent="0.25">
      <c r="A79" s="17">
        <v>70</v>
      </c>
      <c r="B79" s="48" t="s">
        <v>129</v>
      </c>
      <c r="C79" s="47"/>
      <c r="D79" s="42" t="s">
        <v>14</v>
      </c>
      <c r="E79" s="19">
        <v>6</v>
      </c>
      <c r="F79" s="19">
        <v>6</v>
      </c>
      <c r="G79" s="51" t="s">
        <v>130</v>
      </c>
      <c r="H79" s="49"/>
      <c r="I79" s="49"/>
      <c r="J79" s="47"/>
    </row>
    <row r="80" spans="1:10" ht="15.75" customHeight="1" x14ac:dyDescent="0.25">
      <c r="A80" s="20">
        <v>71</v>
      </c>
      <c r="B80" s="48" t="s">
        <v>131</v>
      </c>
      <c r="C80" s="47"/>
      <c r="D80" s="39" t="s">
        <v>14</v>
      </c>
      <c r="E80" s="19">
        <v>2</v>
      </c>
      <c r="F80" s="19">
        <v>3</v>
      </c>
      <c r="G80" s="51" t="s">
        <v>132</v>
      </c>
      <c r="H80" s="49"/>
      <c r="I80" s="49"/>
      <c r="J80" s="47"/>
    </row>
    <row r="81" spans="1:10" ht="15.75" customHeight="1" x14ac:dyDescent="0.25">
      <c r="A81" s="17">
        <v>72</v>
      </c>
      <c r="B81" s="48" t="s">
        <v>133</v>
      </c>
      <c r="C81" s="47"/>
      <c r="D81" s="39" t="s">
        <v>14</v>
      </c>
      <c r="E81" s="19">
        <v>5</v>
      </c>
      <c r="F81" s="19">
        <v>3</v>
      </c>
      <c r="G81" s="51" t="s">
        <v>134</v>
      </c>
      <c r="H81" s="49"/>
      <c r="I81" s="49"/>
      <c r="J81" s="47"/>
    </row>
    <row r="82" spans="1:10" ht="15.75" customHeight="1" x14ac:dyDescent="0.25">
      <c r="A82" s="17">
        <v>73</v>
      </c>
      <c r="B82" s="74" t="s">
        <v>135</v>
      </c>
      <c r="C82" s="60"/>
      <c r="D82" s="39" t="s">
        <v>14</v>
      </c>
      <c r="E82" s="19">
        <v>4</v>
      </c>
      <c r="F82" s="19">
        <v>3</v>
      </c>
      <c r="G82" s="51" t="s">
        <v>136</v>
      </c>
      <c r="H82" s="49"/>
      <c r="I82" s="49"/>
      <c r="J82" s="47"/>
    </row>
    <row r="83" spans="1:10" ht="15.75" customHeight="1" x14ac:dyDescent="0.25">
      <c r="A83" s="20">
        <v>74</v>
      </c>
      <c r="B83" s="48"/>
      <c r="C83" s="47"/>
      <c r="D83" s="19"/>
      <c r="E83" s="19"/>
      <c r="F83" s="19"/>
      <c r="G83" s="51"/>
      <c r="H83" s="49"/>
      <c r="I83" s="49"/>
      <c r="J83" s="47"/>
    </row>
    <row r="84" spans="1:10" ht="15.75" customHeight="1" x14ac:dyDescent="0.25">
      <c r="A84" s="17">
        <v>75</v>
      </c>
      <c r="B84" s="73"/>
      <c r="C84" s="47"/>
      <c r="D84" s="19"/>
      <c r="E84" s="19"/>
      <c r="F84" s="19"/>
      <c r="G84" s="51"/>
      <c r="H84" s="49"/>
      <c r="I84" s="49"/>
      <c r="J84" s="47"/>
    </row>
    <row r="85" spans="1:10" ht="15.75" customHeight="1" x14ac:dyDescent="0.25">
      <c r="A85" s="17">
        <v>76</v>
      </c>
      <c r="B85" s="73"/>
      <c r="C85" s="47"/>
      <c r="D85" s="19"/>
      <c r="E85" s="19"/>
      <c r="F85" s="19"/>
      <c r="G85" s="51"/>
      <c r="H85" s="49"/>
      <c r="I85" s="49"/>
      <c r="J85" s="47"/>
    </row>
    <row r="87" spans="1:10" ht="15.75" customHeight="1" x14ac:dyDescent="0.25">
      <c r="A87" s="66" t="s">
        <v>137</v>
      </c>
      <c r="B87" s="49"/>
      <c r="C87" s="47"/>
      <c r="D87" s="44"/>
      <c r="E87" s="45">
        <f t="shared" ref="E87:F87" si="0">SUM(E10:E78)</f>
        <v>298</v>
      </c>
      <c r="F87" s="45">
        <f t="shared" si="0"/>
        <v>355</v>
      </c>
      <c r="G87" s="73"/>
      <c r="H87" s="49"/>
      <c r="I87" s="49"/>
      <c r="J87" s="47"/>
    </row>
    <row r="88" spans="1:10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5">
      <c r="A89" s="61" t="s">
        <v>138</v>
      </c>
      <c r="B89" s="49"/>
      <c r="C89" s="47"/>
      <c r="D89" s="14"/>
      <c r="E89" s="14"/>
      <c r="F89" s="14"/>
      <c r="G89" s="14"/>
      <c r="H89" s="14"/>
      <c r="I89" s="14"/>
      <c r="J89" s="14"/>
    </row>
    <row r="90" spans="1:10" ht="15.75" customHeight="1" x14ac:dyDescent="0.25">
      <c r="A90" s="80" t="s">
        <v>139</v>
      </c>
      <c r="B90" s="69"/>
      <c r="C90" s="69"/>
      <c r="D90" s="69"/>
      <c r="E90" s="69"/>
      <c r="F90" s="69"/>
      <c r="G90" s="69"/>
      <c r="H90" s="69"/>
      <c r="I90" s="69"/>
      <c r="J90" s="57"/>
    </row>
    <row r="91" spans="1:10" ht="15.75" customHeight="1" x14ac:dyDescent="0.25">
      <c r="A91" s="58"/>
      <c r="B91" s="53"/>
      <c r="C91" s="53"/>
      <c r="D91" s="53"/>
      <c r="E91" s="53"/>
      <c r="F91" s="53"/>
      <c r="G91" s="53"/>
      <c r="H91" s="53"/>
      <c r="I91" s="53"/>
      <c r="J91" s="54"/>
    </row>
    <row r="92" spans="1:10" ht="15.75" customHeight="1" x14ac:dyDescent="0.25">
      <c r="A92" s="59"/>
      <c r="B92" s="70"/>
      <c r="C92" s="70"/>
      <c r="D92" s="70"/>
      <c r="E92" s="70"/>
      <c r="F92" s="70"/>
      <c r="G92" s="70"/>
      <c r="H92" s="70"/>
      <c r="I92" s="70"/>
      <c r="J92" s="60"/>
    </row>
    <row r="93" spans="1:10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5">
      <c r="A95" s="70"/>
      <c r="B95" s="70"/>
      <c r="C95" s="70"/>
      <c r="D95" s="2"/>
      <c r="E95" s="2"/>
      <c r="F95" s="2"/>
      <c r="G95" s="70"/>
      <c r="H95" s="70"/>
      <c r="I95" s="70"/>
      <c r="J95" s="70"/>
    </row>
    <row r="96" spans="1:10" ht="15.75" customHeight="1" x14ac:dyDescent="0.25">
      <c r="A96" s="72" t="str">
        <f>C4</f>
        <v>GREGORY KOH WEN CONG</v>
      </c>
      <c r="B96" s="53"/>
      <c r="C96" s="53"/>
      <c r="D96" s="2"/>
      <c r="E96" s="72" t="str">
        <f>C5</f>
        <v>JACELA JOB ANDREW CLARK</v>
      </c>
      <c r="F96" s="53"/>
      <c r="G96" s="53"/>
      <c r="H96" s="53"/>
      <c r="I96" s="53"/>
      <c r="J96" s="53"/>
    </row>
    <row r="97" spans="1:10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5">
      <c r="A98" s="70"/>
      <c r="B98" s="70"/>
      <c r="C98" s="70"/>
      <c r="D98" s="2"/>
      <c r="E98" s="2"/>
      <c r="F98" s="2"/>
      <c r="G98" s="70"/>
      <c r="H98" s="70"/>
      <c r="I98" s="70"/>
      <c r="J98" s="70"/>
    </row>
    <row r="99" spans="1:10" ht="15.75" customHeight="1" x14ac:dyDescent="0.25">
      <c r="A99" s="72" t="str">
        <f>C6</f>
        <v>ALMEDA GLENN PAOLO MAESTRO</v>
      </c>
      <c r="B99" s="53"/>
      <c r="C99" s="53"/>
      <c r="D99" s="2"/>
      <c r="E99" s="72" t="str">
        <f>C7</f>
        <v xml:space="preserve">POH JUN WEI, RAYSON </v>
      </c>
      <c r="F99" s="53"/>
      <c r="G99" s="53"/>
      <c r="H99" s="53"/>
      <c r="I99" s="53"/>
      <c r="J99" s="53"/>
    </row>
    <row r="100" spans="1:10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5">
      <c r="A102" s="2"/>
      <c r="B102" s="2"/>
      <c r="C102" s="2"/>
      <c r="D102" s="2"/>
      <c r="E102" s="2"/>
      <c r="F102" s="2"/>
      <c r="G102" s="2"/>
      <c r="H102" s="2"/>
    </row>
    <row r="103" spans="1:10" ht="15.75" customHeight="1" x14ac:dyDescent="0.25">
      <c r="A103" s="2"/>
      <c r="B103" s="2"/>
      <c r="C103" s="2"/>
      <c r="D103" s="2"/>
      <c r="E103" s="2"/>
      <c r="F103" s="2"/>
      <c r="G103" s="2"/>
      <c r="H103" s="2"/>
    </row>
    <row r="104" spans="1:10" ht="15.75" customHeight="1" x14ac:dyDescent="0.25">
      <c r="A104" s="2"/>
      <c r="B104" s="2"/>
      <c r="C104" s="2"/>
      <c r="D104" s="2"/>
      <c r="E104" s="2"/>
      <c r="F104" s="2"/>
      <c r="G104" s="2"/>
      <c r="H104" s="2"/>
    </row>
    <row r="105" spans="1:10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5">
      <c r="A115" s="2"/>
      <c r="B115" s="2"/>
    </row>
    <row r="116" spans="1:10" ht="15.75" customHeight="1" x14ac:dyDescent="0.25">
      <c r="A116" s="2"/>
      <c r="B116" s="2"/>
    </row>
    <row r="117" spans="1:10" ht="15.75" customHeight="1" x14ac:dyDescent="0.25">
      <c r="A117" s="2"/>
      <c r="B117" s="2"/>
    </row>
    <row r="118" spans="1:10" ht="15.75" customHeight="1" x14ac:dyDescent="0.25">
      <c r="A118" s="2"/>
      <c r="B118" s="2"/>
    </row>
    <row r="119" spans="1:10" ht="15.75" customHeight="1" x14ac:dyDescent="0.25">
      <c r="A119" s="2"/>
      <c r="B119" s="2"/>
    </row>
    <row r="120" spans="1:10" ht="15.75" customHeight="1" x14ac:dyDescent="0.25">
      <c r="A120" s="2"/>
      <c r="B120" s="2"/>
    </row>
    <row r="121" spans="1:10" ht="15.75" customHeight="1" x14ac:dyDescent="0.25">
      <c r="A121" s="2"/>
      <c r="B121" s="2"/>
    </row>
    <row r="122" spans="1:10" ht="15.75" customHeight="1" x14ac:dyDescent="0.25">
      <c r="A122" s="2"/>
      <c r="B122" s="2"/>
    </row>
    <row r="123" spans="1:10" ht="15.75" customHeight="1" x14ac:dyDescent="0.25">
      <c r="A123" s="2"/>
      <c r="B123" s="2"/>
    </row>
    <row r="124" spans="1:10" ht="15.75" customHeight="1" x14ac:dyDescent="0.25">
      <c r="A124" s="2"/>
      <c r="B124" s="2"/>
    </row>
    <row r="125" spans="1:10" ht="15.75" customHeight="1" x14ac:dyDescent="0.25">
      <c r="A125" s="2"/>
      <c r="B125" s="2"/>
    </row>
    <row r="126" spans="1:10" ht="15.75" customHeight="1" x14ac:dyDescent="0.25">
      <c r="A126" s="2"/>
      <c r="B126" s="2"/>
    </row>
    <row r="127" spans="1:10" ht="15.75" customHeight="1" x14ac:dyDescent="0.25">
      <c r="A127" s="2"/>
      <c r="B127" s="2"/>
    </row>
    <row r="128" spans="1:10" ht="15.75" customHeight="1" x14ac:dyDescent="0.25">
      <c r="A128" s="2"/>
      <c r="B128" s="2"/>
    </row>
    <row r="129" spans="1:10" ht="15.75" customHeight="1" x14ac:dyDescent="0.25">
      <c r="A129" s="2"/>
      <c r="B129" s="2"/>
    </row>
    <row r="130" spans="1:10" ht="15.75" customHeight="1" x14ac:dyDescent="0.25">
      <c r="A130" s="2"/>
      <c r="B130" s="2"/>
    </row>
    <row r="131" spans="1:10" ht="15.75" customHeight="1" x14ac:dyDescent="0.25">
      <c r="A131" s="2"/>
      <c r="B131" s="2"/>
    </row>
    <row r="132" spans="1:10" ht="15.75" customHeight="1" x14ac:dyDescent="0.25">
      <c r="A132" s="2"/>
      <c r="B132" s="2"/>
    </row>
    <row r="133" spans="1:10" ht="15.75" customHeight="1" x14ac:dyDescent="0.25">
      <c r="A133" s="2"/>
      <c r="B133" s="2"/>
    </row>
    <row r="134" spans="1:10" ht="15.75" customHeight="1" x14ac:dyDescent="0.25">
      <c r="A134" s="2"/>
      <c r="B134" s="2"/>
    </row>
    <row r="135" spans="1:10" ht="15.75" customHeight="1" x14ac:dyDescent="0.25">
      <c r="A135" s="2"/>
      <c r="B135" s="2"/>
    </row>
    <row r="136" spans="1:10" ht="15.75" customHeight="1" x14ac:dyDescent="0.25">
      <c r="A136" s="2"/>
      <c r="B136" s="2"/>
    </row>
    <row r="137" spans="1:10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5.7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5.75" customHeight="1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  <row r="1003" spans="1:10" ht="15.75" customHeight="1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</row>
    <row r="1004" spans="1:10" ht="15.75" customHeight="1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</row>
    <row r="1005" spans="1:10" ht="15.75" customHeight="1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</row>
    <row r="1006" spans="1:10" ht="15.75" customHeight="1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</row>
    <row r="1007" spans="1:10" ht="15.75" customHeight="1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</row>
    <row r="1008" spans="1:10" ht="15.75" customHeight="1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</row>
    <row r="1009" spans="1:10" ht="15.75" customHeight="1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</row>
    <row r="1010" spans="1:10" ht="15.75" customHeight="1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</row>
    <row r="1011" spans="1:10" ht="15.75" customHeight="1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</row>
    <row r="1012" spans="1:10" ht="15.75" customHeight="1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</row>
    <row r="1013" spans="1:10" ht="15.75" customHeight="1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</row>
    <row r="1014" spans="1:10" ht="15.75" customHeight="1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</row>
    <row r="1015" spans="1:10" ht="15.75" customHeight="1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</row>
    <row r="1016" spans="1:10" ht="15.75" customHeight="1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</row>
    <row r="1017" spans="1:10" ht="15.75" customHeight="1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</row>
    <row r="1018" spans="1:10" ht="15.75" customHeight="1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</row>
    <row r="1019" spans="1:10" ht="15.75" customHeight="1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</row>
    <row r="1020" spans="1:10" ht="15.75" customHeight="1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2"/>
    </row>
    <row r="1021" spans="1:10" ht="15.75" customHeight="1" x14ac:dyDescent="0.25">
      <c r="A1021" s="2"/>
      <c r="B1021" s="2"/>
      <c r="C1021" s="2"/>
      <c r="D1021" s="2"/>
      <c r="E1021" s="2"/>
      <c r="F1021" s="2"/>
      <c r="G1021" s="2"/>
      <c r="H1021" s="2"/>
      <c r="I1021" s="2"/>
      <c r="J1021" s="2"/>
    </row>
    <row r="1022" spans="1:10" ht="15.75" customHeight="1" x14ac:dyDescent="0.25">
      <c r="A1022" s="2"/>
      <c r="B1022" s="2"/>
      <c r="C1022" s="2"/>
      <c r="D1022" s="2"/>
      <c r="E1022" s="2"/>
      <c r="F1022" s="2"/>
      <c r="G1022" s="2"/>
      <c r="H1022" s="2"/>
      <c r="I1022" s="2"/>
      <c r="J1022" s="2"/>
    </row>
    <row r="1023" spans="1:10" ht="15.75" customHeight="1" x14ac:dyDescent="0.25">
      <c r="A1023" s="2"/>
      <c r="B1023" s="2"/>
      <c r="C1023" s="2"/>
      <c r="D1023" s="2"/>
      <c r="E1023" s="2"/>
      <c r="F1023" s="2"/>
      <c r="G1023" s="2"/>
      <c r="H1023" s="2"/>
      <c r="I1023" s="2"/>
      <c r="J1023" s="2"/>
    </row>
    <row r="1024" spans="1:10" ht="15.75" customHeight="1" x14ac:dyDescent="0.25">
      <c r="A1024" s="2"/>
      <c r="B1024" s="2"/>
      <c r="C1024" s="2"/>
      <c r="D1024" s="2"/>
      <c r="E1024" s="2"/>
      <c r="F1024" s="2"/>
      <c r="G1024" s="2"/>
      <c r="H1024" s="2"/>
      <c r="I1024" s="2"/>
      <c r="J1024" s="2"/>
    </row>
    <row r="1025" spans="1:10" ht="15.75" customHeight="1" x14ac:dyDescent="0.25">
      <c r="A1025" s="2"/>
      <c r="B1025" s="2"/>
      <c r="C1025" s="2"/>
      <c r="D1025" s="2"/>
      <c r="E1025" s="2"/>
      <c r="F1025" s="2"/>
      <c r="G1025" s="2"/>
      <c r="H1025" s="2"/>
      <c r="I1025" s="2"/>
      <c r="J1025" s="2"/>
    </row>
    <row r="1026" spans="1:10" ht="15.75" customHeight="1" x14ac:dyDescent="0.25">
      <c r="A1026" s="2"/>
      <c r="B1026" s="2"/>
      <c r="C1026" s="2"/>
      <c r="D1026" s="2"/>
      <c r="E1026" s="2"/>
      <c r="F1026" s="2"/>
      <c r="G1026" s="2"/>
      <c r="H1026" s="2"/>
      <c r="I1026" s="2"/>
      <c r="J1026" s="2"/>
    </row>
    <row r="1027" spans="1:10" ht="15.75" customHeight="1" x14ac:dyDescent="0.25">
      <c r="A1027" s="2"/>
      <c r="B1027" s="2"/>
      <c r="C1027" s="2"/>
      <c r="D1027" s="2"/>
      <c r="E1027" s="2"/>
      <c r="F1027" s="2"/>
      <c r="G1027" s="2"/>
      <c r="H1027" s="2"/>
      <c r="I1027" s="2"/>
      <c r="J1027" s="2"/>
    </row>
    <row r="1028" spans="1:10" ht="15.75" customHeight="1" x14ac:dyDescent="0.25">
      <c r="A1028" s="2"/>
      <c r="B1028" s="2"/>
      <c r="C1028" s="2"/>
      <c r="D1028" s="2"/>
      <c r="E1028" s="2"/>
      <c r="F1028" s="2"/>
      <c r="G1028" s="2"/>
      <c r="H1028" s="2"/>
      <c r="I1028" s="2"/>
      <c r="J1028" s="2"/>
    </row>
    <row r="1029" spans="1:10" ht="15.75" customHeight="1" x14ac:dyDescent="0.25">
      <c r="A1029" s="2"/>
      <c r="B1029" s="2"/>
      <c r="C1029" s="2"/>
      <c r="D1029" s="2"/>
      <c r="E1029" s="2"/>
      <c r="F1029" s="2"/>
      <c r="G1029" s="2"/>
      <c r="H1029" s="2"/>
      <c r="I1029" s="2"/>
      <c r="J1029" s="2"/>
    </row>
    <row r="1030" spans="1:10" ht="15.75" customHeight="1" x14ac:dyDescent="0.25">
      <c r="A1030" s="2"/>
      <c r="B1030" s="2"/>
      <c r="C1030" s="2"/>
      <c r="D1030" s="2"/>
      <c r="E1030" s="2"/>
      <c r="F1030" s="2"/>
      <c r="G1030" s="2"/>
      <c r="H1030" s="2"/>
      <c r="I1030" s="2"/>
      <c r="J1030" s="2"/>
    </row>
    <row r="1031" spans="1:10" ht="15.75" customHeight="1" x14ac:dyDescent="0.25">
      <c r="A1031" s="2"/>
      <c r="B1031" s="2"/>
      <c r="C1031" s="2"/>
      <c r="D1031" s="2"/>
      <c r="E1031" s="2"/>
      <c r="F1031" s="2"/>
      <c r="G1031" s="2"/>
      <c r="H1031" s="2"/>
      <c r="I1031" s="2"/>
      <c r="J1031" s="2"/>
    </row>
    <row r="1032" spans="1:10" ht="15.75" customHeight="1" x14ac:dyDescent="0.25">
      <c r="A1032" s="2"/>
      <c r="B1032" s="2"/>
      <c r="C1032" s="2"/>
      <c r="D1032" s="2"/>
      <c r="E1032" s="2"/>
      <c r="F1032" s="2"/>
      <c r="G1032" s="2"/>
      <c r="H1032" s="2"/>
      <c r="I1032" s="2"/>
      <c r="J1032" s="2"/>
    </row>
    <row r="1033" spans="1:10" ht="15.75" customHeight="1" x14ac:dyDescent="0.25">
      <c r="A1033" s="2"/>
      <c r="B1033" s="2"/>
      <c r="C1033" s="2"/>
      <c r="D1033" s="2"/>
      <c r="E1033" s="2"/>
      <c r="F1033" s="2"/>
      <c r="G1033" s="2"/>
      <c r="H1033" s="2"/>
      <c r="I1033" s="2"/>
      <c r="J1033" s="2"/>
    </row>
    <row r="1034" spans="1:10" ht="15.75" customHeight="1" x14ac:dyDescent="0.25">
      <c r="A1034" s="2"/>
      <c r="B1034" s="2"/>
      <c r="C1034" s="2"/>
      <c r="D1034" s="2"/>
      <c r="E1034" s="2"/>
      <c r="F1034" s="2"/>
      <c r="G1034" s="2"/>
      <c r="H1034" s="2"/>
      <c r="I1034" s="2"/>
      <c r="J1034" s="2"/>
    </row>
    <row r="1035" spans="1:10" ht="15.75" customHeight="1" x14ac:dyDescent="0.25">
      <c r="A1035" s="2"/>
      <c r="B1035" s="2"/>
      <c r="C1035" s="2"/>
      <c r="D1035" s="2"/>
      <c r="E1035" s="2"/>
      <c r="F1035" s="2"/>
      <c r="G1035" s="2"/>
      <c r="H1035" s="2"/>
      <c r="I1035" s="2"/>
      <c r="J1035" s="2"/>
    </row>
    <row r="1036" spans="1:10" ht="15.75" customHeight="1" x14ac:dyDescent="0.25">
      <c r="A1036" s="2"/>
      <c r="B1036" s="2"/>
      <c r="C1036" s="2"/>
      <c r="D1036" s="2"/>
      <c r="E1036" s="2"/>
      <c r="F1036" s="2"/>
      <c r="G1036" s="2"/>
      <c r="H1036" s="2"/>
      <c r="I1036" s="2"/>
      <c r="J1036" s="2"/>
    </row>
    <row r="1037" spans="1:10" ht="15.75" customHeight="1" x14ac:dyDescent="0.25">
      <c r="A1037" s="2"/>
      <c r="B1037" s="2"/>
      <c r="C1037" s="2"/>
      <c r="D1037" s="2"/>
      <c r="E1037" s="2"/>
      <c r="F1037" s="2"/>
      <c r="G1037" s="2"/>
      <c r="H1037" s="2"/>
      <c r="I1037" s="2"/>
      <c r="J1037" s="2"/>
    </row>
    <row r="1038" spans="1:10" ht="15.75" customHeight="1" x14ac:dyDescent="0.25">
      <c r="A1038" s="2"/>
      <c r="B1038" s="2"/>
      <c r="C1038" s="2"/>
      <c r="D1038" s="2"/>
      <c r="E1038" s="2"/>
      <c r="F1038" s="2"/>
      <c r="G1038" s="2"/>
      <c r="H1038" s="2"/>
      <c r="I1038" s="2"/>
      <c r="J1038" s="2"/>
    </row>
  </sheetData>
  <mergeCells count="168">
    <mergeCell ref="G68:J68"/>
    <mergeCell ref="G56:J56"/>
    <mergeCell ref="G28:J28"/>
    <mergeCell ref="G29:J29"/>
    <mergeCell ref="G31:J31"/>
    <mergeCell ref="G32:J32"/>
    <mergeCell ref="G30:J30"/>
    <mergeCell ref="G57:J57"/>
    <mergeCell ref="G58:J58"/>
    <mergeCell ref="G64:J64"/>
    <mergeCell ref="G65:J65"/>
    <mergeCell ref="G59:J59"/>
    <mergeCell ref="B69:C69"/>
    <mergeCell ref="B51:C51"/>
    <mergeCell ref="B52:C52"/>
    <mergeCell ref="G12:J12"/>
    <mergeCell ref="G13:J13"/>
    <mergeCell ref="B15:C15"/>
    <mergeCell ref="B14:C14"/>
    <mergeCell ref="B19:C19"/>
    <mergeCell ref="B18:C18"/>
    <mergeCell ref="G17:J17"/>
    <mergeCell ref="G20:J20"/>
    <mergeCell ref="G19:J19"/>
    <mergeCell ref="G18:J18"/>
    <mergeCell ref="B21:C21"/>
    <mergeCell ref="B20:C20"/>
    <mergeCell ref="G22:J22"/>
    <mergeCell ref="G21:J21"/>
    <mergeCell ref="G15:J15"/>
    <mergeCell ref="G14:J14"/>
    <mergeCell ref="B22:C22"/>
    <mergeCell ref="G16:J16"/>
    <mergeCell ref="B16:C16"/>
    <mergeCell ref="B17:C17"/>
    <mergeCell ref="B13:C13"/>
    <mergeCell ref="B62:C62"/>
    <mergeCell ref="B64:C64"/>
    <mergeCell ref="A96:C96"/>
    <mergeCell ref="A95:C95"/>
    <mergeCell ref="B78:C78"/>
    <mergeCell ref="B79:C79"/>
    <mergeCell ref="B81:C81"/>
    <mergeCell ref="B80:C80"/>
    <mergeCell ref="B61:C61"/>
    <mergeCell ref="B68:C68"/>
    <mergeCell ref="B83:C83"/>
    <mergeCell ref="B84:C84"/>
    <mergeCell ref="B75:C75"/>
    <mergeCell ref="B71:C71"/>
    <mergeCell ref="B72:C72"/>
    <mergeCell ref="B74:C74"/>
    <mergeCell ref="B73:C73"/>
    <mergeCell ref="B76:C76"/>
    <mergeCell ref="B77:C77"/>
    <mergeCell ref="B63:C63"/>
    <mergeCell ref="B65:C65"/>
    <mergeCell ref="B67:C67"/>
    <mergeCell ref="B66:C66"/>
    <mergeCell ref="B70:C70"/>
    <mergeCell ref="E96:J96"/>
    <mergeCell ref="G98:J98"/>
    <mergeCell ref="E99:J99"/>
    <mergeCell ref="G95:J95"/>
    <mergeCell ref="G87:J87"/>
    <mergeCell ref="G84:J84"/>
    <mergeCell ref="G85:J85"/>
    <mergeCell ref="B82:C82"/>
    <mergeCell ref="A89:C89"/>
    <mergeCell ref="B85:C85"/>
    <mergeCell ref="A87:C87"/>
    <mergeCell ref="A98:C98"/>
    <mergeCell ref="A99:C99"/>
    <mergeCell ref="A90:J92"/>
    <mergeCell ref="G82:J82"/>
    <mergeCell ref="G61:J61"/>
    <mergeCell ref="G62:J62"/>
    <mergeCell ref="G63:J63"/>
    <mergeCell ref="G46:J46"/>
    <mergeCell ref="G49:J49"/>
    <mergeCell ref="G50:J50"/>
    <mergeCell ref="G53:J53"/>
    <mergeCell ref="G54:J54"/>
    <mergeCell ref="G83:J83"/>
    <mergeCell ref="G75:J75"/>
    <mergeCell ref="G74:J74"/>
    <mergeCell ref="G76:J76"/>
    <mergeCell ref="G70:J70"/>
    <mergeCell ref="G69:J69"/>
    <mergeCell ref="G77:J77"/>
    <mergeCell ref="G78:J78"/>
    <mergeCell ref="G71:J71"/>
    <mergeCell ref="G72:J72"/>
    <mergeCell ref="G73:J73"/>
    <mergeCell ref="G81:J81"/>
    <mergeCell ref="G80:J80"/>
    <mergeCell ref="G79:J79"/>
    <mergeCell ref="G66:J66"/>
    <mergeCell ref="G67:J67"/>
    <mergeCell ref="A1:J1"/>
    <mergeCell ref="A3:B3"/>
    <mergeCell ref="G10:J10"/>
    <mergeCell ref="G34:J34"/>
    <mergeCell ref="G43:J43"/>
    <mergeCell ref="G37:J37"/>
    <mergeCell ref="G36:J36"/>
    <mergeCell ref="G27:J27"/>
    <mergeCell ref="G26:J26"/>
    <mergeCell ref="G38:J38"/>
    <mergeCell ref="G42:J42"/>
    <mergeCell ref="G39:J41"/>
    <mergeCell ref="G35:J35"/>
    <mergeCell ref="B11:C11"/>
    <mergeCell ref="G11:J11"/>
    <mergeCell ref="B27:C27"/>
    <mergeCell ref="B28:C28"/>
    <mergeCell ref="B29:C29"/>
    <mergeCell ref="B30:C30"/>
    <mergeCell ref="B31:C31"/>
    <mergeCell ref="B32:C32"/>
    <mergeCell ref="B26:C26"/>
    <mergeCell ref="B25:C25"/>
    <mergeCell ref="B34:C34"/>
    <mergeCell ref="B60:C60"/>
    <mergeCell ref="B50:C50"/>
    <mergeCell ref="B53:C53"/>
    <mergeCell ref="B12:C12"/>
    <mergeCell ref="A4:B7"/>
    <mergeCell ref="B9:C9"/>
    <mergeCell ref="B10:C10"/>
    <mergeCell ref="G9:J9"/>
    <mergeCell ref="H3:I3"/>
    <mergeCell ref="G45:J45"/>
    <mergeCell ref="G44:J44"/>
    <mergeCell ref="G60:J60"/>
    <mergeCell ref="B33:C33"/>
    <mergeCell ref="B35:C35"/>
    <mergeCell ref="B39:C39"/>
    <mergeCell ref="B38:C38"/>
    <mergeCell ref="B36:C36"/>
    <mergeCell ref="B37:C37"/>
    <mergeCell ref="B23:C23"/>
    <mergeCell ref="B24:C24"/>
    <mergeCell ref="G24:J24"/>
    <mergeCell ref="G25:J25"/>
    <mergeCell ref="G33:J33"/>
    <mergeCell ref="G23:J23"/>
    <mergeCell ref="G48:J48"/>
    <mergeCell ref="G47:J47"/>
    <mergeCell ref="G51:J51"/>
    <mergeCell ref="G52:J52"/>
    <mergeCell ref="G55:J55"/>
    <mergeCell ref="B57:C57"/>
    <mergeCell ref="B54:C54"/>
    <mergeCell ref="B55:C55"/>
    <mergeCell ref="B56:C56"/>
    <mergeCell ref="B59:C59"/>
    <mergeCell ref="B58:C58"/>
    <mergeCell ref="B45:C45"/>
    <mergeCell ref="B46:C46"/>
    <mergeCell ref="B43:C43"/>
    <mergeCell ref="B44:C44"/>
    <mergeCell ref="B41:C41"/>
    <mergeCell ref="B42:C42"/>
    <mergeCell ref="B40:C40"/>
    <mergeCell ref="B49:C49"/>
    <mergeCell ref="B48:C48"/>
    <mergeCell ref="B47:C47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J999"/>
  <sheetViews>
    <sheetView workbookViewId="0">
      <selection sqref="A1:J1"/>
    </sheetView>
  </sheetViews>
  <sheetFormatPr defaultColWidth="17.33203125" defaultRowHeight="15" customHeight="1" x14ac:dyDescent="0.25"/>
  <cols>
    <col min="1" max="1" width="6.88671875" customWidth="1"/>
    <col min="2" max="2" width="7" customWidth="1"/>
    <col min="3" max="3" width="39.5546875" customWidth="1"/>
    <col min="4" max="6" width="7.44140625" customWidth="1"/>
    <col min="7" max="7" width="5.33203125" customWidth="1"/>
    <col min="8" max="8" width="6.33203125" customWidth="1"/>
    <col min="9" max="9" width="12.6640625" customWidth="1"/>
    <col min="10" max="10" width="71" customWidth="1"/>
    <col min="11" max="26" width="14.44140625" customWidth="1"/>
  </cols>
  <sheetData>
    <row r="1" spans="1:10" ht="15.75" customHeight="1" x14ac:dyDescent="0.3">
      <c r="A1" s="81" t="s">
        <v>140</v>
      </c>
      <c r="B1" s="65"/>
      <c r="C1" s="65"/>
      <c r="D1" s="65"/>
      <c r="E1" s="65"/>
      <c r="F1" s="65"/>
      <c r="G1" s="65"/>
      <c r="H1" s="65"/>
      <c r="I1" s="65"/>
      <c r="J1" s="65"/>
    </row>
    <row r="2" spans="1:10" ht="15.75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5">
      <c r="A3" s="66" t="s">
        <v>1</v>
      </c>
      <c r="B3" s="47"/>
      <c r="C3" s="3">
        <v>11</v>
      </c>
      <c r="D3" s="4"/>
      <c r="E3" s="2"/>
      <c r="F3" s="2"/>
      <c r="G3" s="2"/>
      <c r="H3" s="63" t="s">
        <v>2</v>
      </c>
      <c r="I3" s="47"/>
      <c r="J3" s="5" t="s">
        <v>3</v>
      </c>
    </row>
    <row r="4" spans="1:10" ht="15.75" customHeight="1" x14ac:dyDescent="0.25">
      <c r="A4" s="56" t="s">
        <v>4</v>
      </c>
      <c r="B4" s="57"/>
      <c r="C4" s="6" t="s">
        <v>5</v>
      </c>
      <c r="D4" s="7" t="s">
        <v>6</v>
      </c>
      <c r="E4" s="8">
        <f>SUMIF(D$10:D39, D4, E$10:E39)</f>
        <v>35</v>
      </c>
      <c r="F4" s="8">
        <f>SUMIF(D$10:D39, D4, F$10:F39)</f>
        <v>38</v>
      </c>
      <c r="G4" s="2"/>
      <c r="H4" s="9" t="s">
        <v>7</v>
      </c>
      <c r="I4" s="10" t="s">
        <v>8</v>
      </c>
      <c r="J4" s="2"/>
    </row>
    <row r="5" spans="1:10" ht="15.75" customHeight="1" x14ac:dyDescent="0.25">
      <c r="A5" s="58"/>
      <c r="B5" s="54"/>
      <c r="C5" s="11" t="s">
        <v>9</v>
      </c>
      <c r="D5" s="12" t="s">
        <v>10</v>
      </c>
      <c r="E5" s="8">
        <f>SUMIF(D$10:D39, D5, E$10:E39)</f>
        <v>22</v>
      </c>
      <c r="F5" s="8">
        <f>SUMIF(D$10:D39, D5, F$10:F39)</f>
        <v>34</v>
      </c>
      <c r="G5" s="2"/>
      <c r="H5" s="9" t="s">
        <v>11</v>
      </c>
      <c r="I5" s="13" t="s">
        <v>12</v>
      </c>
      <c r="J5" s="2"/>
    </row>
    <row r="6" spans="1:10" ht="15.75" customHeight="1" x14ac:dyDescent="0.25">
      <c r="A6" s="58"/>
      <c r="B6" s="54"/>
      <c r="C6" s="11" t="s">
        <v>13</v>
      </c>
      <c r="D6" s="12" t="s">
        <v>14</v>
      </c>
      <c r="E6" s="8">
        <f>SUMIF(D$10:D39, D6, E6:E$39)</f>
        <v>40</v>
      </c>
      <c r="F6" s="8">
        <f>SUMIF(D$10:D39, D6, F$10:F39)</f>
        <v>34</v>
      </c>
      <c r="G6" s="14"/>
      <c r="H6" s="14"/>
      <c r="I6" s="2"/>
      <c r="J6" s="2"/>
    </row>
    <row r="7" spans="1:10" ht="15.75" customHeight="1" x14ac:dyDescent="0.25">
      <c r="A7" s="59"/>
      <c r="B7" s="60"/>
      <c r="C7" s="11" t="s">
        <v>15</v>
      </c>
      <c r="D7" s="12" t="s">
        <v>16</v>
      </c>
      <c r="E7" s="8">
        <f>SUMIF(D$10:D39, D7, E$10:E39)</f>
        <v>24</v>
      </c>
      <c r="F7" s="8">
        <f>SUMIF(D$10:D39, D7, F6:F$39)</f>
        <v>32</v>
      </c>
      <c r="G7" s="14"/>
      <c r="H7" s="14"/>
      <c r="I7" s="2"/>
      <c r="J7" s="2"/>
    </row>
    <row r="8" spans="1:10" ht="15.7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5">
      <c r="A9" s="15" t="s">
        <v>17</v>
      </c>
      <c r="B9" s="61" t="s">
        <v>18</v>
      </c>
      <c r="C9" s="47"/>
      <c r="D9" s="16" t="s">
        <v>19</v>
      </c>
      <c r="E9" s="15" t="s">
        <v>20</v>
      </c>
      <c r="F9" s="15" t="s">
        <v>21</v>
      </c>
      <c r="G9" s="61" t="s">
        <v>22</v>
      </c>
      <c r="H9" s="49"/>
      <c r="I9" s="49"/>
      <c r="J9" s="47"/>
    </row>
    <row r="10" spans="1:10" ht="15.75" customHeight="1" x14ac:dyDescent="0.25">
      <c r="A10" s="17">
        <v>1</v>
      </c>
      <c r="B10" s="62" t="s">
        <v>23</v>
      </c>
      <c r="C10" s="47"/>
      <c r="D10" s="18" t="s">
        <v>6</v>
      </c>
      <c r="E10" s="19">
        <v>2</v>
      </c>
      <c r="F10" s="19">
        <v>2</v>
      </c>
      <c r="G10" s="51"/>
      <c r="H10" s="49"/>
      <c r="I10" s="49"/>
      <c r="J10" s="47"/>
    </row>
    <row r="11" spans="1:10" ht="15.75" customHeight="1" x14ac:dyDescent="0.25">
      <c r="A11" s="20">
        <v>2</v>
      </c>
      <c r="B11" s="62" t="s">
        <v>24</v>
      </c>
      <c r="C11" s="47"/>
      <c r="D11" s="18" t="s">
        <v>6</v>
      </c>
      <c r="E11" s="19">
        <v>5</v>
      </c>
      <c r="F11" s="21">
        <v>5</v>
      </c>
      <c r="G11" s="51"/>
      <c r="H11" s="49"/>
      <c r="I11" s="49"/>
      <c r="J11" s="47"/>
    </row>
    <row r="12" spans="1:10" ht="15.75" customHeight="1" x14ac:dyDescent="0.25">
      <c r="A12" s="17">
        <v>3</v>
      </c>
      <c r="B12" s="55" t="s">
        <v>25</v>
      </c>
      <c r="C12" s="47"/>
      <c r="D12" s="18" t="s">
        <v>6</v>
      </c>
      <c r="E12" s="22">
        <v>4</v>
      </c>
      <c r="F12" s="19">
        <v>4</v>
      </c>
      <c r="G12" s="51"/>
      <c r="H12" s="49"/>
      <c r="I12" s="49"/>
      <c r="J12" s="47"/>
    </row>
    <row r="13" spans="1:10" ht="15.75" customHeight="1" x14ac:dyDescent="0.25">
      <c r="A13" s="17">
        <v>4</v>
      </c>
      <c r="B13" s="76" t="s">
        <v>26</v>
      </c>
      <c r="C13" s="47"/>
      <c r="D13" s="23" t="s">
        <v>6</v>
      </c>
      <c r="E13" s="24">
        <v>3</v>
      </c>
      <c r="F13" s="19">
        <v>3</v>
      </c>
      <c r="G13" s="51"/>
      <c r="H13" s="49"/>
      <c r="I13" s="49"/>
      <c r="J13" s="47"/>
    </row>
    <row r="14" spans="1:10" ht="15.75" customHeight="1" x14ac:dyDescent="0.25">
      <c r="A14" s="20">
        <v>5</v>
      </c>
      <c r="B14" s="76" t="s">
        <v>27</v>
      </c>
      <c r="C14" s="47"/>
      <c r="D14" s="23" t="s">
        <v>6</v>
      </c>
      <c r="E14" s="25">
        <v>5</v>
      </c>
      <c r="F14" s="19">
        <v>5</v>
      </c>
      <c r="G14" s="51"/>
      <c r="H14" s="49"/>
      <c r="I14" s="49"/>
      <c r="J14" s="47"/>
    </row>
    <row r="15" spans="1:10" ht="15.75" customHeight="1" x14ac:dyDescent="0.25">
      <c r="A15" s="17">
        <v>6</v>
      </c>
      <c r="B15" s="55" t="s">
        <v>28</v>
      </c>
      <c r="C15" s="47"/>
      <c r="D15" s="26" t="s">
        <v>6</v>
      </c>
      <c r="E15" s="22">
        <v>2</v>
      </c>
      <c r="F15" s="19">
        <v>2</v>
      </c>
      <c r="G15" s="51"/>
      <c r="H15" s="49"/>
      <c r="I15" s="49"/>
      <c r="J15" s="47"/>
    </row>
    <row r="16" spans="1:10" ht="15.75" customHeight="1" x14ac:dyDescent="0.25">
      <c r="A16" s="17">
        <v>7</v>
      </c>
      <c r="B16" s="77" t="s">
        <v>29</v>
      </c>
      <c r="C16" s="47"/>
      <c r="D16" s="23" t="s">
        <v>6</v>
      </c>
      <c r="E16" s="24">
        <v>6</v>
      </c>
      <c r="F16" s="19">
        <v>6</v>
      </c>
      <c r="G16" s="51"/>
      <c r="H16" s="49"/>
      <c r="I16" s="49"/>
      <c r="J16" s="47"/>
    </row>
    <row r="17" spans="1:10" ht="15.75" customHeight="1" x14ac:dyDescent="0.25">
      <c r="A17" s="20">
        <v>8</v>
      </c>
      <c r="B17" s="77" t="s">
        <v>30</v>
      </c>
      <c r="C17" s="47"/>
      <c r="D17" s="23" t="s">
        <v>6</v>
      </c>
      <c r="E17" s="24">
        <v>3</v>
      </c>
      <c r="F17" s="19">
        <v>6</v>
      </c>
      <c r="G17" s="51" t="s">
        <v>31</v>
      </c>
      <c r="H17" s="49"/>
      <c r="I17" s="49"/>
      <c r="J17" s="47"/>
    </row>
    <row r="18" spans="1:10" ht="15.75" customHeight="1" x14ac:dyDescent="0.25">
      <c r="A18" s="17">
        <v>9</v>
      </c>
      <c r="B18" s="77" t="s">
        <v>32</v>
      </c>
      <c r="C18" s="47"/>
      <c r="D18" s="23" t="s">
        <v>6</v>
      </c>
      <c r="E18" s="24">
        <v>5</v>
      </c>
      <c r="F18" s="19">
        <v>5</v>
      </c>
      <c r="G18" s="51"/>
      <c r="H18" s="49"/>
      <c r="I18" s="49"/>
      <c r="J18" s="47"/>
    </row>
    <row r="19" spans="1:10" ht="15.75" customHeight="1" x14ac:dyDescent="0.25">
      <c r="A19" s="17">
        <v>10</v>
      </c>
      <c r="B19" s="48" t="s">
        <v>53</v>
      </c>
      <c r="C19" s="47"/>
      <c r="D19" s="31" t="s">
        <v>10</v>
      </c>
      <c r="E19" s="19">
        <v>4</v>
      </c>
      <c r="F19" s="19">
        <v>2</v>
      </c>
      <c r="G19" s="51" t="s">
        <v>54</v>
      </c>
      <c r="H19" s="49"/>
      <c r="I19" s="49"/>
      <c r="J19" s="47"/>
    </row>
    <row r="20" spans="1:10" ht="15.75" customHeight="1" x14ac:dyDescent="0.25">
      <c r="A20" s="20">
        <v>11</v>
      </c>
      <c r="B20" s="48" t="s">
        <v>55</v>
      </c>
      <c r="C20" s="47"/>
      <c r="D20" s="32" t="s">
        <v>10</v>
      </c>
      <c r="E20" s="33">
        <v>8</v>
      </c>
      <c r="F20" s="19">
        <v>10</v>
      </c>
      <c r="G20" s="51" t="s">
        <v>56</v>
      </c>
      <c r="H20" s="49"/>
      <c r="I20" s="49"/>
      <c r="J20" s="47"/>
    </row>
    <row r="21" spans="1:10" ht="15.75" customHeight="1" x14ac:dyDescent="0.25">
      <c r="A21" s="17">
        <v>12</v>
      </c>
      <c r="B21" s="48" t="s">
        <v>57</v>
      </c>
      <c r="C21" s="47"/>
      <c r="D21" s="31" t="s">
        <v>10</v>
      </c>
      <c r="E21" s="33">
        <v>3</v>
      </c>
      <c r="F21" s="19">
        <v>4</v>
      </c>
      <c r="G21" s="67"/>
      <c r="H21" s="49"/>
      <c r="I21" s="49"/>
      <c r="J21" s="47"/>
    </row>
    <row r="22" spans="1:10" ht="15.75" customHeight="1" x14ac:dyDescent="0.25">
      <c r="A22" s="17">
        <v>13</v>
      </c>
      <c r="B22" s="79" t="s">
        <v>58</v>
      </c>
      <c r="C22" s="47"/>
      <c r="D22" s="31" t="s">
        <v>10</v>
      </c>
      <c r="E22" s="33">
        <v>2</v>
      </c>
      <c r="F22" s="19">
        <v>8</v>
      </c>
      <c r="G22" s="51" t="s">
        <v>59</v>
      </c>
      <c r="H22" s="49"/>
      <c r="I22" s="49"/>
      <c r="J22" s="47"/>
    </row>
    <row r="23" spans="1:10" ht="15.75" customHeight="1" x14ac:dyDescent="0.25">
      <c r="A23" s="20">
        <v>14</v>
      </c>
      <c r="B23" s="46" t="s">
        <v>62</v>
      </c>
      <c r="C23" s="47"/>
      <c r="D23" s="31" t="s">
        <v>10</v>
      </c>
      <c r="E23" s="33">
        <v>5</v>
      </c>
      <c r="F23" s="19">
        <v>10</v>
      </c>
      <c r="G23" s="51" t="s">
        <v>141</v>
      </c>
      <c r="H23" s="49"/>
      <c r="I23" s="49"/>
      <c r="J23" s="47"/>
    </row>
    <row r="24" spans="1:10" ht="15.75" customHeight="1" x14ac:dyDescent="0.25">
      <c r="A24" s="17">
        <v>15</v>
      </c>
      <c r="B24" s="48" t="s">
        <v>73</v>
      </c>
      <c r="C24" s="49"/>
      <c r="D24" s="34" t="s">
        <v>16</v>
      </c>
      <c r="E24" s="19">
        <v>4</v>
      </c>
      <c r="F24" s="19">
        <v>6</v>
      </c>
      <c r="G24" s="52" t="s">
        <v>74</v>
      </c>
      <c r="H24" s="53"/>
      <c r="I24" s="53"/>
      <c r="J24" s="54"/>
    </row>
    <row r="25" spans="1:10" ht="15.75" customHeight="1" x14ac:dyDescent="0.25">
      <c r="A25" s="17">
        <v>16</v>
      </c>
      <c r="B25" s="50" t="s">
        <v>75</v>
      </c>
      <c r="C25" s="47"/>
      <c r="D25" s="35" t="s">
        <v>16</v>
      </c>
      <c r="E25" s="36">
        <v>4</v>
      </c>
      <c r="F25" s="36">
        <v>8</v>
      </c>
      <c r="G25" s="51" t="s">
        <v>76</v>
      </c>
      <c r="H25" s="49"/>
      <c r="I25" s="49"/>
      <c r="J25" s="47"/>
    </row>
    <row r="26" spans="1:10" ht="15.75" customHeight="1" x14ac:dyDescent="0.25">
      <c r="A26" s="20">
        <v>17</v>
      </c>
      <c r="B26" s="50" t="s">
        <v>77</v>
      </c>
      <c r="C26" s="47"/>
      <c r="D26" s="35" t="s">
        <v>16</v>
      </c>
      <c r="E26" s="36">
        <v>6</v>
      </c>
      <c r="F26" s="36">
        <v>10</v>
      </c>
      <c r="G26" s="71" t="s">
        <v>78</v>
      </c>
      <c r="H26" s="49"/>
      <c r="I26" s="49"/>
      <c r="J26" s="47"/>
    </row>
    <row r="27" spans="1:10" ht="15.75" customHeight="1" x14ac:dyDescent="0.25">
      <c r="A27" s="17">
        <v>18</v>
      </c>
      <c r="B27" s="48" t="s">
        <v>79</v>
      </c>
      <c r="C27" s="47"/>
      <c r="D27" s="34" t="s">
        <v>16</v>
      </c>
      <c r="E27" s="19">
        <v>10</v>
      </c>
      <c r="F27" s="19">
        <v>16</v>
      </c>
      <c r="G27" s="51" t="s">
        <v>80</v>
      </c>
      <c r="H27" s="49"/>
      <c r="I27" s="49"/>
      <c r="J27" s="47"/>
    </row>
    <row r="28" spans="1:10" ht="15.75" customHeight="1" x14ac:dyDescent="0.25">
      <c r="A28" s="17">
        <v>19</v>
      </c>
      <c r="B28" s="48" t="s">
        <v>102</v>
      </c>
      <c r="C28" s="47"/>
      <c r="D28" s="39" t="s">
        <v>14</v>
      </c>
      <c r="E28" s="19">
        <v>8</v>
      </c>
      <c r="F28" s="19">
        <v>6</v>
      </c>
      <c r="G28" s="51" t="s">
        <v>103</v>
      </c>
      <c r="H28" s="49"/>
      <c r="I28" s="49"/>
      <c r="J28" s="47"/>
    </row>
    <row r="29" spans="1:10" ht="15.75" customHeight="1" x14ac:dyDescent="0.25">
      <c r="A29" s="20">
        <v>20</v>
      </c>
      <c r="B29" s="50" t="s">
        <v>104</v>
      </c>
      <c r="C29" s="47"/>
      <c r="D29" s="40" t="s">
        <v>14</v>
      </c>
      <c r="E29" s="36">
        <v>8</v>
      </c>
      <c r="F29" s="36">
        <v>15</v>
      </c>
      <c r="G29" s="71" t="s">
        <v>105</v>
      </c>
      <c r="H29" s="49"/>
      <c r="I29" s="49"/>
      <c r="J29" s="47"/>
    </row>
    <row r="30" spans="1:10" ht="15.75" customHeight="1" x14ac:dyDescent="0.25">
      <c r="A30" s="17">
        <v>21</v>
      </c>
      <c r="B30" s="50" t="s">
        <v>106</v>
      </c>
      <c r="C30" s="47"/>
      <c r="D30" s="39" t="s">
        <v>14</v>
      </c>
      <c r="E30" s="30">
        <v>3</v>
      </c>
      <c r="F30" s="30">
        <v>3</v>
      </c>
      <c r="G30" s="71" t="s">
        <v>107</v>
      </c>
      <c r="H30" s="49"/>
      <c r="I30" s="49"/>
      <c r="J30" s="47"/>
    </row>
    <row r="31" spans="1:10" ht="15.75" customHeight="1" x14ac:dyDescent="0.25">
      <c r="A31" s="17">
        <v>22</v>
      </c>
      <c r="B31" s="48" t="s">
        <v>111</v>
      </c>
      <c r="C31" s="47"/>
      <c r="D31" s="39" t="s">
        <v>14</v>
      </c>
      <c r="E31" s="19">
        <v>8</v>
      </c>
      <c r="F31" s="19">
        <v>4</v>
      </c>
      <c r="G31" s="51" t="s">
        <v>112</v>
      </c>
      <c r="H31" s="49"/>
      <c r="I31" s="49"/>
      <c r="J31" s="47"/>
    </row>
    <row r="32" spans="1:10" ht="15.75" customHeight="1" x14ac:dyDescent="0.25">
      <c r="A32" s="20">
        <v>23</v>
      </c>
      <c r="B32" s="48" t="s">
        <v>115</v>
      </c>
      <c r="C32" s="47"/>
      <c r="D32" s="39" t="s">
        <v>14</v>
      </c>
      <c r="E32" s="19">
        <v>2</v>
      </c>
      <c r="F32" s="19">
        <v>3</v>
      </c>
      <c r="G32" s="51" t="s">
        <v>116</v>
      </c>
      <c r="H32" s="49"/>
      <c r="I32" s="49"/>
      <c r="J32" s="47"/>
    </row>
    <row r="33" spans="1:10" ht="15.75" customHeight="1" x14ac:dyDescent="0.25">
      <c r="A33" s="17">
        <v>24</v>
      </c>
      <c r="B33" s="48" t="s">
        <v>131</v>
      </c>
      <c r="C33" s="47"/>
      <c r="D33" s="39" t="s">
        <v>14</v>
      </c>
      <c r="E33" s="19">
        <v>2</v>
      </c>
      <c r="F33" s="19">
        <v>3</v>
      </c>
      <c r="G33" s="51" t="s">
        <v>132</v>
      </c>
      <c r="H33" s="49"/>
      <c r="I33" s="49"/>
      <c r="J33" s="47"/>
    </row>
    <row r="34" spans="1:10" ht="15.75" customHeight="1" x14ac:dyDescent="0.25">
      <c r="A34" s="17">
        <v>25</v>
      </c>
      <c r="B34" s="73"/>
      <c r="C34" s="47"/>
      <c r="D34" s="19"/>
      <c r="E34" s="19"/>
      <c r="F34" s="19"/>
      <c r="G34" s="51"/>
      <c r="H34" s="49"/>
      <c r="I34" s="49"/>
      <c r="J34" s="47"/>
    </row>
    <row r="35" spans="1:10" ht="15.75" customHeight="1" x14ac:dyDescent="0.25">
      <c r="A35" s="20">
        <v>26</v>
      </c>
      <c r="B35" s="73"/>
      <c r="C35" s="47"/>
      <c r="D35" s="19"/>
      <c r="E35" s="19"/>
      <c r="F35" s="19"/>
      <c r="G35" s="51"/>
      <c r="H35" s="49"/>
      <c r="I35" s="49"/>
      <c r="J35" s="47"/>
    </row>
    <row r="36" spans="1:10" ht="15.75" customHeight="1" x14ac:dyDescent="0.25">
      <c r="A36" s="17">
        <v>27</v>
      </c>
      <c r="B36" s="73"/>
      <c r="C36" s="47"/>
      <c r="D36" s="19"/>
      <c r="E36" s="19"/>
      <c r="F36" s="19"/>
      <c r="G36" s="51"/>
      <c r="H36" s="49"/>
      <c r="I36" s="49"/>
      <c r="J36" s="47"/>
    </row>
    <row r="37" spans="1:10" ht="15.75" customHeight="1" x14ac:dyDescent="0.25">
      <c r="A37" s="17">
        <v>28</v>
      </c>
      <c r="B37" s="73"/>
      <c r="C37" s="47"/>
      <c r="D37" s="19"/>
      <c r="E37" s="19"/>
      <c r="F37" s="19"/>
      <c r="G37" s="51"/>
      <c r="H37" s="49"/>
      <c r="I37" s="49"/>
      <c r="J37" s="47"/>
    </row>
    <row r="38" spans="1:10" ht="15.75" customHeight="1" x14ac:dyDescent="0.25">
      <c r="A38" s="20">
        <v>29</v>
      </c>
      <c r="B38" s="73"/>
      <c r="C38" s="47"/>
      <c r="D38" s="19"/>
      <c r="E38" s="19"/>
      <c r="F38" s="19"/>
      <c r="G38" s="51"/>
      <c r="H38" s="49"/>
      <c r="I38" s="49"/>
      <c r="J38" s="47"/>
    </row>
    <row r="39" spans="1:10" ht="15.75" customHeight="1" x14ac:dyDescent="0.25">
      <c r="A39" s="17">
        <v>30</v>
      </c>
      <c r="B39" s="73"/>
      <c r="C39" s="47"/>
      <c r="D39" s="19"/>
      <c r="E39" s="19"/>
      <c r="F39" s="19"/>
      <c r="G39" s="51"/>
      <c r="H39" s="49"/>
      <c r="I39" s="49"/>
      <c r="J39" s="47"/>
    </row>
    <row r="40" spans="1:10" ht="15.75" customHeight="1" x14ac:dyDescent="0.25">
      <c r="A40" s="66" t="s">
        <v>137</v>
      </c>
      <c r="B40" s="49"/>
      <c r="C40" s="47"/>
      <c r="D40" s="44"/>
      <c r="E40" s="45">
        <f t="shared" ref="E40:F40" si="0">SUM(E10:E39)</f>
        <v>112</v>
      </c>
      <c r="F40" s="45">
        <f t="shared" si="0"/>
        <v>146</v>
      </c>
      <c r="G40" s="73"/>
      <c r="H40" s="49"/>
      <c r="I40" s="49"/>
      <c r="J40" s="47"/>
    </row>
    <row r="41" spans="1:10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5">
      <c r="A42" s="61" t="s">
        <v>138</v>
      </c>
      <c r="B42" s="49"/>
      <c r="C42" s="47"/>
      <c r="D42" s="14"/>
      <c r="E42" s="14"/>
      <c r="F42" s="14"/>
      <c r="G42" s="14"/>
      <c r="H42" s="14"/>
      <c r="I42" s="14"/>
      <c r="J42" s="14"/>
    </row>
    <row r="43" spans="1:10" ht="15.75" customHeight="1" x14ac:dyDescent="0.25">
      <c r="A43" s="80" t="s">
        <v>139</v>
      </c>
      <c r="B43" s="69"/>
      <c r="C43" s="69"/>
      <c r="D43" s="69"/>
      <c r="E43" s="69"/>
      <c r="F43" s="69"/>
      <c r="G43" s="69"/>
      <c r="H43" s="69"/>
      <c r="I43" s="69"/>
      <c r="J43" s="57"/>
    </row>
    <row r="44" spans="1:10" ht="15.75" customHeight="1" x14ac:dyDescent="0.25">
      <c r="A44" s="58"/>
      <c r="B44" s="53"/>
      <c r="C44" s="53"/>
      <c r="D44" s="53"/>
      <c r="E44" s="53"/>
      <c r="F44" s="53"/>
      <c r="G44" s="53"/>
      <c r="H44" s="53"/>
      <c r="I44" s="53"/>
      <c r="J44" s="54"/>
    </row>
    <row r="45" spans="1:10" ht="15.75" customHeight="1" x14ac:dyDescent="0.25">
      <c r="A45" s="59"/>
      <c r="B45" s="70"/>
      <c r="C45" s="70"/>
      <c r="D45" s="70"/>
      <c r="E45" s="70"/>
      <c r="F45" s="70"/>
      <c r="G45" s="70"/>
      <c r="H45" s="70"/>
      <c r="I45" s="70"/>
      <c r="J45" s="60"/>
    </row>
    <row r="46" spans="1:10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5">
      <c r="A48" s="70"/>
      <c r="B48" s="70"/>
      <c r="C48" s="70"/>
      <c r="D48" s="2"/>
      <c r="E48" s="2"/>
      <c r="F48" s="2"/>
      <c r="G48" s="70"/>
      <c r="H48" s="70"/>
      <c r="I48" s="70"/>
      <c r="J48" s="70"/>
    </row>
    <row r="49" spans="1:10" ht="15.75" customHeight="1" x14ac:dyDescent="0.25">
      <c r="A49" s="72" t="str">
        <f>C4</f>
        <v>GREGORY KOH WEN CONG</v>
      </c>
      <c r="B49" s="53"/>
      <c r="C49" s="53"/>
      <c r="D49" s="2"/>
      <c r="E49" s="72" t="str">
        <f>C5</f>
        <v>JACELA JOB ANDREW CLARK</v>
      </c>
      <c r="F49" s="53"/>
      <c r="G49" s="53"/>
      <c r="H49" s="53"/>
      <c r="I49" s="53"/>
      <c r="J49" s="53"/>
    </row>
    <row r="50" spans="1:10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5">
      <c r="A51" s="70"/>
      <c r="B51" s="70"/>
      <c r="C51" s="70"/>
      <c r="D51" s="2"/>
      <c r="E51" s="2"/>
      <c r="F51" s="2"/>
      <c r="G51" s="70"/>
      <c r="H51" s="70"/>
      <c r="I51" s="70"/>
      <c r="J51" s="70"/>
    </row>
    <row r="52" spans="1:10" ht="15.75" customHeight="1" x14ac:dyDescent="0.25">
      <c r="A52" s="72" t="str">
        <f>C6</f>
        <v>ALMEDA GLENN PAOLO MAESTRO</v>
      </c>
      <c r="B52" s="53"/>
      <c r="C52" s="53"/>
      <c r="D52" s="2"/>
      <c r="E52" s="72" t="str">
        <f>C7</f>
        <v xml:space="preserve">POH JUN WEI, RAYSON </v>
      </c>
      <c r="F52" s="53"/>
      <c r="G52" s="53"/>
      <c r="H52" s="53"/>
      <c r="I52" s="53"/>
      <c r="J52" s="53"/>
    </row>
    <row r="53" spans="1:10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</sheetData>
  <mergeCells count="78">
    <mergeCell ref="B36:C36"/>
    <mergeCell ref="B37:C37"/>
    <mergeCell ref="B31:C31"/>
    <mergeCell ref="B32:C32"/>
    <mergeCell ref="B33:C33"/>
    <mergeCell ref="B23:C23"/>
    <mergeCell ref="B25:C25"/>
    <mergeCell ref="B26:C26"/>
    <mergeCell ref="B29:C29"/>
    <mergeCell ref="B30:C30"/>
    <mergeCell ref="B27:C27"/>
    <mergeCell ref="B28:C28"/>
    <mergeCell ref="G34:J34"/>
    <mergeCell ref="G35:J35"/>
    <mergeCell ref="G29:J29"/>
    <mergeCell ref="G33:J33"/>
    <mergeCell ref="G26:J26"/>
    <mergeCell ref="G51:J51"/>
    <mergeCell ref="E52:J52"/>
    <mergeCell ref="A43:J45"/>
    <mergeCell ref="G40:J40"/>
    <mergeCell ref="G48:J48"/>
    <mergeCell ref="E49:J49"/>
    <mergeCell ref="A42:C42"/>
    <mergeCell ref="A40:C40"/>
    <mergeCell ref="B38:C38"/>
    <mergeCell ref="A52:C52"/>
    <mergeCell ref="A51:C51"/>
    <mergeCell ref="A49:C49"/>
    <mergeCell ref="A48:C48"/>
    <mergeCell ref="B22:C22"/>
    <mergeCell ref="B21:C21"/>
    <mergeCell ref="G20:J20"/>
    <mergeCell ref="B24:C24"/>
    <mergeCell ref="B39:C39"/>
    <mergeCell ref="B34:C34"/>
    <mergeCell ref="B35:C35"/>
    <mergeCell ref="G36:J36"/>
    <mergeCell ref="G37:J37"/>
    <mergeCell ref="G38:J38"/>
    <mergeCell ref="G31:J31"/>
    <mergeCell ref="G32:J32"/>
    <mergeCell ref="G39:J39"/>
    <mergeCell ref="G27:J27"/>
    <mergeCell ref="G28:J28"/>
    <mergeCell ref="G30:J30"/>
    <mergeCell ref="G23:J23"/>
    <mergeCell ref="G22:J22"/>
    <mergeCell ref="G25:J25"/>
    <mergeCell ref="G24:J24"/>
    <mergeCell ref="G21:J21"/>
    <mergeCell ref="B20:C20"/>
    <mergeCell ref="B18:C18"/>
    <mergeCell ref="B13:C13"/>
    <mergeCell ref="B15:C15"/>
    <mergeCell ref="B14:C14"/>
    <mergeCell ref="A1:J1"/>
    <mergeCell ref="A3:B3"/>
    <mergeCell ref="B16:C16"/>
    <mergeCell ref="B17:C17"/>
    <mergeCell ref="B19:C19"/>
    <mergeCell ref="A4:B7"/>
    <mergeCell ref="G16:J16"/>
    <mergeCell ref="G15:J15"/>
    <mergeCell ref="G19:J19"/>
    <mergeCell ref="G18:J18"/>
    <mergeCell ref="G17:J17"/>
    <mergeCell ref="G13:J13"/>
    <mergeCell ref="G14:J14"/>
    <mergeCell ref="G9:J9"/>
    <mergeCell ref="G12:J12"/>
    <mergeCell ref="H3:I3"/>
    <mergeCell ref="B12:C12"/>
    <mergeCell ref="B9:C9"/>
    <mergeCell ref="B10:C10"/>
    <mergeCell ref="B11:C11"/>
    <mergeCell ref="G10:J10"/>
    <mergeCell ref="G11:J1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J1000"/>
  <sheetViews>
    <sheetView workbookViewId="0">
      <selection sqref="A1:J1"/>
    </sheetView>
  </sheetViews>
  <sheetFormatPr defaultColWidth="17.33203125" defaultRowHeight="15" customHeight="1" x14ac:dyDescent="0.25"/>
  <cols>
    <col min="1" max="1" width="6.88671875" customWidth="1"/>
    <col min="2" max="2" width="7" customWidth="1"/>
    <col min="3" max="3" width="39.5546875" customWidth="1"/>
    <col min="4" max="6" width="7.44140625" customWidth="1"/>
    <col min="7" max="7" width="5.33203125" customWidth="1"/>
    <col min="8" max="8" width="6.33203125" customWidth="1"/>
    <col min="9" max="9" width="12.6640625" customWidth="1"/>
    <col min="10" max="10" width="71" customWidth="1"/>
    <col min="11" max="26" width="14.44140625" customWidth="1"/>
  </cols>
  <sheetData>
    <row r="1" spans="1:10" ht="15.75" customHeight="1" x14ac:dyDescent="0.3">
      <c r="A1" s="81" t="s">
        <v>142</v>
      </c>
      <c r="B1" s="65"/>
      <c r="C1" s="65"/>
      <c r="D1" s="65"/>
      <c r="E1" s="65"/>
      <c r="F1" s="65"/>
      <c r="G1" s="65"/>
      <c r="H1" s="65"/>
      <c r="I1" s="65"/>
      <c r="J1" s="65"/>
    </row>
    <row r="2" spans="1:10" ht="15.75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5">
      <c r="A3" s="66" t="s">
        <v>1</v>
      </c>
      <c r="B3" s="47"/>
      <c r="C3" s="3">
        <v>11</v>
      </c>
      <c r="D3" s="4"/>
      <c r="E3" s="2"/>
      <c r="F3" s="2"/>
      <c r="G3" s="2"/>
      <c r="H3" s="63" t="s">
        <v>2</v>
      </c>
      <c r="I3" s="47"/>
      <c r="J3" s="5" t="s">
        <v>3</v>
      </c>
    </row>
    <row r="4" spans="1:10" ht="15.75" customHeight="1" x14ac:dyDescent="0.25">
      <c r="A4" s="56" t="s">
        <v>4</v>
      </c>
      <c r="B4" s="57"/>
      <c r="C4" s="6" t="s">
        <v>5</v>
      </c>
      <c r="D4" s="7" t="s">
        <v>6</v>
      </c>
      <c r="E4" s="8">
        <f>SUMIF(D$10:D40, D4, E$10:E40)</f>
        <v>40</v>
      </c>
      <c r="F4" s="8">
        <f>SUMIF(D$10:D40, D4, F$10:F40)</f>
        <v>41</v>
      </c>
      <c r="G4" s="2"/>
      <c r="H4" s="9" t="s">
        <v>7</v>
      </c>
      <c r="I4" s="10" t="s">
        <v>8</v>
      </c>
      <c r="J4" s="2"/>
    </row>
    <row r="5" spans="1:10" ht="15.75" customHeight="1" x14ac:dyDescent="0.25">
      <c r="A5" s="58"/>
      <c r="B5" s="54"/>
      <c r="C5" s="11" t="s">
        <v>9</v>
      </c>
      <c r="D5" s="12" t="s">
        <v>10</v>
      </c>
      <c r="E5" s="8">
        <f>SUMIF(D$10:D40, D5, E$10:E40)</f>
        <v>22</v>
      </c>
      <c r="F5" s="8">
        <f>SUMIF(D$10:D40, D5, F$10:F40)</f>
        <v>35</v>
      </c>
      <c r="G5" s="2"/>
      <c r="H5" s="9" t="s">
        <v>11</v>
      </c>
      <c r="I5" s="13" t="s">
        <v>12</v>
      </c>
      <c r="J5" s="2"/>
    </row>
    <row r="6" spans="1:10" ht="15.75" customHeight="1" x14ac:dyDescent="0.25">
      <c r="A6" s="58"/>
      <c r="B6" s="54"/>
      <c r="C6" s="11" t="s">
        <v>13</v>
      </c>
      <c r="D6" s="12" t="s">
        <v>14</v>
      </c>
      <c r="E6" s="8">
        <f>SUMIF(D$10:D40, D6, E6:E$40)</f>
        <v>20</v>
      </c>
      <c r="F6" s="8">
        <f>SUMIF(D$10:D40, D6, F$10:F40)</f>
        <v>21</v>
      </c>
      <c r="G6" s="14"/>
      <c r="H6" s="14"/>
      <c r="I6" s="2"/>
      <c r="J6" s="2"/>
    </row>
    <row r="7" spans="1:10" ht="15.75" customHeight="1" x14ac:dyDescent="0.25">
      <c r="A7" s="59"/>
      <c r="B7" s="60"/>
      <c r="C7" s="11" t="s">
        <v>15</v>
      </c>
      <c r="D7" s="12" t="s">
        <v>16</v>
      </c>
      <c r="E7" s="8">
        <f>SUMIF(D$10:D40, D7, E$10:E40)</f>
        <v>37</v>
      </c>
      <c r="F7" s="8">
        <f>SUMIF(D$10:D40, D7, F$10:F$40)</f>
        <v>35</v>
      </c>
      <c r="G7" s="14"/>
      <c r="H7" s="14"/>
      <c r="I7" s="2"/>
      <c r="J7" s="2"/>
    </row>
    <row r="8" spans="1:10" ht="15.7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5">
      <c r="A9" s="15" t="s">
        <v>17</v>
      </c>
      <c r="B9" s="61" t="s">
        <v>18</v>
      </c>
      <c r="C9" s="47"/>
      <c r="D9" s="16" t="s">
        <v>19</v>
      </c>
      <c r="E9" s="15" t="s">
        <v>20</v>
      </c>
      <c r="F9" s="15" t="s">
        <v>21</v>
      </c>
      <c r="G9" s="61" t="s">
        <v>22</v>
      </c>
      <c r="H9" s="49"/>
      <c r="I9" s="49"/>
      <c r="J9" s="47"/>
    </row>
    <row r="10" spans="1:10" ht="15.75" customHeight="1" x14ac:dyDescent="0.25">
      <c r="A10" s="20">
        <v>1</v>
      </c>
      <c r="B10" s="75" t="s">
        <v>33</v>
      </c>
      <c r="C10" s="47"/>
      <c r="D10" s="18" t="s">
        <v>6</v>
      </c>
      <c r="E10" s="27">
        <v>6</v>
      </c>
      <c r="F10" s="19">
        <v>6</v>
      </c>
      <c r="G10" s="51"/>
      <c r="H10" s="49"/>
      <c r="I10" s="49"/>
      <c r="J10" s="47"/>
    </row>
    <row r="11" spans="1:10" ht="15.75" customHeight="1" x14ac:dyDescent="0.25">
      <c r="A11" s="20">
        <v>2</v>
      </c>
      <c r="B11" s="74" t="s">
        <v>34</v>
      </c>
      <c r="C11" s="60"/>
      <c r="D11" s="28" t="s">
        <v>6</v>
      </c>
      <c r="E11" s="29">
        <v>5</v>
      </c>
      <c r="F11" s="19">
        <v>5</v>
      </c>
      <c r="G11" s="51"/>
      <c r="H11" s="49"/>
      <c r="I11" s="49"/>
      <c r="J11" s="47"/>
    </row>
    <row r="12" spans="1:10" ht="15.75" customHeight="1" x14ac:dyDescent="0.25">
      <c r="A12" s="20">
        <v>3</v>
      </c>
      <c r="B12" s="75" t="s">
        <v>35</v>
      </c>
      <c r="C12" s="47"/>
      <c r="D12" s="28" t="s">
        <v>6</v>
      </c>
      <c r="E12" s="29">
        <v>5</v>
      </c>
      <c r="F12" s="19">
        <v>5</v>
      </c>
      <c r="G12" s="51"/>
      <c r="H12" s="49"/>
      <c r="I12" s="49"/>
      <c r="J12" s="47"/>
    </row>
    <row r="13" spans="1:10" ht="15.75" customHeight="1" x14ac:dyDescent="0.25">
      <c r="A13" s="20">
        <v>4</v>
      </c>
      <c r="B13" s="74" t="s">
        <v>36</v>
      </c>
      <c r="C13" s="60"/>
      <c r="D13" s="28" t="s">
        <v>6</v>
      </c>
      <c r="E13" s="29">
        <v>5</v>
      </c>
      <c r="F13" s="19">
        <v>5</v>
      </c>
      <c r="G13" s="51"/>
      <c r="H13" s="49"/>
      <c r="I13" s="49"/>
      <c r="J13" s="47"/>
    </row>
    <row r="14" spans="1:10" ht="15.75" customHeight="1" x14ac:dyDescent="0.25">
      <c r="A14" s="20">
        <v>5</v>
      </c>
      <c r="B14" s="75" t="s">
        <v>37</v>
      </c>
      <c r="C14" s="47"/>
      <c r="D14" s="23" t="s">
        <v>6</v>
      </c>
      <c r="E14" s="30">
        <v>5</v>
      </c>
      <c r="F14" s="19">
        <v>6</v>
      </c>
      <c r="G14" s="51" t="s">
        <v>38</v>
      </c>
      <c r="H14" s="49"/>
      <c r="I14" s="49"/>
      <c r="J14" s="47"/>
    </row>
    <row r="15" spans="1:10" ht="15.75" customHeight="1" x14ac:dyDescent="0.25">
      <c r="A15" s="20">
        <v>6</v>
      </c>
      <c r="B15" s="75" t="s">
        <v>39</v>
      </c>
      <c r="C15" s="47"/>
      <c r="D15" s="23" t="s">
        <v>6</v>
      </c>
      <c r="E15" s="24">
        <v>6</v>
      </c>
      <c r="F15" s="19">
        <v>6</v>
      </c>
      <c r="G15" s="51"/>
      <c r="H15" s="49"/>
      <c r="I15" s="49"/>
      <c r="J15" s="47"/>
    </row>
    <row r="16" spans="1:10" ht="15.75" customHeight="1" x14ac:dyDescent="0.25">
      <c r="A16" s="20">
        <v>7</v>
      </c>
      <c r="B16" s="78" t="s">
        <v>40</v>
      </c>
      <c r="C16" s="47"/>
      <c r="D16" s="23" t="s">
        <v>6</v>
      </c>
      <c r="E16" s="30">
        <v>4</v>
      </c>
      <c r="F16" s="19">
        <v>4</v>
      </c>
      <c r="G16" s="51"/>
      <c r="H16" s="49"/>
      <c r="I16" s="49"/>
      <c r="J16" s="47"/>
    </row>
    <row r="17" spans="1:10" ht="15.75" customHeight="1" x14ac:dyDescent="0.25">
      <c r="A17" s="20">
        <v>8</v>
      </c>
      <c r="B17" s="78" t="s">
        <v>41</v>
      </c>
      <c r="C17" s="47"/>
      <c r="D17" s="23" t="s">
        <v>6</v>
      </c>
      <c r="E17" s="30">
        <v>4</v>
      </c>
      <c r="F17" s="19">
        <v>4</v>
      </c>
      <c r="G17" s="51" t="s">
        <v>42</v>
      </c>
      <c r="H17" s="49"/>
      <c r="I17" s="49"/>
      <c r="J17" s="47"/>
    </row>
    <row r="18" spans="1:10" ht="15.75" customHeight="1" x14ac:dyDescent="0.25">
      <c r="A18" s="20">
        <v>9</v>
      </c>
      <c r="B18" s="46" t="s">
        <v>60</v>
      </c>
      <c r="C18" s="47"/>
      <c r="D18" s="31" t="s">
        <v>10</v>
      </c>
      <c r="E18" s="33">
        <v>6</v>
      </c>
      <c r="F18" s="19">
        <v>10</v>
      </c>
      <c r="G18" s="51" t="s">
        <v>61</v>
      </c>
      <c r="H18" s="49"/>
      <c r="I18" s="49"/>
      <c r="J18" s="47"/>
    </row>
    <row r="19" spans="1:10" ht="15.75" customHeight="1" x14ac:dyDescent="0.25">
      <c r="A19" s="20">
        <v>10</v>
      </c>
      <c r="B19" s="46" t="s">
        <v>64</v>
      </c>
      <c r="C19" s="47"/>
      <c r="D19" s="31" t="s">
        <v>10</v>
      </c>
      <c r="E19" s="33">
        <v>5</v>
      </c>
      <c r="F19" s="19">
        <v>10</v>
      </c>
    </row>
    <row r="20" spans="1:10" ht="15.75" customHeight="1" x14ac:dyDescent="0.25">
      <c r="A20" s="20">
        <v>11</v>
      </c>
      <c r="B20" s="46" t="s">
        <v>65</v>
      </c>
      <c r="C20" s="49"/>
      <c r="D20" s="31" t="s">
        <v>10</v>
      </c>
      <c r="E20" s="33">
        <v>5</v>
      </c>
      <c r="F20" s="19">
        <v>10</v>
      </c>
    </row>
    <row r="21" spans="1:10" ht="15.75" customHeight="1" x14ac:dyDescent="0.25">
      <c r="A21" s="20">
        <v>12</v>
      </c>
      <c r="B21" s="46" t="s">
        <v>66</v>
      </c>
      <c r="C21" s="49"/>
      <c r="D21" s="31" t="s">
        <v>10</v>
      </c>
      <c r="E21" s="33">
        <v>6</v>
      </c>
      <c r="F21" s="19">
        <v>5</v>
      </c>
      <c r="G21" s="51" t="s">
        <v>67</v>
      </c>
      <c r="H21" s="49"/>
      <c r="I21" s="49"/>
      <c r="J21" s="47"/>
    </row>
    <row r="22" spans="1:10" ht="15.75" customHeight="1" x14ac:dyDescent="0.25">
      <c r="A22" s="20">
        <v>13</v>
      </c>
      <c r="B22" s="46" t="s">
        <v>81</v>
      </c>
      <c r="C22" s="47"/>
      <c r="D22" s="37" t="s">
        <v>16</v>
      </c>
      <c r="E22" s="22">
        <v>10</v>
      </c>
      <c r="F22" s="19">
        <v>18</v>
      </c>
      <c r="G22" s="51" t="s">
        <v>82</v>
      </c>
      <c r="H22" s="49"/>
      <c r="I22" s="49"/>
      <c r="J22" s="47"/>
    </row>
    <row r="23" spans="1:10" ht="15.75" customHeight="1" x14ac:dyDescent="0.25">
      <c r="A23" s="20">
        <v>14</v>
      </c>
      <c r="B23" s="46" t="s">
        <v>83</v>
      </c>
      <c r="C23" s="47"/>
      <c r="D23" s="37" t="s">
        <v>16</v>
      </c>
      <c r="E23" s="22">
        <v>7</v>
      </c>
      <c r="F23" s="19">
        <v>4</v>
      </c>
      <c r="G23" s="51" t="s">
        <v>84</v>
      </c>
      <c r="H23" s="49"/>
      <c r="I23" s="49"/>
      <c r="J23" s="47"/>
    </row>
    <row r="24" spans="1:10" ht="15.75" customHeight="1" x14ac:dyDescent="0.25">
      <c r="A24" s="20">
        <v>15</v>
      </c>
      <c r="B24" s="46" t="s">
        <v>85</v>
      </c>
      <c r="C24" s="47"/>
      <c r="D24" s="37" t="s">
        <v>16</v>
      </c>
      <c r="E24" s="22">
        <v>7</v>
      </c>
      <c r="F24" s="19">
        <v>2</v>
      </c>
      <c r="G24" s="51" t="s">
        <v>86</v>
      </c>
      <c r="H24" s="49"/>
      <c r="I24" s="49"/>
      <c r="J24" s="47"/>
    </row>
    <row r="25" spans="1:10" ht="15.75" customHeight="1" x14ac:dyDescent="0.25">
      <c r="A25" s="20">
        <v>16</v>
      </c>
      <c r="B25" s="46" t="s">
        <v>87</v>
      </c>
      <c r="C25" s="47"/>
      <c r="D25" s="38" t="s">
        <v>16</v>
      </c>
      <c r="E25" s="33">
        <v>7</v>
      </c>
      <c r="F25" s="19">
        <v>2</v>
      </c>
      <c r="G25" s="51" t="s">
        <v>86</v>
      </c>
      <c r="H25" s="49"/>
      <c r="I25" s="49"/>
      <c r="J25" s="47"/>
    </row>
    <row r="26" spans="1:10" ht="15.75" customHeight="1" x14ac:dyDescent="0.25">
      <c r="A26" s="20">
        <v>17</v>
      </c>
      <c r="B26" s="46" t="s">
        <v>95</v>
      </c>
      <c r="C26" s="47"/>
      <c r="D26" s="37" t="s">
        <v>16</v>
      </c>
      <c r="E26" s="22">
        <v>4</v>
      </c>
      <c r="F26" s="19">
        <v>8</v>
      </c>
      <c r="G26" s="51" t="s">
        <v>96</v>
      </c>
      <c r="H26" s="49"/>
      <c r="I26" s="49"/>
      <c r="J26" s="47"/>
    </row>
    <row r="27" spans="1:10" ht="15.75" customHeight="1" x14ac:dyDescent="0.25">
      <c r="A27" s="20">
        <v>18</v>
      </c>
      <c r="B27" s="46" t="s">
        <v>97</v>
      </c>
      <c r="C27" s="47"/>
      <c r="D27" s="37" t="s">
        <v>16</v>
      </c>
      <c r="E27" s="22">
        <v>2</v>
      </c>
      <c r="F27" s="19">
        <v>1</v>
      </c>
      <c r="G27" s="51" t="s">
        <v>98</v>
      </c>
      <c r="H27" s="49"/>
      <c r="I27" s="49"/>
      <c r="J27" s="47"/>
    </row>
    <row r="28" spans="1:10" ht="15.75" customHeight="1" x14ac:dyDescent="0.25">
      <c r="A28" s="20">
        <v>19</v>
      </c>
      <c r="B28" s="50" t="s">
        <v>108</v>
      </c>
      <c r="C28" s="47"/>
      <c r="D28" s="40" t="s">
        <v>14</v>
      </c>
      <c r="E28" s="41">
        <v>5</v>
      </c>
      <c r="F28" s="41">
        <v>5</v>
      </c>
      <c r="G28" s="71" t="s">
        <v>107</v>
      </c>
      <c r="H28" s="49"/>
      <c r="I28" s="49"/>
      <c r="J28" s="47"/>
    </row>
    <row r="29" spans="1:10" ht="15.75" customHeight="1" x14ac:dyDescent="0.25">
      <c r="A29" s="20">
        <v>20</v>
      </c>
      <c r="B29" s="50" t="s">
        <v>109</v>
      </c>
      <c r="C29" s="47"/>
      <c r="D29" s="39" t="s">
        <v>14</v>
      </c>
      <c r="E29" s="41">
        <v>5</v>
      </c>
      <c r="F29" s="41">
        <v>5</v>
      </c>
      <c r="G29" s="71" t="s">
        <v>107</v>
      </c>
      <c r="H29" s="49"/>
      <c r="I29" s="49"/>
      <c r="J29" s="47"/>
    </row>
    <row r="30" spans="1:10" ht="15.75" customHeight="1" x14ac:dyDescent="0.25">
      <c r="A30" s="20">
        <v>21</v>
      </c>
      <c r="B30" s="50" t="s">
        <v>110</v>
      </c>
      <c r="C30" s="47"/>
      <c r="D30" s="40" t="s">
        <v>14</v>
      </c>
      <c r="E30" s="36">
        <v>5</v>
      </c>
      <c r="F30" s="36">
        <v>6</v>
      </c>
      <c r="G30" s="71" t="s">
        <v>107</v>
      </c>
      <c r="H30" s="49"/>
      <c r="I30" s="49"/>
      <c r="J30" s="47"/>
    </row>
    <row r="31" spans="1:10" ht="15.75" customHeight="1" x14ac:dyDescent="0.25">
      <c r="A31" s="20">
        <v>22</v>
      </c>
      <c r="B31" s="48" t="s">
        <v>117</v>
      </c>
      <c r="C31" s="47"/>
      <c r="D31" s="39" t="s">
        <v>14</v>
      </c>
      <c r="E31" s="19">
        <v>4</v>
      </c>
      <c r="F31" s="19">
        <v>5</v>
      </c>
      <c r="G31" s="51" t="s">
        <v>118</v>
      </c>
      <c r="H31" s="49"/>
      <c r="I31" s="49"/>
      <c r="J31" s="47"/>
    </row>
    <row r="32" spans="1:10" ht="15.75" customHeight="1" x14ac:dyDescent="0.25">
      <c r="A32" s="20">
        <v>23</v>
      </c>
      <c r="B32" s="48"/>
      <c r="C32" s="47"/>
      <c r="D32" s="19"/>
      <c r="E32" s="19"/>
      <c r="F32" s="19"/>
      <c r="G32" s="51"/>
      <c r="H32" s="49"/>
      <c r="I32" s="49"/>
      <c r="J32" s="47"/>
    </row>
    <row r="33" spans="1:10" ht="15.75" customHeight="1" x14ac:dyDescent="0.25">
      <c r="A33" s="20">
        <v>24</v>
      </c>
      <c r="B33" s="48"/>
      <c r="C33" s="47"/>
      <c r="D33" s="19"/>
      <c r="E33" s="19"/>
      <c r="F33" s="19"/>
      <c r="G33" s="51"/>
      <c r="H33" s="49"/>
      <c r="I33" s="49"/>
      <c r="J33" s="47"/>
    </row>
    <row r="34" spans="1:10" ht="15.75" customHeight="1" x14ac:dyDescent="0.25">
      <c r="A34" s="20">
        <v>25</v>
      </c>
      <c r="B34" s="73"/>
      <c r="C34" s="47"/>
      <c r="D34" s="19"/>
      <c r="E34" s="19"/>
      <c r="F34" s="19"/>
      <c r="G34" s="51"/>
      <c r="H34" s="49"/>
      <c r="I34" s="49"/>
      <c r="J34" s="47"/>
    </row>
    <row r="35" spans="1:10" ht="13.2" x14ac:dyDescent="0.25">
      <c r="A35" s="20">
        <v>26</v>
      </c>
      <c r="B35" s="73"/>
      <c r="C35" s="47"/>
      <c r="D35" s="19"/>
      <c r="E35" s="19"/>
      <c r="F35" s="19"/>
      <c r="G35" s="51"/>
      <c r="H35" s="49"/>
      <c r="I35" s="49"/>
      <c r="J35" s="47"/>
    </row>
    <row r="36" spans="1:10" ht="13.2" x14ac:dyDescent="0.25">
      <c r="A36" s="20">
        <v>27</v>
      </c>
      <c r="B36" s="73"/>
      <c r="C36" s="47"/>
      <c r="D36" s="19"/>
      <c r="E36" s="19"/>
      <c r="F36" s="19"/>
      <c r="G36" s="51"/>
      <c r="H36" s="49"/>
      <c r="I36" s="49"/>
      <c r="J36" s="47"/>
    </row>
    <row r="37" spans="1:10" ht="13.2" x14ac:dyDescent="0.25">
      <c r="A37" s="20">
        <v>28</v>
      </c>
      <c r="B37" s="73"/>
      <c r="C37" s="47"/>
      <c r="D37" s="19"/>
      <c r="E37" s="19"/>
      <c r="F37" s="19"/>
      <c r="G37" s="51"/>
      <c r="H37" s="49"/>
      <c r="I37" s="49"/>
      <c r="J37" s="47"/>
    </row>
    <row r="38" spans="1:10" ht="13.2" x14ac:dyDescent="0.25">
      <c r="A38" s="20">
        <v>29</v>
      </c>
      <c r="B38" s="73"/>
      <c r="C38" s="47"/>
      <c r="D38" s="19"/>
      <c r="E38" s="19"/>
      <c r="F38" s="19"/>
      <c r="G38" s="51"/>
      <c r="H38" s="49"/>
      <c r="I38" s="49"/>
      <c r="J38" s="47"/>
    </row>
    <row r="39" spans="1:10" ht="13.2" x14ac:dyDescent="0.25">
      <c r="A39" s="20">
        <v>30</v>
      </c>
      <c r="B39" s="73"/>
      <c r="C39" s="47"/>
      <c r="D39" s="19"/>
      <c r="E39" s="19"/>
      <c r="F39" s="19"/>
      <c r="G39" s="51"/>
      <c r="H39" s="49"/>
      <c r="I39" s="49"/>
      <c r="J39" s="47"/>
    </row>
    <row r="40" spans="1:10" ht="13.2" x14ac:dyDescent="0.25">
      <c r="A40" s="20">
        <v>31</v>
      </c>
      <c r="B40" s="73"/>
      <c r="C40" s="47"/>
      <c r="D40" s="19"/>
      <c r="E40" s="19"/>
      <c r="F40" s="19"/>
      <c r="G40" s="51"/>
      <c r="H40" s="49"/>
      <c r="I40" s="49"/>
      <c r="J40" s="47"/>
    </row>
    <row r="41" spans="1:10" ht="15.75" customHeight="1" x14ac:dyDescent="0.25">
      <c r="A41" s="66" t="s">
        <v>137</v>
      </c>
      <c r="B41" s="49"/>
      <c r="C41" s="47"/>
      <c r="D41" s="44"/>
      <c r="E41" s="45">
        <f t="shared" ref="E41:F41" si="0">SUM(E10:E40)</f>
        <v>118</v>
      </c>
      <c r="F41" s="45">
        <f t="shared" si="0"/>
        <v>132</v>
      </c>
      <c r="G41" s="73"/>
      <c r="H41" s="49"/>
      <c r="I41" s="49"/>
      <c r="J41" s="47"/>
    </row>
    <row r="42" spans="1:10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5">
      <c r="A43" s="61" t="s">
        <v>138</v>
      </c>
      <c r="B43" s="49"/>
      <c r="C43" s="47"/>
      <c r="D43" s="14"/>
      <c r="E43" s="14"/>
      <c r="F43" s="14"/>
      <c r="G43" s="14"/>
      <c r="H43" s="14"/>
      <c r="I43" s="14"/>
      <c r="J43" s="14"/>
    </row>
    <row r="44" spans="1:10" ht="15.75" customHeight="1" x14ac:dyDescent="0.25">
      <c r="A44" s="80" t="s">
        <v>139</v>
      </c>
      <c r="B44" s="69"/>
      <c r="C44" s="69"/>
      <c r="D44" s="69"/>
      <c r="E44" s="69"/>
      <c r="F44" s="69"/>
      <c r="G44" s="69"/>
      <c r="H44" s="69"/>
      <c r="I44" s="69"/>
      <c r="J44" s="57"/>
    </row>
    <row r="45" spans="1:10" ht="15.75" customHeight="1" x14ac:dyDescent="0.25">
      <c r="A45" s="58"/>
      <c r="B45" s="53"/>
      <c r="C45" s="53"/>
      <c r="D45" s="53"/>
      <c r="E45" s="53"/>
      <c r="F45" s="53"/>
      <c r="G45" s="53"/>
      <c r="H45" s="53"/>
      <c r="I45" s="53"/>
      <c r="J45" s="54"/>
    </row>
    <row r="46" spans="1:10" ht="15.75" customHeight="1" x14ac:dyDescent="0.25">
      <c r="A46" s="59"/>
      <c r="B46" s="70"/>
      <c r="C46" s="70"/>
      <c r="D46" s="70"/>
      <c r="E46" s="70"/>
      <c r="F46" s="70"/>
      <c r="G46" s="70"/>
      <c r="H46" s="70"/>
      <c r="I46" s="70"/>
      <c r="J46" s="60"/>
    </row>
    <row r="47" spans="1:10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5">
      <c r="A49" s="70"/>
      <c r="B49" s="70"/>
      <c r="C49" s="70"/>
      <c r="D49" s="2"/>
      <c r="E49" s="2"/>
      <c r="F49" s="2"/>
      <c r="G49" s="70"/>
      <c r="H49" s="70"/>
      <c r="I49" s="70"/>
      <c r="J49" s="70"/>
    </row>
    <row r="50" spans="1:10" ht="15.75" customHeight="1" x14ac:dyDescent="0.25">
      <c r="A50" s="72" t="str">
        <f>C4</f>
        <v>GREGORY KOH WEN CONG</v>
      </c>
      <c r="B50" s="53"/>
      <c r="C50" s="53"/>
      <c r="D50" s="2"/>
      <c r="E50" s="72" t="str">
        <f>C5</f>
        <v>JACELA JOB ANDREW CLARK</v>
      </c>
      <c r="F50" s="53"/>
      <c r="G50" s="53"/>
      <c r="H50" s="53"/>
      <c r="I50" s="53"/>
      <c r="J50" s="53"/>
    </row>
    <row r="51" spans="1:10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5">
      <c r="A52" s="70"/>
      <c r="B52" s="70"/>
      <c r="C52" s="70"/>
      <c r="D52" s="2"/>
      <c r="E52" s="2"/>
      <c r="F52" s="2"/>
      <c r="G52" s="70"/>
      <c r="H52" s="70"/>
      <c r="I52" s="70"/>
      <c r="J52" s="70"/>
    </row>
    <row r="53" spans="1:10" ht="15.75" customHeight="1" x14ac:dyDescent="0.25">
      <c r="A53" s="72" t="str">
        <f>C6</f>
        <v>ALMEDA GLENN PAOLO MAESTRO</v>
      </c>
      <c r="B53" s="53"/>
      <c r="C53" s="53"/>
      <c r="D53" s="2"/>
      <c r="E53" s="72" t="str">
        <f>C7</f>
        <v xml:space="preserve">POH JUN WEI, RAYSON </v>
      </c>
      <c r="F53" s="53"/>
      <c r="G53" s="53"/>
      <c r="H53" s="53"/>
      <c r="I53" s="53"/>
      <c r="J53" s="53"/>
    </row>
    <row r="54" spans="1:10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</sheetData>
  <mergeCells count="78">
    <mergeCell ref="G25:J25"/>
    <mergeCell ref="G26:J26"/>
    <mergeCell ref="G29:J29"/>
    <mergeCell ref="G30:J30"/>
    <mergeCell ref="B31:C31"/>
    <mergeCell ref="B18:C18"/>
    <mergeCell ref="B20:C20"/>
    <mergeCell ref="B19:C19"/>
    <mergeCell ref="A1:J1"/>
    <mergeCell ref="G16:J16"/>
    <mergeCell ref="G18:J18"/>
    <mergeCell ref="B15:C15"/>
    <mergeCell ref="B14:C14"/>
    <mergeCell ref="B16:C16"/>
    <mergeCell ref="B9:C9"/>
    <mergeCell ref="A4:B7"/>
    <mergeCell ref="A3:B3"/>
    <mergeCell ref="G11:J11"/>
    <mergeCell ref="G10:J10"/>
    <mergeCell ref="B10:C10"/>
    <mergeCell ref="B11:C11"/>
    <mergeCell ref="B13:C13"/>
    <mergeCell ref="B12:C12"/>
    <mergeCell ref="B17:C17"/>
    <mergeCell ref="G21:J21"/>
    <mergeCell ref="G24:J24"/>
    <mergeCell ref="G22:J22"/>
    <mergeCell ref="G23:J23"/>
    <mergeCell ref="H3:I3"/>
    <mergeCell ref="G9:J9"/>
    <mergeCell ref="G17:J17"/>
    <mergeCell ref="G15:J15"/>
    <mergeCell ref="G14:J14"/>
    <mergeCell ref="G13:J13"/>
    <mergeCell ref="G12:J12"/>
    <mergeCell ref="G27:J27"/>
    <mergeCell ref="G28:J28"/>
    <mergeCell ref="G33:J33"/>
    <mergeCell ref="G32:J32"/>
    <mergeCell ref="G31:J31"/>
    <mergeCell ref="G52:J52"/>
    <mergeCell ref="E53:J53"/>
    <mergeCell ref="G41:J41"/>
    <mergeCell ref="B32:C32"/>
    <mergeCell ref="B33:C33"/>
    <mergeCell ref="B34:C34"/>
    <mergeCell ref="B35:C35"/>
    <mergeCell ref="B37:C37"/>
    <mergeCell ref="B38:C38"/>
    <mergeCell ref="B36:C36"/>
    <mergeCell ref="A53:C53"/>
    <mergeCell ref="A52:C52"/>
    <mergeCell ref="A50:C50"/>
    <mergeCell ref="A49:C49"/>
    <mergeCell ref="B39:C39"/>
    <mergeCell ref="B40:C40"/>
    <mergeCell ref="B30:C30"/>
    <mergeCell ref="B29:C29"/>
    <mergeCell ref="G49:J49"/>
    <mergeCell ref="E50:J50"/>
    <mergeCell ref="G39:J39"/>
    <mergeCell ref="G40:J40"/>
    <mergeCell ref="G34:J34"/>
    <mergeCell ref="G36:J36"/>
    <mergeCell ref="G37:J37"/>
    <mergeCell ref="G35:J35"/>
    <mergeCell ref="G38:J38"/>
    <mergeCell ref="A41:C41"/>
    <mergeCell ref="A43:C43"/>
    <mergeCell ref="A44:J46"/>
    <mergeCell ref="B27:C27"/>
    <mergeCell ref="B28:C28"/>
    <mergeCell ref="B21:C21"/>
    <mergeCell ref="B22:C22"/>
    <mergeCell ref="B23:C23"/>
    <mergeCell ref="B24:C24"/>
    <mergeCell ref="B25:C25"/>
    <mergeCell ref="B26:C26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00FF"/>
  </sheetPr>
  <dimension ref="A1:J1002"/>
  <sheetViews>
    <sheetView tabSelected="1" workbookViewId="0">
      <selection sqref="A1:J1"/>
    </sheetView>
  </sheetViews>
  <sheetFormatPr defaultColWidth="17.33203125" defaultRowHeight="15" customHeight="1" x14ac:dyDescent="0.25"/>
  <cols>
    <col min="1" max="1" width="6.88671875" customWidth="1"/>
    <col min="2" max="2" width="7" customWidth="1"/>
    <col min="3" max="3" width="39.5546875" customWidth="1"/>
    <col min="4" max="6" width="7.44140625" customWidth="1"/>
    <col min="7" max="7" width="5.33203125" customWidth="1"/>
    <col min="8" max="8" width="6.33203125" customWidth="1"/>
    <col min="9" max="9" width="12.6640625" customWidth="1"/>
    <col min="10" max="10" width="71" customWidth="1"/>
    <col min="11" max="26" width="14.44140625" customWidth="1"/>
  </cols>
  <sheetData>
    <row r="1" spans="1:10" ht="15.75" customHeight="1" x14ac:dyDescent="0.3">
      <c r="A1" s="81" t="s">
        <v>143</v>
      </c>
      <c r="B1" s="65"/>
      <c r="C1" s="65"/>
      <c r="D1" s="65"/>
      <c r="E1" s="65"/>
      <c r="F1" s="65"/>
      <c r="G1" s="65"/>
      <c r="H1" s="65"/>
      <c r="I1" s="65"/>
      <c r="J1" s="65"/>
    </row>
    <row r="2" spans="1:10" ht="15.75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5">
      <c r="A3" s="66" t="s">
        <v>1</v>
      </c>
      <c r="B3" s="47"/>
      <c r="C3" s="3">
        <v>11</v>
      </c>
      <c r="D3" s="4"/>
      <c r="E3" s="2"/>
      <c r="F3" s="2"/>
      <c r="G3" s="2"/>
      <c r="H3" s="63" t="s">
        <v>2</v>
      </c>
      <c r="I3" s="47"/>
      <c r="J3" s="5" t="s">
        <v>3</v>
      </c>
    </row>
    <row r="4" spans="1:10" ht="15.75" customHeight="1" x14ac:dyDescent="0.25">
      <c r="A4" s="56" t="s">
        <v>4</v>
      </c>
      <c r="B4" s="57"/>
      <c r="C4" s="6" t="s">
        <v>5</v>
      </c>
      <c r="D4" s="7" t="s">
        <v>6</v>
      </c>
      <c r="E4" s="8">
        <f>SUMIF(D$10:D42, D4, E$10:E42)</f>
        <v>29</v>
      </c>
      <c r="F4" s="8">
        <f>SUMIF(D$10:D42, D4, F$10:F42)</f>
        <v>28</v>
      </c>
      <c r="G4" s="2"/>
      <c r="H4" s="9" t="s">
        <v>7</v>
      </c>
      <c r="I4" s="10" t="s">
        <v>8</v>
      </c>
      <c r="J4" s="2"/>
    </row>
    <row r="5" spans="1:10" ht="15.75" customHeight="1" x14ac:dyDescent="0.25">
      <c r="A5" s="58"/>
      <c r="B5" s="54"/>
      <c r="C5" s="11" t="s">
        <v>9</v>
      </c>
      <c r="D5" s="12" t="s">
        <v>10</v>
      </c>
      <c r="E5" s="8">
        <f>SUMIF(D$10:D42, D5, E$10:E42)</f>
        <v>12</v>
      </c>
      <c r="F5" s="8">
        <f>SUMIF(D$10:D42, D5, F$10:F42)</f>
        <v>27</v>
      </c>
      <c r="G5" s="2"/>
      <c r="H5" s="9" t="s">
        <v>11</v>
      </c>
      <c r="I5" s="13" t="s">
        <v>12</v>
      </c>
      <c r="J5" s="2"/>
    </row>
    <row r="6" spans="1:10" ht="15.75" customHeight="1" x14ac:dyDescent="0.25">
      <c r="A6" s="58"/>
      <c r="B6" s="54"/>
      <c r="C6" s="11" t="s">
        <v>13</v>
      </c>
      <c r="D6" s="12" t="s">
        <v>14</v>
      </c>
      <c r="E6" s="8">
        <f>SUMIF(D$10:D42, D6, E6:E$42)</f>
        <v>20</v>
      </c>
      <c r="F6" s="8">
        <f>SUMIF(D$10:D42, D6, F$10:F42)</f>
        <v>29</v>
      </c>
      <c r="G6" s="14"/>
      <c r="H6" s="14"/>
      <c r="I6" s="2"/>
      <c r="J6" s="2"/>
    </row>
    <row r="7" spans="1:10" ht="15.75" customHeight="1" x14ac:dyDescent="0.25">
      <c r="A7" s="59"/>
      <c r="B7" s="60"/>
      <c r="C7" s="11" t="s">
        <v>15</v>
      </c>
      <c r="D7" s="12" t="s">
        <v>16</v>
      </c>
      <c r="E7" s="8">
        <f>SUMIF(D$10:D42, D7, E$10:E42)</f>
        <v>18</v>
      </c>
      <c r="F7" s="8">
        <f>SUMIF(D$10:D42, D7, F$10:F$42)</f>
        <v>22</v>
      </c>
      <c r="G7" s="14"/>
      <c r="H7" s="14"/>
      <c r="I7" s="2"/>
      <c r="J7" s="2"/>
    </row>
    <row r="8" spans="1:10" ht="15.7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5">
      <c r="A9" s="15" t="s">
        <v>17</v>
      </c>
      <c r="B9" s="61" t="s">
        <v>18</v>
      </c>
      <c r="C9" s="47"/>
      <c r="D9" s="16" t="s">
        <v>19</v>
      </c>
      <c r="E9" s="15" t="s">
        <v>20</v>
      </c>
      <c r="F9" s="15" t="s">
        <v>21</v>
      </c>
      <c r="G9" s="61" t="s">
        <v>22</v>
      </c>
      <c r="H9" s="49"/>
      <c r="I9" s="49"/>
      <c r="J9" s="47"/>
    </row>
    <row r="10" spans="1:10" ht="15.75" customHeight="1" x14ac:dyDescent="0.25">
      <c r="A10" s="20">
        <v>1</v>
      </c>
      <c r="B10" s="46" t="s">
        <v>43</v>
      </c>
      <c r="C10" s="47"/>
      <c r="D10" s="18" t="s">
        <v>6</v>
      </c>
      <c r="E10" s="27">
        <v>9</v>
      </c>
      <c r="F10" s="19">
        <v>9</v>
      </c>
      <c r="G10" s="51"/>
      <c r="H10" s="49"/>
      <c r="I10" s="49"/>
      <c r="J10" s="47"/>
    </row>
    <row r="11" spans="1:10" ht="15.75" customHeight="1" x14ac:dyDescent="0.25">
      <c r="A11" s="20">
        <v>2</v>
      </c>
      <c r="B11" s="75" t="s">
        <v>44</v>
      </c>
      <c r="C11" s="47"/>
      <c r="D11" s="18" t="s">
        <v>6</v>
      </c>
      <c r="E11" s="27">
        <v>4</v>
      </c>
      <c r="F11" s="19">
        <v>3</v>
      </c>
      <c r="G11" s="51" t="s">
        <v>45</v>
      </c>
      <c r="H11" s="49"/>
      <c r="I11" s="49"/>
      <c r="J11" s="47"/>
    </row>
    <row r="12" spans="1:10" ht="15.75" customHeight="1" x14ac:dyDescent="0.25">
      <c r="A12" s="20">
        <v>3</v>
      </c>
      <c r="B12" s="75" t="s">
        <v>46</v>
      </c>
      <c r="C12" s="47"/>
      <c r="D12" s="18" t="s">
        <v>6</v>
      </c>
      <c r="E12" s="27">
        <v>3</v>
      </c>
      <c r="F12" s="19">
        <v>3</v>
      </c>
      <c r="G12" s="51" t="s">
        <v>47</v>
      </c>
      <c r="H12" s="49"/>
      <c r="I12" s="49"/>
      <c r="J12" s="47"/>
    </row>
    <row r="13" spans="1:10" ht="15.75" customHeight="1" x14ac:dyDescent="0.25">
      <c r="A13" s="20">
        <v>4</v>
      </c>
      <c r="B13" s="46" t="s">
        <v>48</v>
      </c>
      <c r="C13" s="47"/>
      <c r="D13" s="18" t="s">
        <v>6</v>
      </c>
      <c r="E13" s="27">
        <v>3</v>
      </c>
      <c r="F13" s="19">
        <v>3</v>
      </c>
      <c r="G13" s="51"/>
      <c r="H13" s="49"/>
      <c r="I13" s="49"/>
      <c r="J13" s="47"/>
    </row>
    <row r="14" spans="1:10" ht="15.75" customHeight="1" x14ac:dyDescent="0.25">
      <c r="A14" s="20">
        <v>5</v>
      </c>
      <c r="B14" s="75" t="s">
        <v>49</v>
      </c>
      <c r="C14" s="47"/>
      <c r="D14" s="18" t="s">
        <v>6</v>
      </c>
      <c r="E14" s="27">
        <v>3</v>
      </c>
      <c r="F14" s="19">
        <v>3</v>
      </c>
      <c r="G14" s="51"/>
      <c r="H14" s="49"/>
      <c r="I14" s="49"/>
      <c r="J14" s="47"/>
    </row>
    <row r="15" spans="1:10" ht="15.75" customHeight="1" x14ac:dyDescent="0.25">
      <c r="A15" s="20">
        <v>6</v>
      </c>
      <c r="B15" s="75" t="s">
        <v>50</v>
      </c>
      <c r="C15" s="47"/>
      <c r="D15" s="18" t="s">
        <v>6</v>
      </c>
      <c r="E15" s="27">
        <v>3</v>
      </c>
      <c r="F15" s="19">
        <v>3</v>
      </c>
      <c r="G15" s="51"/>
      <c r="H15" s="49"/>
      <c r="I15" s="49"/>
      <c r="J15" s="47"/>
    </row>
    <row r="16" spans="1:10" ht="15.75" customHeight="1" x14ac:dyDescent="0.25">
      <c r="A16" s="20">
        <v>7</v>
      </c>
      <c r="B16" s="75" t="s">
        <v>51</v>
      </c>
      <c r="C16" s="47"/>
      <c r="D16" s="18" t="s">
        <v>6</v>
      </c>
      <c r="E16" s="22">
        <v>4</v>
      </c>
      <c r="F16" s="19">
        <v>4</v>
      </c>
      <c r="G16" s="51" t="s">
        <v>52</v>
      </c>
      <c r="H16" s="49"/>
      <c r="I16" s="49"/>
      <c r="J16" s="47"/>
    </row>
    <row r="17" spans="1:10" ht="15.75" customHeight="1" x14ac:dyDescent="0.25">
      <c r="A17" s="20">
        <v>8</v>
      </c>
      <c r="B17" s="46" t="s">
        <v>68</v>
      </c>
      <c r="C17" s="49"/>
      <c r="D17" s="31" t="s">
        <v>10</v>
      </c>
      <c r="E17" s="33">
        <v>2</v>
      </c>
      <c r="F17" s="19">
        <v>8</v>
      </c>
      <c r="G17" s="51" t="s">
        <v>69</v>
      </c>
      <c r="H17" s="49"/>
      <c r="I17" s="49"/>
      <c r="J17" s="47"/>
    </row>
    <row r="18" spans="1:10" ht="15.75" customHeight="1" x14ac:dyDescent="0.25">
      <c r="A18" s="20">
        <v>9</v>
      </c>
      <c r="B18" s="46" t="s">
        <v>70</v>
      </c>
      <c r="C18" s="49"/>
      <c r="D18" s="31" t="s">
        <v>10</v>
      </c>
      <c r="E18" s="33">
        <v>2</v>
      </c>
      <c r="F18" s="19">
        <v>4</v>
      </c>
      <c r="G18" s="51"/>
      <c r="H18" s="49"/>
      <c r="I18" s="49"/>
      <c r="J18" s="47"/>
    </row>
    <row r="19" spans="1:10" ht="15.75" customHeight="1" x14ac:dyDescent="0.25">
      <c r="A19" s="20">
        <v>10</v>
      </c>
      <c r="B19" s="46" t="s">
        <v>71</v>
      </c>
      <c r="C19" s="49"/>
      <c r="D19" s="31" t="s">
        <v>10</v>
      </c>
      <c r="E19" s="33">
        <v>2</v>
      </c>
      <c r="F19" s="19">
        <v>3</v>
      </c>
      <c r="G19" s="51"/>
      <c r="H19" s="49"/>
      <c r="I19" s="49"/>
      <c r="J19" s="47"/>
    </row>
    <row r="20" spans="1:10" ht="15.75" customHeight="1" x14ac:dyDescent="0.25">
      <c r="A20" s="20">
        <v>11</v>
      </c>
      <c r="B20" s="46" t="s">
        <v>72</v>
      </c>
      <c r="C20" s="49"/>
      <c r="D20" s="31" t="s">
        <v>10</v>
      </c>
      <c r="E20" s="33">
        <v>2</v>
      </c>
      <c r="F20" s="19">
        <v>3</v>
      </c>
      <c r="G20" s="51"/>
      <c r="H20" s="49"/>
      <c r="I20" s="49"/>
      <c r="J20" s="47"/>
    </row>
    <row r="21" spans="1:10" ht="15.75" customHeight="1" x14ac:dyDescent="0.25">
      <c r="A21" s="20">
        <v>12</v>
      </c>
      <c r="B21" s="46" t="s">
        <v>144</v>
      </c>
      <c r="C21" s="49"/>
      <c r="D21" s="31" t="s">
        <v>10</v>
      </c>
      <c r="E21" s="33">
        <v>4</v>
      </c>
      <c r="F21" s="19">
        <v>9</v>
      </c>
      <c r="G21" s="51" t="s">
        <v>145</v>
      </c>
      <c r="H21" s="49"/>
      <c r="I21" s="49"/>
      <c r="J21" s="47"/>
    </row>
    <row r="22" spans="1:10" ht="15.75" customHeight="1" x14ac:dyDescent="0.25">
      <c r="A22" s="20">
        <v>13</v>
      </c>
      <c r="B22" s="48" t="s">
        <v>88</v>
      </c>
      <c r="C22" s="49"/>
      <c r="D22" s="34" t="s">
        <v>16</v>
      </c>
      <c r="E22" s="19">
        <v>4</v>
      </c>
      <c r="F22" s="19">
        <v>4</v>
      </c>
      <c r="G22" s="52" t="s">
        <v>74</v>
      </c>
      <c r="H22" s="53"/>
      <c r="I22" s="53"/>
      <c r="J22" s="54"/>
    </row>
    <row r="23" spans="1:10" ht="15.75" customHeight="1" x14ac:dyDescent="0.25">
      <c r="A23" s="20">
        <v>14</v>
      </c>
      <c r="B23" s="50" t="s">
        <v>89</v>
      </c>
      <c r="C23" s="47"/>
      <c r="D23" s="35" t="s">
        <v>16</v>
      </c>
      <c r="E23" s="36">
        <v>3</v>
      </c>
      <c r="F23" s="36">
        <v>3</v>
      </c>
      <c r="G23" s="51" t="s">
        <v>90</v>
      </c>
      <c r="H23" s="49"/>
      <c r="I23" s="49"/>
      <c r="J23" s="47"/>
    </row>
    <row r="24" spans="1:10" ht="15.75" customHeight="1" x14ac:dyDescent="0.25">
      <c r="A24" s="20">
        <v>15</v>
      </c>
      <c r="B24" s="50" t="s">
        <v>91</v>
      </c>
      <c r="C24" s="47"/>
      <c r="D24" s="35" t="s">
        <v>16</v>
      </c>
      <c r="E24" s="36">
        <v>3</v>
      </c>
      <c r="F24" s="36">
        <v>3</v>
      </c>
      <c r="G24" s="71"/>
      <c r="H24" s="49"/>
      <c r="I24" s="49"/>
      <c r="J24" s="47"/>
    </row>
    <row r="25" spans="1:10" ht="15.75" customHeight="1" x14ac:dyDescent="0.25">
      <c r="A25" s="20">
        <v>16</v>
      </c>
      <c r="B25" s="48" t="s">
        <v>92</v>
      </c>
      <c r="C25" s="47"/>
      <c r="D25" s="34" t="s">
        <v>16</v>
      </c>
      <c r="E25" s="19">
        <v>2</v>
      </c>
      <c r="F25" s="19">
        <v>3</v>
      </c>
      <c r="G25" s="51"/>
      <c r="H25" s="49"/>
      <c r="I25" s="49"/>
      <c r="J25" s="47"/>
    </row>
    <row r="26" spans="1:10" ht="15.75" customHeight="1" x14ac:dyDescent="0.25">
      <c r="A26" s="20">
        <v>17</v>
      </c>
      <c r="B26" s="46" t="s">
        <v>93</v>
      </c>
      <c r="C26" s="47"/>
      <c r="D26" s="37" t="s">
        <v>16</v>
      </c>
      <c r="E26" s="22">
        <v>2</v>
      </c>
      <c r="F26" s="19">
        <v>3</v>
      </c>
      <c r="G26" s="51" t="s">
        <v>94</v>
      </c>
      <c r="H26" s="49"/>
      <c r="I26" s="49"/>
      <c r="J26" s="47"/>
    </row>
    <row r="27" spans="1:10" ht="15.75" customHeight="1" x14ac:dyDescent="0.25">
      <c r="A27" s="20">
        <v>18</v>
      </c>
      <c r="B27" s="46" t="s">
        <v>99</v>
      </c>
      <c r="C27" s="47"/>
      <c r="D27" s="38" t="s">
        <v>16</v>
      </c>
      <c r="E27" s="33">
        <v>2</v>
      </c>
      <c r="F27" s="19">
        <v>4</v>
      </c>
      <c r="G27" s="51" t="s">
        <v>100</v>
      </c>
      <c r="H27" s="49"/>
      <c r="I27" s="49"/>
      <c r="J27" s="47"/>
    </row>
    <row r="28" spans="1:10" ht="15.75" customHeight="1" x14ac:dyDescent="0.25">
      <c r="A28" s="20">
        <v>19</v>
      </c>
      <c r="B28" s="73" t="s">
        <v>101</v>
      </c>
      <c r="C28" s="47"/>
      <c r="D28" s="34" t="s">
        <v>16</v>
      </c>
      <c r="E28" s="19">
        <v>2</v>
      </c>
      <c r="F28" s="19">
        <v>2</v>
      </c>
      <c r="G28" s="51"/>
      <c r="H28" s="49"/>
      <c r="I28" s="49"/>
      <c r="J28" s="47"/>
    </row>
    <row r="29" spans="1:10" ht="15.75" customHeight="1" x14ac:dyDescent="0.25">
      <c r="A29" s="20">
        <v>20</v>
      </c>
      <c r="B29" s="48" t="s">
        <v>113</v>
      </c>
      <c r="C29" s="47"/>
      <c r="D29" s="39" t="s">
        <v>14</v>
      </c>
      <c r="E29" s="19">
        <v>3</v>
      </c>
      <c r="F29" s="19">
        <v>6</v>
      </c>
      <c r="G29" s="51" t="s">
        <v>114</v>
      </c>
      <c r="H29" s="49"/>
      <c r="I29" s="49"/>
      <c r="J29" s="47"/>
    </row>
    <row r="30" spans="1:10" ht="15.75" customHeight="1" x14ac:dyDescent="0.25">
      <c r="A30" s="20">
        <v>21</v>
      </c>
      <c r="B30" s="75" t="s">
        <v>119</v>
      </c>
      <c r="C30" s="47"/>
      <c r="D30" s="42" t="s">
        <v>14</v>
      </c>
      <c r="E30" s="27">
        <v>2</v>
      </c>
      <c r="F30" s="19">
        <v>2</v>
      </c>
      <c r="G30" s="51" t="s">
        <v>120</v>
      </c>
      <c r="H30" s="49"/>
      <c r="I30" s="49"/>
      <c r="J30" s="47"/>
    </row>
    <row r="31" spans="1:10" ht="15.75" customHeight="1" x14ac:dyDescent="0.25">
      <c r="A31" s="20">
        <v>22</v>
      </c>
      <c r="B31" s="74" t="s">
        <v>121</v>
      </c>
      <c r="C31" s="60"/>
      <c r="D31" s="43" t="s">
        <v>14</v>
      </c>
      <c r="E31" s="29">
        <v>1</v>
      </c>
      <c r="F31" s="19">
        <v>1</v>
      </c>
      <c r="G31" s="51" t="s">
        <v>122</v>
      </c>
      <c r="H31" s="49"/>
      <c r="I31" s="49"/>
      <c r="J31" s="47"/>
    </row>
    <row r="32" spans="1:10" ht="15.75" customHeight="1" x14ac:dyDescent="0.25">
      <c r="A32" s="20">
        <v>23</v>
      </c>
      <c r="B32" s="74" t="s">
        <v>123</v>
      </c>
      <c r="C32" s="60"/>
      <c r="D32" s="43" t="s">
        <v>14</v>
      </c>
      <c r="E32" s="29">
        <v>3</v>
      </c>
      <c r="F32" s="19">
        <v>3</v>
      </c>
      <c r="G32" s="51" t="s">
        <v>124</v>
      </c>
      <c r="H32" s="49"/>
      <c r="I32" s="49"/>
      <c r="J32" s="47"/>
    </row>
    <row r="33" spans="1:10" ht="15.75" customHeight="1" x14ac:dyDescent="0.25">
      <c r="A33" s="20">
        <v>24</v>
      </c>
      <c r="B33" s="48" t="s">
        <v>125</v>
      </c>
      <c r="C33" s="47"/>
      <c r="D33" s="43" t="s">
        <v>14</v>
      </c>
      <c r="E33" s="19">
        <v>3</v>
      </c>
      <c r="F33" s="19">
        <v>2</v>
      </c>
      <c r="G33" s="51" t="s">
        <v>126</v>
      </c>
      <c r="H33" s="49"/>
      <c r="I33" s="49"/>
      <c r="J33" s="47"/>
    </row>
    <row r="34" spans="1:10" ht="15.75" customHeight="1" x14ac:dyDescent="0.25">
      <c r="A34" s="20">
        <v>25</v>
      </c>
      <c r="B34" s="74" t="s">
        <v>127</v>
      </c>
      <c r="C34" s="60"/>
      <c r="D34" s="42" t="s">
        <v>14</v>
      </c>
      <c r="E34" s="27">
        <v>3</v>
      </c>
      <c r="F34" s="19">
        <v>3</v>
      </c>
      <c r="G34" s="51" t="s">
        <v>128</v>
      </c>
      <c r="H34" s="49"/>
      <c r="I34" s="49"/>
      <c r="J34" s="47"/>
    </row>
    <row r="35" spans="1:10" ht="15.75" customHeight="1" x14ac:dyDescent="0.25">
      <c r="A35" s="20">
        <v>26</v>
      </c>
      <c r="B35" s="48" t="s">
        <v>129</v>
      </c>
      <c r="C35" s="47"/>
      <c r="D35" s="42" t="s">
        <v>14</v>
      </c>
      <c r="E35" s="19">
        <v>6</v>
      </c>
      <c r="F35" s="19">
        <v>6</v>
      </c>
      <c r="G35" s="51" t="s">
        <v>130</v>
      </c>
      <c r="H35" s="49"/>
      <c r="I35" s="49"/>
      <c r="J35" s="47"/>
    </row>
    <row r="36" spans="1:10" ht="15.75" customHeight="1" x14ac:dyDescent="0.25">
      <c r="A36" s="20">
        <v>27</v>
      </c>
      <c r="B36" s="48" t="s">
        <v>133</v>
      </c>
      <c r="C36" s="47"/>
      <c r="D36" s="39" t="s">
        <v>14</v>
      </c>
      <c r="E36" s="19">
        <v>5</v>
      </c>
      <c r="F36" s="19">
        <v>3</v>
      </c>
      <c r="G36" s="51" t="s">
        <v>134</v>
      </c>
      <c r="H36" s="49"/>
      <c r="I36" s="49"/>
      <c r="J36" s="47"/>
    </row>
    <row r="37" spans="1:10" ht="15.75" customHeight="1" x14ac:dyDescent="0.25">
      <c r="A37" s="20">
        <v>28</v>
      </c>
      <c r="B37" s="74" t="s">
        <v>135</v>
      </c>
      <c r="C37" s="60"/>
      <c r="D37" s="39" t="s">
        <v>14</v>
      </c>
      <c r="E37" s="19">
        <v>4</v>
      </c>
      <c r="F37" s="19">
        <v>3</v>
      </c>
      <c r="G37" s="51" t="s">
        <v>136</v>
      </c>
      <c r="H37" s="49"/>
      <c r="I37" s="49"/>
      <c r="J37" s="47"/>
    </row>
    <row r="38" spans="1:10" ht="13.2" x14ac:dyDescent="0.25">
      <c r="A38" s="20">
        <v>29</v>
      </c>
      <c r="B38" s="73"/>
      <c r="C38" s="47"/>
      <c r="D38" s="19"/>
      <c r="E38" s="19"/>
      <c r="F38" s="19"/>
      <c r="G38" s="51"/>
      <c r="H38" s="49"/>
      <c r="I38" s="49"/>
      <c r="J38" s="47"/>
    </row>
    <row r="39" spans="1:10" ht="13.2" x14ac:dyDescent="0.25">
      <c r="A39" s="20">
        <v>30</v>
      </c>
      <c r="B39" s="73"/>
      <c r="C39" s="47"/>
      <c r="D39" s="19"/>
      <c r="E39" s="19"/>
      <c r="F39" s="19"/>
      <c r="G39" s="51"/>
      <c r="H39" s="49"/>
      <c r="I39" s="49"/>
      <c r="J39" s="47"/>
    </row>
    <row r="40" spans="1:10" ht="13.2" x14ac:dyDescent="0.25">
      <c r="A40" s="20">
        <v>31</v>
      </c>
      <c r="B40" s="73"/>
      <c r="C40" s="47"/>
      <c r="D40" s="19"/>
      <c r="E40" s="19"/>
      <c r="F40" s="19"/>
      <c r="G40" s="51"/>
      <c r="H40" s="49"/>
      <c r="I40" s="49"/>
      <c r="J40" s="47"/>
    </row>
    <row r="41" spans="1:10" ht="13.2" x14ac:dyDescent="0.25">
      <c r="A41" s="20">
        <v>32</v>
      </c>
      <c r="B41" s="73"/>
      <c r="C41" s="47"/>
      <c r="D41" s="19"/>
      <c r="E41" s="19"/>
      <c r="F41" s="19"/>
      <c r="G41" s="51"/>
      <c r="H41" s="49"/>
      <c r="I41" s="49"/>
      <c r="J41" s="47"/>
    </row>
    <row r="42" spans="1:10" ht="13.2" x14ac:dyDescent="0.25">
      <c r="A42" s="20">
        <v>33</v>
      </c>
      <c r="B42" s="73"/>
      <c r="C42" s="47"/>
      <c r="D42" s="19"/>
      <c r="E42" s="19"/>
      <c r="F42" s="19"/>
      <c r="G42" s="51"/>
      <c r="H42" s="49"/>
      <c r="I42" s="49"/>
      <c r="J42" s="47"/>
    </row>
    <row r="43" spans="1:10" ht="15.75" customHeight="1" x14ac:dyDescent="0.25">
      <c r="A43" s="66" t="s">
        <v>137</v>
      </c>
      <c r="B43" s="49"/>
      <c r="C43" s="47"/>
      <c r="D43" s="44"/>
      <c r="E43" s="45">
        <f t="shared" ref="E43:F43" si="0">SUM(E10:E42)</f>
        <v>89</v>
      </c>
      <c r="F43" s="45">
        <f t="shared" si="0"/>
        <v>106</v>
      </c>
      <c r="G43" s="73"/>
      <c r="H43" s="49"/>
      <c r="I43" s="49"/>
      <c r="J43" s="47"/>
    </row>
    <row r="44" spans="1:10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5">
      <c r="A45" s="61" t="s">
        <v>138</v>
      </c>
      <c r="B45" s="49"/>
      <c r="C45" s="47"/>
      <c r="D45" s="14"/>
      <c r="E45" s="14"/>
      <c r="F45" s="14"/>
      <c r="G45" s="14"/>
      <c r="H45" s="14"/>
      <c r="I45" s="14"/>
      <c r="J45" s="14"/>
    </row>
    <row r="46" spans="1:10" ht="15.75" customHeight="1" x14ac:dyDescent="0.25">
      <c r="A46" s="80" t="s">
        <v>139</v>
      </c>
      <c r="B46" s="69"/>
      <c r="C46" s="69"/>
      <c r="D46" s="69"/>
      <c r="E46" s="69"/>
      <c r="F46" s="69"/>
      <c r="G46" s="69"/>
      <c r="H46" s="69"/>
      <c r="I46" s="69"/>
      <c r="J46" s="57"/>
    </row>
    <row r="47" spans="1:10" ht="15.75" customHeight="1" x14ac:dyDescent="0.25">
      <c r="A47" s="58"/>
      <c r="B47" s="53"/>
      <c r="C47" s="53"/>
      <c r="D47" s="53"/>
      <c r="E47" s="53"/>
      <c r="F47" s="53"/>
      <c r="G47" s="53"/>
      <c r="H47" s="53"/>
      <c r="I47" s="53"/>
      <c r="J47" s="54"/>
    </row>
    <row r="48" spans="1:10" ht="15.75" customHeight="1" x14ac:dyDescent="0.25">
      <c r="A48" s="59"/>
      <c r="B48" s="70"/>
      <c r="C48" s="70"/>
      <c r="D48" s="70"/>
      <c r="E48" s="70"/>
      <c r="F48" s="70"/>
      <c r="G48" s="70"/>
      <c r="H48" s="70"/>
      <c r="I48" s="70"/>
      <c r="J48" s="60"/>
    </row>
    <row r="49" spans="1:10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5">
      <c r="A51" s="70"/>
      <c r="B51" s="70"/>
      <c r="C51" s="70"/>
      <c r="D51" s="2"/>
      <c r="E51" s="2"/>
      <c r="F51" s="2"/>
      <c r="G51" s="70"/>
      <c r="H51" s="70"/>
      <c r="I51" s="70"/>
      <c r="J51" s="70"/>
    </row>
    <row r="52" spans="1:10" ht="15.75" customHeight="1" x14ac:dyDescent="0.25">
      <c r="A52" s="72" t="str">
        <f>C4</f>
        <v>GREGORY KOH WEN CONG</v>
      </c>
      <c r="B52" s="53"/>
      <c r="C52" s="53"/>
      <c r="D52" s="2"/>
      <c r="E52" s="72" t="str">
        <f>C5</f>
        <v>JACELA JOB ANDREW CLARK</v>
      </c>
      <c r="F52" s="53"/>
      <c r="G52" s="53"/>
      <c r="H52" s="53"/>
      <c r="I52" s="53"/>
      <c r="J52" s="53"/>
    </row>
    <row r="53" spans="1:10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5">
      <c r="A54" s="70"/>
      <c r="B54" s="70"/>
      <c r="C54" s="70"/>
      <c r="D54" s="2"/>
      <c r="E54" s="2"/>
      <c r="F54" s="2"/>
      <c r="G54" s="70"/>
      <c r="H54" s="70"/>
      <c r="I54" s="70"/>
      <c r="J54" s="70"/>
    </row>
    <row r="55" spans="1:10" ht="15.75" customHeight="1" x14ac:dyDescent="0.25">
      <c r="A55" s="72" t="str">
        <f>C6</f>
        <v>ALMEDA GLENN PAOLO MAESTRO</v>
      </c>
      <c r="B55" s="53"/>
      <c r="C55" s="53"/>
      <c r="D55" s="2"/>
      <c r="E55" s="72" t="str">
        <f>C7</f>
        <v xml:space="preserve">POH JUN WEI, RAYSON </v>
      </c>
      <c r="F55" s="53"/>
      <c r="G55" s="53"/>
      <c r="H55" s="53"/>
      <c r="I55" s="53"/>
      <c r="J55" s="53"/>
    </row>
    <row r="56" spans="1:10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5.7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5.75" customHeight="1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84">
    <mergeCell ref="B10:C10"/>
    <mergeCell ref="B18:C18"/>
    <mergeCell ref="B22:C22"/>
    <mergeCell ref="B24:C24"/>
    <mergeCell ref="B23:C23"/>
    <mergeCell ref="B19:C19"/>
    <mergeCell ref="B20:C20"/>
    <mergeCell ref="B21:C21"/>
    <mergeCell ref="B13:C13"/>
    <mergeCell ref="B14:C14"/>
    <mergeCell ref="B16:C16"/>
    <mergeCell ref="B12:C12"/>
    <mergeCell ref="B11:C11"/>
    <mergeCell ref="B15:C15"/>
    <mergeCell ref="B17:C17"/>
    <mergeCell ref="A1:J1"/>
    <mergeCell ref="B9:C9"/>
    <mergeCell ref="A4:B7"/>
    <mergeCell ref="A3:B3"/>
    <mergeCell ref="H3:I3"/>
    <mergeCell ref="G30:J30"/>
    <mergeCell ref="G31:J31"/>
    <mergeCell ref="G28:J28"/>
    <mergeCell ref="G29:J29"/>
    <mergeCell ref="G9:J9"/>
    <mergeCell ref="G10:J10"/>
    <mergeCell ref="G11:J11"/>
    <mergeCell ref="G12:J12"/>
    <mergeCell ref="E55:J55"/>
    <mergeCell ref="E52:J52"/>
    <mergeCell ref="B41:C41"/>
    <mergeCell ref="B40:C40"/>
    <mergeCell ref="A55:C55"/>
    <mergeCell ref="A54:C54"/>
    <mergeCell ref="A52:C52"/>
    <mergeCell ref="A51:C51"/>
    <mergeCell ref="A45:C45"/>
    <mergeCell ref="G38:J38"/>
    <mergeCell ref="B42:C42"/>
    <mergeCell ref="A43:C43"/>
    <mergeCell ref="A46:J48"/>
    <mergeCell ref="G43:J43"/>
    <mergeCell ref="G32:J32"/>
    <mergeCell ref="G35:J35"/>
    <mergeCell ref="G34:J34"/>
    <mergeCell ref="G37:J37"/>
    <mergeCell ref="G36:J36"/>
    <mergeCell ref="G33:J33"/>
    <mergeCell ref="G42:J42"/>
    <mergeCell ref="G54:J54"/>
    <mergeCell ref="G51:J51"/>
    <mergeCell ref="G39:J39"/>
    <mergeCell ref="G40:J40"/>
    <mergeCell ref="G41:J41"/>
    <mergeCell ref="G24:J24"/>
    <mergeCell ref="G23:J23"/>
    <mergeCell ref="G26:J26"/>
    <mergeCell ref="G25:J25"/>
    <mergeCell ref="G27:J27"/>
    <mergeCell ref="G14:J14"/>
    <mergeCell ref="G13:J13"/>
    <mergeCell ref="G22:J22"/>
    <mergeCell ref="G21:J21"/>
    <mergeCell ref="G19:J19"/>
    <mergeCell ref="G20:J20"/>
    <mergeCell ref="G16:J16"/>
    <mergeCell ref="G15:J15"/>
    <mergeCell ref="G17:J17"/>
    <mergeCell ref="G18:J18"/>
    <mergeCell ref="B38:C38"/>
    <mergeCell ref="B35:C35"/>
    <mergeCell ref="B39:C39"/>
    <mergeCell ref="B25:C25"/>
    <mergeCell ref="B26:C26"/>
    <mergeCell ref="B27:C27"/>
    <mergeCell ref="B29:C29"/>
    <mergeCell ref="B30:C30"/>
    <mergeCell ref="B28:C28"/>
    <mergeCell ref="B36:C36"/>
    <mergeCell ref="B37:C37"/>
    <mergeCell ref="B31:C31"/>
    <mergeCell ref="B34:C34"/>
    <mergeCell ref="B32:C32"/>
    <mergeCell ref="B33:C3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TaskList-Done</vt:lpstr>
      <vt:lpstr>Task List - Week 1</vt:lpstr>
      <vt:lpstr>Task List - Week 2</vt:lpstr>
      <vt:lpstr>Task List - Week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2016-03-03T10:38:59Z</dcterms:modified>
</cp:coreProperties>
</file>