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-Done" sheetId="1" r:id="rId3"/>
    <sheet state="visible" name="Task List - Week 1" sheetId="2" r:id="rId4"/>
    <sheet state="visible" name="Task List - Week 2" sheetId="3" r:id="rId5"/>
    <sheet state="visible" name="Task List - Week 3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9">
      <text>
        <t xml:space="preserve">Estimated volume of the task</t>
      </text>
    </comment>
    <comment authorId="0" ref="F9">
      <text>
        <t xml:space="preserve">Actual volume after work done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9">
      <text>
        <t xml:space="preserve">Estimated volume of the task</t>
      </text>
    </comment>
    <comment authorId="0" ref="F9">
      <text>
        <t xml:space="preserve">Actual volume after work done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9">
      <text>
        <t xml:space="preserve">Estimated volume of the task</t>
      </text>
    </comment>
    <comment authorId="0" ref="F9">
      <text>
        <t xml:space="preserve">Actual volume after work done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9">
      <text>
        <t xml:space="preserve">Estimated volume of the task</t>
      </text>
    </comment>
    <comment authorId="0" ref="F9">
      <text>
        <t xml:space="preserve">Actual volume after work done</t>
      </text>
    </comment>
  </commentList>
</comments>
</file>

<file path=xl/sharedStrings.xml><?xml version="1.0" encoding="utf-8"?>
<sst xmlns="http://schemas.openxmlformats.org/spreadsheetml/2006/main" count="491" uniqueCount="146">
  <si>
    <t>Task List - Done</t>
  </si>
  <si>
    <t>Team No.</t>
  </si>
  <si>
    <t>Supervisor</t>
  </si>
  <si>
    <t>Mr. Andrew Lam</t>
  </si>
  <si>
    <t>Team Member</t>
  </si>
  <si>
    <t>GREGORY KOH WEN CONG</t>
  </si>
  <si>
    <t>Greg</t>
  </si>
  <si>
    <t>From</t>
  </si>
  <si>
    <t>15.Feb.2016</t>
  </si>
  <si>
    <t>JACELA JOB ANDREW CLARK</t>
  </si>
  <si>
    <t>Job</t>
  </si>
  <si>
    <t>To</t>
  </si>
  <si>
    <t>4.Mar.2016</t>
  </si>
  <si>
    <t>ALMEDA GLENN PAOLO MAESTRO</t>
  </si>
  <si>
    <t>Glenn</t>
  </si>
  <si>
    <t xml:space="preserve">POH JUN WEI, RAYSON </t>
  </si>
  <si>
    <t>Rayson</t>
  </si>
  <si>
    <t>No.</t>
  </si>
  <si>
    <t>Title</t>
  </si>
  <si>
    <t>Assign</t>
  </si>
  <si>
    <t>Est.</t>
  </si>
  <si>
    <t>Act.</t>
  </si>
  <si>
    <t>Note / Comment / Issue</t>
  </si>
  <si>
    <t>Framework</t>
  </si>
  <si>
    <t>Player</t>
  </si>
  <si>
    <t>Jellybean System</t>
  </si>
  <si>
    <t>Difficulty</t>
  </si>
  <si>
    <t>Advanced Collision Detection(Bonding Box - AABB)</t>
  </si>
  <si>
    <t>Probability</t>
  </si>
  <si>
    <t>Load and Save Game</t>
  </si>
  <si>
    <t>Change Font</t>
  </si>
  <si>
    <t>Took longer than expected cause have calculate and input each character's width and stuff in the font generator</t>
  </si>
  <si>
    <t>Make Player class inherit from Object class</t>
  </si>
  <si>
    <t>Tutorial Game 1</t>
  </si>
  <si>
    <t>Easy Game 1</t>
  </si>
  <si>
    <t>Medium Game 1</t>
  </si>
  <si>
    <t>Hard Game 1</t>
  </si>
  <si>
    <t>Difficulty Selection(At GameHub)</t>
  </si>
  <si>
    <t>Take slightly longer than expected cause UI Animator and Animations got a slight problem. Glenn tried but failed.. :)</t>
  </si>
  <si>
    <t>Jellybean Selection(At GameHub)</t>
  </si>
  <si>
    <t>Modify Level Select to Game Loader</t>
  </si>
  <si>
    <t>Confirmation Popout Window</t>
  </si>
  <si>
    <t>Confirmation Popout window for Game Loader and Game hub Scene</t>
  </si>
  <si>
    <t>Add Guardian and Exit at Game Hub</t>
  </si>
  <si>
    <t>Add NPCs at Game Hub</t>
  </si>
  <si>
    <t>Done one for now(Maybe more will be created later)</t>
  </si>
  <si>
    <t>Add AIs For Game1</t>
  </si>
  <si>
    <t>Only have one type of simple AI</t>
  </si>
  <si>
    <t>Instruction for Game 1's Tutorial</t>
  </si>
  <si>
    <t>Start and Load Game Functionalities</t>
  </si>
  <si>
    <t>Losing and Credits</t>
  </si>
  <si>
    <t>Resolve Warnings</t>
  </si>
  <si>
    <t>Managed to resolve most of the warnings except a few unknown ones</t>
  </si>
  <si>
    <t>Lua Scripts class</t>
  </si>
  <si>
    <t>May be developed more later</t>
  </si>
  <si>
    <t>Game Hub</t>
  </si>
  <si>
    <t>Completed with help from the others</t>
  </si>
  <si>
    <t>AI (FSM base class)</t>
  </si>
  <si>
    <t>AI (General base class)</t>
  </si>
  <si>
    <t>Just need to add some extra (good to have) AI styles</t>
  </si>
  <si>
    <t>Tutorial Game 2</t>
  </si>
  <si>
    <t>Overlooked some features of my game; The tutorial level was a base for the other levels</t>
  </si>
  <si>
    <t>Easy Game 2</t>
  </si>
  <si>
    <t>Actual hours includes time spent on optimisation</t>
  </si>
  <si>
    <t>Normal Game 2</t>
  </si>
  <si>
    <t>Hard Game 2</t>
  </si>
  <si>
    <t>Colours and door class</t>
  </si>
  <si>
    <t>Completed faster than expected</t>
  </si>
  <si>
    <t>GUI for game 2</t>
  </si>
  <si>
    <t>Supervisor brought up interesting ways to make GUI better, so I followed his advice.</t>
  </si>
  <si>
    <t>Gantt Chart</t>
  </si>
  <si>
    <t>User Guide</t>
  </si>
  <si>
    <t>Work load (for submission)</t>
  </si>
  <si>
    <t>UI Feature</t>
  </si>
  <si>
    <t>Added more variables along the way to suit the needs of child classes</t>
  </si>
  <si>
    <t>UI Button</t>
  </si>
  <si>
    <t>A lot more troublesome trying to use this class to work with animation thus many trial and errors along the way.</t>
  </si>
  <si>
    <t>UI System</t>
  </si>
  <si>
    <t>Edited a whole lot of things to allow this class to compliment the other UIFeatures.</t>
  </si>
  <si>
    <t>UI Animation</t>
  </si>
  <si>
    <t>Spent a considerable amount of time and recoded after realising that the data structure was not optimal</t>
  </si>
  <si>
    <t>Tutorial Game 4</t>
  </si>
  <si>
    <t xml:space="preserve">Actually redid the entire game with a entirely new concept and game logic thus the delay                     </t>
  </si>
  <si>
    <t>Easy Game 4</t>
  </si>
  <si>
    <t>Having the skeleton structure of  Tutorial Game 4's framework things were a lot easier to code</t>
  </si>
  <si>
    <t>Normal Game 4</t>
  </si>
  <si>
    <t>A mere copy of easy Easy Game 4 with some change of variablesl Along with some debugging along the way</t>
  </si>
  <si>
    <t>Hard Game 4</t>
  </si>
  <si>
    <t>MainMenu</t>
  </si>
  <si>
    <t>Settings</t>
  </si>
  <si>
    <t>Settings Icon To Navigate To Sound &amp; Information</t>
  </si>
  <si>
    <t>Reset Button For Game 4</t>
  </si>
  <si>
    <t>Solve Bug/Clear Warnings</t>
  </si>
  <si>
    <t>Tutorial Instructions For Game 4</t>
  </si>
  <si>
    <t xml:space="preserve">Instruction Pop Up In Tutorial Game4                </t>
  </si>
  <si>
    <t>Card Class</t>
  </si>
  <si>
    <t>Loads of Error Came Up When I Tried Integrating The Card Class Into My Game Scene</t>
  </si>
  <si>
    <t>Trigger Class</t>
  </si>
  <si>
    <t>Trigger Class To Use For Instructions</t>
  </si>
  <si>
    <t>Tutorial Phase</t>
  </si>
  <si>
    <t xml:space="preserve"> Bugs Surfaced When I tried differentiating the levels when implementing the tutoprial phase.</t>
  </si>
  <si>
    <t>Information icon</t>
  </si>
  <si>
    <t>Sound System</t>
  </si>
  <si>
    <t>Integrated sound system with game state management, adjusted volume</t>
  </si>
  <si>
    <t>Game State and Scene Management</t>
  </si>
  <si>
    <t>Required optimization which took far longer than anticipated</t>
  </si>
  <si>
    <t>Tutorial Game 3</t>
  </si>
  <si>
    <t>Finding the suitable questions turned out to be harder than it looks..</t>
  </si>
  <si>
    <t>Easy Game 3</t>
  </si>
  <si>
    <t>Medium Game 3</t>
  </si>
  <si>
    <t>Hard Game 3</t>
  </si>
  <si>
    <t>Base Object Class</t>
  </si>
  <si>
    <t>Turned out I missed out quite a few critical components..</t>
  </si>
  <si>
    <t>Fine tune Game 3 mechanics</t>
  </si>
  <si>
    <t>Optimization took far longer than expected</t>
  </si>
  <si>
    <t>Question and Answer class</t>
  </si>
  <si>
    <t>Was missing a few components initially.</t>
  </si>
  <si>
    <t>Pause Menu</t>
  </si>
  <si>
    <t>Was a little unfamiliar with UI engine initially</t>
  </si>
  <si>
    <t>GUI Improvement on Game 3</t>
  </si>
  <si>
    <t>Able to improve GUI with help of Greg and Rayson</t>
  </si>
  <si>
    <t>Revise music volume</t>
  </si>
  <si>
    <t>Had the original files in computer so it's a quickly done</t>
  </si>
  <si>
    <t>Music on/off function</t>
  </si>
  <si>
    <t>Required a few adjustments to Game State Management</t>
  </si>
  <si>
    <t>Refine Pause Menu</t>
  </si>
  <si>
    <t>Just changing the colors</t>
  </si>
  <si>
    <t>Instruction for Game 3's Tutorial</t>
  </si>
  <si>
    <t>Show instructions when playing tutorial of Game 3</t>
  </si>
  <si>
    <t>Game report</t>
  </si>
  <si>
    <t>20 page report up...</t>
  </si>
  <si>
    <t>Waypoints</t>
  </si>
  <si>
    <t>Waypoints set up for AI to move on, will need AI to work to test</t>
  </si>
  <si>
    <t>Presentation slides</t>
  </si>
  <si>
    <t>Ready to present</t>
  </si>
  <si>
    <t>Trailer video</t>
  </si>
  <si>
    <t>A 30 second trailer that features some items</t>
  </si>
  <si>
    <t>Total</t>
  </si>
  <si>
    <t>Comment</t>
  </si>
  <si>
    <t>(Any comment for this sprint?)</t>
  </si>
  <si>
    <t>Task List - Done (Week 1)</t>
  </si>
  <si>
    <t>Overlooked game logic (harder than expected). Actual hours icludes time spent on optimisation.</t>
  </si>
  <si>
    <t>Task List - Done (Week 2)</t>
  </si>
  <si>
    <t>Task List - Done (Week 3)</t>
  </si>
  <si>
    <t>Win/Lose triggers</t>
  </si>
  <si>
    <t>Needed a lot of help because I didnt expect it to be so difficult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</si>
</sst>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4.0"/>
      <color rgb="FFFFFFFF"/>
      <name val="Arial"/>
    </font>
    <font/>
    <font>
      <color rgb="FF000000"/>
      <name val="Arial"/>
    </font>
    <font>
      <b/>
    </font>
    <font>
      <name val="Arial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2" numFmtId="0" xfId="0" applyBorder="1" applyFont="1"/>
    <xf borderId="0" fillId="0" fontId="2" numFmtId="0" xfId="0" applyBorder="1" applyFont="1"/>
    <xf borderId="0" fillId="0" fontId="3" numFmtId="0" xfId="0" applyFont="1"/>
    <xf borderId="0" fillId="0" fontId="0" numFmtId="0" xfId="0" applyFont="1"/>
    <xf borderId="1" fillId="0" fontId="4" numFmtId="0" xfId="0" applyAlignment="1" applyBorder="1" applyFont="1">
      <alignment vertical="top"/>
    </xf>
    <xf borderId="2" fillId="0" fontId="2" numFmtId="0" xfId="0" applyBorder="1" applyFont="1"/>
    <xf borderId="3" fillId="3" fontId="2" numFmtId="0" xfId="0" applyAlignment="1" applyBorder="1" applyFill="1" applyFont="1">
      <alignment horizontal="left" vertical="top"/>
    </xf>
    <xf borderId="0" fillId="0" fontId="2" numFmtId="0" xfId="0" applyAlignment="1" applyFont="1">
      <alignment horizontal="left" vertical="top"/>
    </xf>
    <xf borderId="1" fillId="0" fontId="4" numFmtId="0" xfId="0" applyBorder="1" applyFont="1"/>
    <xf borderId="3" fillId="3" fontId="2" numFmtId="0" xfId="0" applyAlignment="1" applyBorder="1" applyFont="1">
      <alignment/>
    </xf>
    <xf borderId="4" fillId="0" fontId="4" numFmtId="0" xfId="0" applyAlignment="1" applyBorder="1" applyFont="1">
      <alignment vertical="top"/>
    </xf>
    <xf borderId="5" fillId="0" fontId="2" numFmtId="0" xfId="0" applyBorder="1" applyFont="1"/>
    <xf borderId="3" fillId="3" fontId="5" numFmtId="0" xfId="0" applyAlignment="1" applyBorder="1" applyFont="1">
      <alignment vertical="top"/>
    </xf>
    <xf borderId="2" fillId="3" fontId="5" numFmtId="0" xfId="0" applyAlignment="1" applyBorder="1" applyFont="1">
      <alignment/>
    </xf>
    <xf borderId="3" fillId="0" fontId="2" numFmtId="0" xfId="0" applyBorder="1" applyFont="1"/>
    <xf borderId="3" fillId="0" fontId="4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6" fillId="0" fontId="2" numFmtId="0" xfId="0" applyBorder="1" applyFont="1"/>
    <xf borderId="7" fillId="0" fontId="2" numFmtId="0" xfId="0" applyBorder="1" applyFont="1"/>
    <xf borderId="8" fillId="3" fontId="5" numFmtId="0" xfId="0" applyAlignment="1" applyBorder="1" applyFont="1">
      <alignment vertical="top"/>
    </xf>
    <xf borderId="9" fillId="3" fontId="5" numFmtId="0" xfId="0" applyAlignment="1" applyBorder="1" applyFont="1">
      <alignment/>
    </xf>
    <xf borderId="3" fillId="3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0" fillId="0" fontId="2" numFmtId="0" xfId="0" applyBorder="1" applyFont="1"/>
    <xf borderId="9" fillId="0" fontId="2" numFmtId="0" xfId="0" applyBorder="1" applyFont="1"/>
    <xf borderId="3" fillId="4" fontId="4" numFmtId="0" xfId="0" applyAlignment="1" applyBorder="1" applyFill="1" applyFont="1">
      <alignment vertical="top"/>
    </xf>
    <xf borderId="1" fillId="4" fontId="4" numFmtId="0" xfId="0" applyAlignment="1" applyBorder="1" applyFont="1">
      <alignment vertical="top"/>
    </xf>
    <xf borderId="1" fillId="4" fontId="4" numFmtId="0" xfId="0" applyAlignment="1" applyBorder="1" applyFont="1">
      <alignment vertical="top"/>
    </xf>
    <xf borderId="11" fillId="0" fontId="2" numFmtId="0" xfId="0" applyBorder="1" applyFont="1"/>
    <xf borderId="3" fillId="0" fontId="5" numFmtId="0" xfId="0" applyAlignment="1" applyBorder="1" applyFont="1">
      <alignment horizontal="right" vertical="top"/>
    </xf>
    <xf borderId="11" fillId="5" fontId="3" numFmtId="0" xfId="0" applyAlignment="1" applyBorder="1" applyFill="1" applyFont="1">
      <alignment vertical="top"/>
    </xf>
    <xf borderId="2" fillId="6" fontId="5" numFmtId="0" xfId="0" applyAlignment="1" applyBorder="1" applyFill="1" applyFont="1">
      <alignment vertical="top"/>
    </xf>
    <xf borderId="3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 wrapText="1"/>
    </xf>
    <xf borderId="3" fillId="0" fontId="5" numFmtId="0" xfId="0" applyAlignment="1" applyBorder="1" applyFont="1">
      <alignment horizontal="right" vertical="top"/>
    </xf>
    <xf borderId="3" fillId="0" fontId="6" numFmtId="0" xfId="0" applyAlignment="1" applyBorder="1" applyFont="1">
      <alignment vertical="top"/>
    </xf>
    <xf borderId="1" fillId="5" fontId="3" numFmtId="0" xfId="0" applyAlignment="1" applyBorder="1" applyFont="1">
      <alignment vertical="top"/>
    </xf>
    <xf borderId="2" fillId="0" fontId="5" numFmtId="0" xfId="0" applyAlignment="1" applyBorder="1" applyFont="1">
      <alignment horizontal="right" vertical="top"/>
    </xf>
    <xf borderId="11" fillId="5" fontId="3" numFmtId="0" xfId="0" applyAlignment="1" applyBorder="1" applyFont="1">
      <alignment/>
    </xf>
    <xf borderId="2" fillId="6" fontId="5" numFmtId="0" xfId="0" applyAlignment="1" applyBorder="1" applyFont="1">
      <alignment/>
    </xf>
    <xf borderId="2" fillId="0" fontId="5" numFmtId="0" xfId="0" applyAlignment="1" applyBorder="1" applyFont="1">
      <alignment horizontal="right"/>
    </xf>
    <xf borderId="1" fillId="0" fontId="2" numFmtId="0" xfId="0" applyAlignment="1" applyBorder="1" applyFont="1">
      <alignment vertical="top" wrapText="1"/>
    </xf>
    <xf borderId="2" fillId="0" fontId="5" numFmtId="0" xfId="0" applyAlignment="1" applyBorder="1" applyFont="1">
      <alignment horizontal="right"/>
    </xf>
    <xf borderId="1" fillId="5" fontId="3" numFmtId="0" xfId="0" applyAlignment="1" applyBorder="1" applyFont="1">
      <alignment vertical="top"/>
    </xf>
    <xf borderId="2" fillId="6" fontId="3" numFmtId="0" xfId="0" applyAlignment="1" applyBorder="1" applyFont="1">
      <alignment horizontal="left"/>
    </xf>
    <xf borderId="1" fillId="5" fontId="3" numFmtId="0" xfId="0" applyAlignment="1" applyBorder="1" applyFont="1">
      <alignment/>
    </xf>
    <xf borderId="1" fillId="5" fontId="3" numFmtId="0" xfId="0" applyAlignment="1" applyBorder="1" applyFont="1">
      <alignment/>
    </xf>
    <xf borderId="1" fillId="5" fontId="5" numFmtId="0" xfId="0" applyAlignment="1" applyBorder="1" applyFont="1">
      <alignment vertical="top"/>
    </xf>
    <xf borderId="2" fillId="0" fontId="5" numFmtId="0" xfId="0" applyAlignment="1" applyBorder="1" applyFont="1">
      <alignment horizontal="right" vertical="top"/>
    </xf>
    <xf borderId="10" fillId="5" fontId="5" numFmtId="0" xfId="0" applyAlignment="1" applyBorder="1" applyFont="1">
      <alignment vertical="top"/>
    </xf>
    <xf borderId="9" fillId="6" fontId="5" numFmtId="0" xfId="0" applyAlignment="1" applyBorder="1" applyFont="1">
      <alignment vertical="top"/>
    </xf>
    <xf borderId="9" fillId="0" fontId="5" numFmtId="0" xfId="0" applyAlignment="1" applyBorder="1" applyFont="1">
      <alignment horizontal="right" vertical="top"/>
    </xf>
    <xf borderId="2" fillId="0" fontId="5" numFmtId="0" xfId="0" applyAlignment="1" applyBorder="1" applyFont="1">
      <alignment horizontal="right"/>
    </xf>
    <xf borderId="1" fillId="5" fontId="5" numFmtId="0" xfId="0" applyAlignment="1" applyBorder="1" applyFont="1">
      <alignment/>
    </xf>
    <xf borderId="11" fillId="5" fontId="5" numFmtId="0" xfId="0" applyAlignment="1" applyBorder="1" applyFont="1">
      <alignment vertical="top"/>
    </xf>
    <xf borderId="1" fillId="5" fontId="5" numFmtId="0" xfId="0" applyAlignment="1" applyBorder="1" applyFont="1">
      <alignment vertical="top"/>
    </xf>
    <xf borderId="1" fillId="5" fontId="2" numFmtId="0" xfId="0" applyAlignment="1" applyBorder="1" applyFont="1">
      <alignment vertical="top"/>
    </xf>
    <xf borderId="3" fillId="7" fontId="2" numFmtId="0" xfId="0" applyAlignment="1" applyBorder="1" applyFill="1" applyFont="1">
      <alignment vertical="top"/>
    </xf>
    <xf borderId="2" fillId="7" fontId="2" numFmtId="0" xfId="0" applyAlignment="1" applyBorder="1" applyFont="1">
      <alignment vertical="top"/>
    </xf>
    <xf borderId="2" fillId="0" fontId="2" numFmtId="0" xfId="0" applyAlignment="1" applyBorder="1" applyFont="1">
      <alignment vertical="top"/>
    </xf>
    <xf borderId="1" fillId="0" fontId="2" numFmtId="0" xfId="0" applyBorder="1" applyFont="1"/>
    <xf borderId="11" fillId="5" fontId="2" numFmtId="0" xfId="0" applyAlignment="1" applyBorder="1" applyFont="1">
      <alignment vertical="top"/>
    </xf>
    <xf borderId="11" fillId="5" fontId="5" numFmtId="0" xfId="0" applyAlignment="1" applyBorder="1" applyFont="1">
      <alignment vertical="top"/>
    </xf>
    <xf borderId="4" fillId="0" fontId="2" numFmtId="0" xfId="0" applyAlignment="1" applyBorder="1" applyFont="1">
      <alignment vertical="top" wrapText="1"/>
    </xf>
    <xf borderId="12" fillId="0" fontId="2" numFmtId="0" xfId="0" applyBorder="1" applyFont="1"/>
    <xf borderId="13" fillId="0" fontId="2" numFmtId="0" xfId="0" applyBorder="1" applyFont="1"/>
    <xf borderId="3" fillId="8" fontId="2" numFmtId="0" xfId="0" applyAlignment="1" applyBorder="1" applyFill="1" applyFont="1">
      <alignment vertical="top"/>
    </xf>
    <xf borderId="0" fillId="5" fontId="3" numFmtId="0" xfId="0" applyAlignment="1" applyFont="1">
      <alignment horizontal="left"/>
    </xf>
    <xf borderId="1" fillId="5" fontId="2" numFmtId="0" xfId="0" applyAlignment="1" applyBorder="1" applyFont="1">
      <alignment/>
    </xf>
    <xf borderId="3" fillId="8" fontId="2" numFmtId="0" xfId="0" applyAlignment="1" applyBorder="1" applyFont="1">
      <alignment/>
    </xf>
    <xf borderId="3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2" fillId="8" fontId="5" numFmtId="0" xfId="0" applyAlignment="1" applyBorder="1" applyFont="1">
      <alignment vertical="top"/>
    </xf>
    <xf borderId="2" fillId="8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3" fillId="9" fontId="2" numFmtId="0" xfId="0" applyAlignment="1" applyBorder="1" applyFill="1" applyFont="1">
      <alignment vertical="top"/>
    </xf>
    <xf borderId="0" fillId="9" fontId="3" numFmtId="0" xfId="0" applyAlignment="1" applyFont="1">
      <alignment horizontal="left"/>
    </xf>
    <xf borderId="8" fillId="0" fontId="5" numFmtId="0" xfId="0" applyAlignment="1" applyBorder="1" applyFont="1">
      <alignment horizontal="right"/>
    </xf>
    <xf borderId="2" fillId="9" fontId="5" numFmtId="0" xfId="0" applyAlignment="1" applyBorder="1" applyFont="1">
      <alignment/>
    </xf>
    <xf borderId="9" fillId="9" fontId="5" numFmtId="0" xfId="0" applyAlignment="1" applyBorder="1" applyFont="1">
      <alignment/>
    </xf>
    <xf borderId="10" fillId="5" fontId="5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13" fillId="0" fontId="2" numFmtId="0" xfId="0" applyBorder="1" applyFont="1"/>
    <xf borderId="0" fillId="0" fontId="2" numFmtId="0" xfId="0" applyAlignment="1" applyFont="1">
      <alignment horizontal="right"/>
    </xf>
    <xf borderId="0" fillId="2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86"/>
    <col customWidth="1" min="2" max="2" width="7.0"/>
    <col customWidth="1" min="3" max="3" width="39.57"/>
    <col customWidth="1" min="4" max="6" width="7.43"/>
    <col customWidth="1" min="7" max="7" width="5.29"/>
    <col customWidth="1" min="8" max="8" width="6.29"/>
    <col customWidth="1" min="9" max="9" width="12.71"/>
    <col customWidth="1" min="10" max="10" width="71.0"/>
    <col customWidth="1" min="11" max="26" width="14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</row>
    <row r="3" ht="15.75" customHeight="1">
      <c r="A3" s="6" t="s">
        <v>1</v>
      </c>
      <c r="B3" s="7"/>
      <c r="C3" s="8">
        <v>11.0</v>
      </c>
      <c r="D3" s="9"/>
      <c r="E3" s="5"/>
      <c r="F3" s="5"/>
      <c r="G3" s="5"/>
      <c r="H3" s="10" t="s">
        <v>2</v>
      </c>
      <c r="I3" s="7"/>
      <c r="J3" s="11" t="s">
        <v>3</v>
      </c>
    </row>
    <row r="4" ht="15.75" customHeight="1">
      <c r="A4" s="12" t="s">
        <v>4</v>
      </c>
      <c r="B4" s="13"/>
      <c r="C4" s="14" t="s">
        <v>5</v>
      </c>
      <c r="D4" s="15" t="s">
        <v>6</v>
      </c>
      <c r="E4" s="16" t="str">
        <f>SUMIF(D$10:D82, D4, E$10:E82)</f>
        <v>104</v>
      </c>
      <c r="F4" s="16" t="str">
        <f>SUMIF(D$10:D82, D4, F$10:F82)</f>
        <v>107</v>
      </c>
      <c r="G4" s="5"/>
      <c r="H4" s="17" t="s">
        <v>7</v>
      </c>
      <c r="I4" s="18" t="s">
        <v>8</v>
      </c>
      <c r="J4" s="5"/>
    </row>
    <row r="5" ht="15.75" customHeight="1">
      <c r="A5" s="19"/>
      <c r="B5" s="20"/>
      <c r="C5" s="21" t="s">
        <v>9</v>
      </c>
      <c r="D5" s="22" t="s">
        <v>10</v>
      </c>
      <c r="E5" s="16" t="str">
        <f>SUMIF(D$10:D82, D5, E$10:E82)</f>
        <v>52</v>
      </c>
      <c r="F5" s="16" t="str">
        <f>SUMIF(D$10:D82, D5, F$10:F82)</f>
        <v>84</v>
      </c>
      <c r="G5" s="5"/>
      <c r="H5" s="17" t="s">
        <v>11</v>
      </c>
      <c r="I5" s="23" t="s">
        <v>12</v>
      </c>
      <c r="J5" s="5"/>
    </row>
    <row r="6" ht="15.75" customHeight="1">
      <c r="A6" s="19"/>
      <c r="B6" s="20"/>
      <c r="C6" s="21" t="s">
        <v>13</v>
      </c>
      <c r="D6" s="22" t="s">
        <v>14</v>
      </c>
      <c r="E6" s="16" t="str">
        <f>SUMIF(D$10:D82, D6, E6:E$82)</f>
        <v>73</v>
      </c>
      <c r="F6" s="16" t="str">
        <f>SUMIF(D$10:D82, D6, F$10:F82)</f>
        <v>84</v>
      </c>
      <c r="G6" s="24"/>
      <c r="H6" s="24"/>
      <c r="I6" s="5"/>
      <c r="J6" s="5"/>
    </row>
    <row r="7" ht="15.75" customHeight="1">
      <c r="A7" s="25"/>
      <c r="B7" s="26"/>
      <c r="C7" s="21" t="s">
        <v>15</v>
      </c>
      <c r="D7" s="22" t="s">
        <v>16</v>
      </c>
      <c r="E7" s="16" t="str">
        <f>SUMIF(D$10:D82, D7, E$10:E82)</f>
        <v>79</v>
      </c>
      <c r="F7" s="16" t="str">
        <f>SUMIF(D$10:D82, D7, F6:F$82)</f>
        <v>95</v>
      </c>
      <c r="G7" s="24"/>
      <c r="H7" s="24"/>
      <c r="I7" s="5"/>
      <c r="J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5.75" customHeight="1">
      <c r="A9" s="27" t="s">
        <v>17</v>
      </c>
      <c r="B9" s="28" t="s">
        <v>18</v>
      </c>
      <c r="C9" s="7"/>
      <c r="D9" s="29" t="s">
        <v>19</v>
      </c>
      <c r="E9" s="27" t="s">
        <v>20</v>
      </c>
      <c r="F9" s="27" t="s">
        <v>21</v>
      </c>
      <c r="G9" s="28" t="s">
        <v>22</v>
      </c>
      <c r="H9" s="30"/>
      <c r="I9" s="30"/>
      <c r="J9" s="7"/>
    </row>
    <row r="10" ht="15.75" customHeight="1">
      <c r="A10" s="31">
        <v>1.0</v>
      </c>
      <c r="B10" s="32" t="s">
        <v>23</v>
      </c>
      <c r="C10" s="7"/>
      <c r="D10" s="33" t="s">
        <v>6</v>
      </c>
      <c r="E10" s="34">
        <v>2.0</v>
      </c>
      <c r="F10" s="34">
        <v>2.0</v>
      </c>
      <c r="G10" s="35"/>
      <c r="H10" s="30"/>
      <c r="I10" s="30"/>
      <c r="J10" s="7"/>
    </row>
    <row r="11" ht="15.75" customHeight="1">
      <c r="A11" s="36">
        <v>2.0</v>
      </c>
      <c r="B11" s="32" t="s">
        <v>24</v>
      </c>
      <c r="C11" s="7"/>
      <c r="D11" s="33" t="s">
        <v>6</v>
      </c>
      <c r="E11" s="34">
        <v>5.0</v>
      </c>
      <c r="F11" s="37">
        <v>5.0</v>
      </c>
      <c r="G11" s="35"/>
      <c r="H11" s="30"/>
      <c r="I11" s="30"/>
      <c r="J11" s="7"/>
    </row>
    <row r="12" ht="15.75" customHeight="1">
      <c r="A12" s="31">
        <v>3.0</v>
      </c>
      <c r="B12" s="38" t="s">
        <v>25</v>
      </c>
      <c r="C12" s="7"/>
      <c r="D12" s="33" t="s">
        <v>6</v>
      </c>
      <c r="E12" s="39">
        <v>4.0</v>
      </c>
      <c r="F12" s="34">
        <v>4.0</v>
      </c>
      <c r="G12" s="35"/>
      <c r="H12" s="30"/>
      <c r="I12" s="30"/>
      <c r="J12" s="7"/>
    </row>
    <row r="13" ht="15.75" customHeight="1">
      <c r="A13" s="31">
        <v>4.0</v>
      </c>
      <c r="B13" s="40" t="s">
        <v>26</v>
      </c>
      <c r="C13" s="7"/>
      <c r="D13" s="41" t="s">
        <v>6</v>
      </c>
      <c r="E13" s="42">
        <v>3.0</v>
      </c>
      <c r="F13" s="34">
        <v>3.0</v>
      </c>
      <c r="G13" s="43"/>
      <c r="H13" s="30"/>
      <c r="I13" s="30"/>
      <c r="J13" s="7"/>
    </row>
    <row r="14" ht="15.75" customHeight="1">
      <c r="A14" s="36">
        <v>5.0</v>
      </c>
      <c r="B14" s="40" t="s">
        <v>27</v>
      </c>
      <c r="C14" s="7"/>
      <c r="D14" s="41" t="s">
        <v>6</v>
      </c>
      <c r="E14" s="44">
        <v>5.0</v>
      </c>
      <c r="F14" s="34">
        <v>5.0</v>
      </c>
      <c r="G14" s="35"/>
      <c r="H14" s="30"/>
      <c r="I14" s="30"/>
      <c r="J14" s="7"/>
    </row>
    <row r="15" ht="15.75" customHeight="1">
      <c r="A15" s="31">
        <v>6.0</v>
      </c>
      <c r="B15" s="45" t="s">
        <v>28</v>
      </c>
      <c r="C15" s="7"/>
      <c r="D15" s="46" t="s">
        <v>6</v>
      </c>
      <c r="E15" s="39">
        <v>2.0</v>
      </c>
      <c r="F15" s="34">
        <v>2.0</v>
      </c>
      <c r="G15" s="35"/>
      <c r="H15" s="30"/>
      <c r="I15" s="30"/>
      <c r="J15" s="7"/>
    </row>
    <row r="16" ht="15.75" customHeight="1">
      <c r="A16" s="31">
        <v>7.0</v>
      </c>
      <c r="B16" s="47" t="s">
        <v>29</v>
      </c>
      <c r="C16" s="7"/>
      <c r="D16" s="41" t="s">
        <v>6</v>
      </c>
      <c r="E16" s="42">
        <v>6.0</v>
      </c>
      <c r="F16" s="34">
        <v>6.0</v>
      </c>
      <c r="G16" s="35"/>
      <c r="H16" s="30"/>
      <c r="I16" s="30"/>
      <c r="J16" s="7"/>
    </row>
    <row r="17" ht="15.75" customHeight="1">
      <c r="A17" s="36">
        <v>8.0</v>
      </c>
      <c r="B17" s="48" t="s">
        <v>30</v>
      </c>
      <c r="C17" s="7"/>
      <c r="D17" s="41" t="s">
        <v>6</v>
      </c>
      <c r="E17" s="42">
        <v>3.0</v>
      </c>
      <c r="F17" s="34">
        <v>6.0</v>
      </c>
      <c r="G17" s="43" t="s">
        <v>31</v>
      </c>
      <c r="H17" s="30"/>
      <c r="I17" s="30"/>
      <c r="J17" s="7"/>
    </row>
    <row r="18" ht="15.75" customHeight="1">
      <c r="A18" s="31">
        <v>9.0</v>
      </c>
      <c r="B18" s="48" t="s">
        <v>32</v>
      </c>
      <c r="C18" s="7"/>
      <c r="D18" s="41" t="s">
        <v>6</v>
      </c>
      <c r="E18" s="42">
        <v>5.0</v>
      </c>
      <c r="F18" s="34">
        <v>5.0</v>
      </c>
      <c r="G18" s="43"/>
      <c r="H18" s="30"/>
      <c r="I18" s="30"/>
      <c r="J18" s="7"/>
    </row>
    <row r="19" ht="15.75" customHeight="1">
      <c r="A19" s="31">
        <v>10.0</v>
      </c>
      <c r="B19" s="49" t="s">
        <v>33</v>
      </c>
      <c r="C19" s="7"/>
      <c r="D19" s="33" t="s">
        <v>6</v>
      </c>
      <c r="E19" s="50">
        <v>6.0</v>
      </c>
      <c r="F19" s="34">
        <v>6.0</v>
      </c>
      <c r="G19" s="43"/>
      <c r="H19" s="30"/>
      <c r="I19" s="30"/>
      <c r="J19" s="7"/>
    </row>
    <row r="20" ht="15.75" customHeight="1">
      <c r="A20" s="36">
        <v>11.0</v>
      </c>
      <c r="B20" s="51" t="s">
        <v>34</v>
      </c>
      <c r="C20" s="26"/>
      <c r="D20" s="52" t="s">
        <v>6</v>
      </c>
      <c r="E20" s="53">
        <v>5.0</v>
      </c>
      <c r="F20" s="34">
        <v>5.0</v>
      </c>
      <c r="G20" s="43"/>
      <c r="H20" s="30"/>
      <c r="I20" s="30"/>
      <c r="J20" s="7"/>
    </row>
    <row r="21" ht="15.75" customHeight="1">
      <c r="A21" s="31">
        <v>12.0</v>
      </c>
      <c r="B21" s="49" t="s">
        <v>35</v>
      </c>
      <c r="C21" s="7"/>
      <c r="D21" s="52" t="s">
        <v>6</v>
      </c>
      <c r="E21" s="53">
        <v>5.0</v>
      </c>
      <c r="F21" s="34">
        <v>5.0</v>
      </c>
      <c r="G21" s="43"/>
      <c r="H21" s="30"/>
      <c r="I21" s="30"/>
      <c r="J21" s="7"/>
    </row>
    <row r="22" ht="15.75" customHeight="1">
      <c r="A22" s="31">
        <v>13.0</v>
      </c>
      <c r="B22" s="51" t="s">
        <v>36</v>
      </c>
      <c r="C22" s="26"/>
      <c r="D22" s="52" t="s">
        <v>6</v>
      </c>
      <c r="E22" s="53">
        <v>5.0</v>
      </c>
      <c r="F22" s="34">
        <v>5.0</v>
      </c>
      <c r="G22" s="43"/>
      <c r="H22" s="30"/>
      <c r="I22" s="30"/>
      <c r="J22" s="7"/>
    </row>
    <row r="23" ht="15.75" customHeight="1">
      <c r="A23" s="36">
        <v>14.0</v>
      </c>
      <c r="B23" s="49" t="s">
        <v>37</v>
      </c>
      <c r="C23" s="7"/>
      <c r="D23" s="41" t="s">
        <v>6</v>
      </c>
      <c r="E23" s="54">
        <v>5.0</v>
      </c>
      <c r="F23" s="34">
        <v>6.0</v>
      </c>
      <c r="G23" s="43" t="s">
        <v>38</v>
      </c>
      <c r="H23" s="30"/>
      <c r="I23" s="30"/>
      <c r="J23" s="7"/>
    </row>
    <row r="24" ht="15.75" customHeight="1">
      <c r="A24" s="31">
        <v>15.0</v>
      </c>
      <c r="B24" s="49" t="s">
        <v>39</v>
      </c>
      <c r="C24" s="7"/>
      <c r="D24" s="41" t="s">
        <v>6</v>
      </c>
      <c r="E24" s="42">
        <v>6.0</v>
      </c>
      <c r="F24" s="34">
        <v>6.0</v>
      </c>
      <c r="G24" s="43"/>
      <c r="H24" s="30"/>
      <c r="I24" s="30"/>
      <c r="J24" s="7"/>
    </row>
    <row r="25" ht="15.75" customHeight="1">
      <c r="A25" s="31">
        <v>16.0</v>
      </c>
      <c r="B25" s="55" t="s">
        <v>40</v>
      </c>
      <c r="C25" s="7"/>
      <c r="D25" s="41" t="s">
        <v>6</v>
      </c>
      <c r="E25" s="54">
        <v>4.0</v>
      </c>
      <c r="F25" s="34">
        <v>4.0</v>
      </c>
      <c r="G25" s="43"/>
      <c r="H25" s="30"/>
      <c r="I25" s="30"/>
      <c r="J25" s="7"/>
    </row>
    <row r="26" ht="15.75" customHeight="1">
      <c r="A26" s="36">
        <v>17.0</v>
      </c>
      <c r="B26" s="55" t="s">
        <v>41</v>
      </c>
      <c r="C26" s="7"/>
      <c r="D26" s="41" t="s">
        <v>6</v>
      </c>
      <c r="E26" s="54">
        <v>4.0</v>
      </c>
      <c r="F26" s="34">
        <v>4.0</v>
      </c>
      <c r="G26" s="43" t="s">
        <v>42</v>
      </c>
      <c r="H26" s="30"/>
      <c r="I26" s="30"/>
      <c r="J26" s="7"/>
    </row>
    <row r="27" ht="15.75" customHeight="1">
      <c r="A27" s="31">
        <v>18.0</v>
      </c>
      <c r="B27" s="56" t="s">
        <v>43</v>
      </c>
      <c r="C27" s="7"/>
      <c r="D27" s="33" t="s">
        <v>6</v>
      </c>
      <c r="E27" s="50">
        <v>9.0</v>
      </c>
      <c r="F27" s="34">
        <v>9.0</v>
      </c>
      <c r="G27" s="43"/>
      <c r="H27" s="30"/>
      <c r="I27" s="30"/>
      <c r="J27" s="7"/>
    </row>
    <row r="28" ht="15.75" customHeight="1">
      <c r="A28" s="31">
        <v>19.0</v>
      </c>
      <c r="B28" s="49" t="s">
        <v>44</v>
      </c>
      <c r="C28" s="7"/>
      <c r="D28" s="33" t="s">
        <v>6</v>
      </c>
      <c r="E28" s="50">
        <v>4.0</v>
      </c>
      <c r="F28" s="34">
        <v>3.0</v>
      </c>
      <c r="G28" s="43" t="s">
        <v>45</v>
      </c>
      <c r="H28" s="30"/>
      <c r="I28" s="30"/>
      <c r="J28" s="7"/>
    </row>
    <row r="29" ht="15.75" customHeight="1">
      <c r="A29" s="36">
        <v>20.0</v>
      </c>
      <c r="B29" s="49" t="s">
        <v>46</v>
      </c>
      <c r="C29" s="7"/>
      <c r="D29" s="33" t="s">
        <v>6</v>
      </c>
      <c r="E29" s="50">
        <v>3.0</v>
      </c>
      <c r="F29" s="34">
        <v>3.0</v>
      </c>
      <c r="G29" s="43" t="s">
        <v>47</v>
      </c>
      <c r="H29" s="30"/>
      <c r="I29" s="30"/>
      <c r="J29" s="7"/>
    </row>
    <row r="30" ht="15.75" customHeight="1">
      <c r="A30" s="31">
        <v>21.0</v>
      </c>
      <c r="B30" s="56" t="s">
        <v>48</v>
      </c>
      <c r="C30" s="7"/>
      <c r="D30" s="33" t="s">
        <v>6</v>
      </c>
      <c r="E30" s="50">
        <v>3.0</v>
      </c>
      <c r="F30" s="34">
        <v>3.0</v>
      </c>
      <c r="G30" s="43"/>
      <c r="H30" s="30"/>
      <c r="I30" s="30"/>
      <c r="J30" s="7"/>
    </row>
    <row r="31" ht="15.75" customHeight="1">
      <c r="A31" s="31">
        <v>22.0</v>
      </c>
      <c r="B31" s="49" t="s">
        <v>49</v>
      </c>
      <c r="C31" s="7"/>
      <c r="D31" s="33" t="s">
        <v>6</v>
      </c>
      <c r="E31" s="50">
        <v>3.0</v>
      </c>
      <c r="F31" s="34">
        <v>3.0</v>
      </c>
      <c r="G31" s="43"/>
      <c r="H31" s="30"/>
      <c r="I31" s="30"/>
      <c r="J31" s="7"/>
    </row>
    <row r="32" ht="15.75" customHeight="1">
      <c r="A32" s="36">
        <v>23.0</v>
      </c>
      <c r="B32" s="49" t="s">
        <v>50</v>
      </c>
      <c r="C32" s="7"/>
      <c r="D32" s="33" t="s">
        <v>6</v>
      </c>
      <c r="E32" s="50">
        <v>3.0</v>
      </c>
      <c r="F32" s="34">
        <v>3.0</v>
      </c>
      <c r="G32" s="43"/>
      <c r="H32" s="30"/>
      <c r="I32" s="30"/>
      <c r="J32" s="7"/>
    </row>
    <row r="33" ht="15.75" customHeight="1">
      <c r="A33" s="31">
        <v>24.0</v>
      </c>
      <c r="B33" s="57" t="s">
        <v>51</v>
      </c>
      <c r="C33" s="7"/>
      <c r="D33" s="33" t="s">
        <v>6</v>
      </c>
      <c r="E33" s="39">
        <v>4.0</v>
      </c>
      <c r="F33" s="34">
        <v>4.0</v>
      </c>
      <c r="G33" s="43" t="s">
        <v>52</v>
      </c>
      <c r="H33" s="30"/>
      <c r="I33" s="30"/>
      <c r="J33" s="7"/>
    </row>
    <row r="34" ht="15.75" customHeight="1">
      <c r="A34" s="31">
        <v>25.0</v>
      </c>
      <c r="B34" s="58" t="s">
        <v>53</v>
      </c>
      <c r="C34" s="7"/>
      <c r="D34" s="59" t="s">
        <v>10</v>
      </c>
      <c r="E34" s="34">
        <v>4.0</v>
      </c>
      <c r="F34" s="34">
        <v>2.0</v>
      </c>
      <c r="G34" s="43" t="s">
        <v>54</v>
      </c>
      <c r="H34" s="30"/>
      <c r="I34" s="30"/>
      <c r="J34" s="7"/>
    </row>
    <row r="35" ht="15.75" customHeight="1">
      <c r="A35" s="36">
        <v>26.0</v>
      </c>
      <c r="B35" s="58" t="s">
        <v>55</v>
      </c>
      <c r="C35" s="7"/>
      <c r="D35" s="60" t="s">
        <v>10</v>
      </c>
      <c r="E35" s="61">
        <v>8.0</v>
      </c>
      <c r="F35" s="34">
        <v>10.0</v>
      </c>
      <c r="G35" s="43" t="s">
        <v>56</v>
      </c>
      <c r="H35" s="30"/>
      <c r="I35" s="30"/>
      <c r="J35" s="7"/>
    </row>
    <row r="36" ht="15.75" customHeight="1">
      <c r="A36" s="31">
        <v>27.0</v>
      </c>
      <c r="B36" s="58" t="s">
        <v>57</v>
      </c>
      <c r="C36" s="7"/>
      <c r="D36" s="59" t="s">
        <v>10</v>
      </c>
      <c r="E36" s="61">
        <v>3.0</v>
      </c>
      <c r="F36" s="34">
        <v>4.0</v>
      </c>
      <c r="G36" s="62"/>
      <c r="H36" s="30"/>
      <c r="I36" s="30"/>
      <c r="J36" s="7"/>
    </row>
    <row r="37" ht="15.75" customHeight="1">
      <c r="A37" s="31">
        <v>28.0</v>
      </c>
      <c r="B37" s="63" t="s">
        <v>58</v>
      </c>
      <c r="C37" s="7"/>
      <c r="D37" s="59" t="s">
        <v>10</v>
      </c>
      <c r="E37" s="61">
        <v>2.0</v>
      </c>
      <c r="F37" s="34">
        <v>8.0</v>
      </c>
      <c r="G37" s="43" t="s">
        <v>59</v>
      </c>
      <c r="H37" s="30"/>
      <c r="I37" s="30"/>
      <c r="J37" s="7"/>
    </row>
    <row r="38" ht="15.75" customHeight="1">
      <c r="A38" s="36">
        <v>29.0</v>
      </c>
      <c r="B38" s="64" t="s">
        <v>60</v>
      </c>
      <c r="C38" s="7"/>
      <c r="D38" s="59" t="s">
        <v>10</v>
      </c>
      <c r="E38" s="61">
        <v>6.0</v>
      </c>
      <c r="F38" s="34">
        <v>10.0</v>
      </c>
      <c r="G38" s="43" t="s">
        <v>61</v>
      </c>
      <c r="H38" s="30"/>
      <c r="I38" s="30"/>
      <c r="J38" s="7"/>
    </row>
    <row r="39" ht="15.75" customHeight="1">
      <c r="A39" s="31">
        <v>30.0</v>
      </c>
      <c r="B39" s="64" t="s">
        <v>62</v>
      </c>
      <c r="C39" s="7"/>
      <c r="D39" s="59" t="s">
        <v>10</v>
      </c>
      <c r="E39" s="61">
        <v>5.0</v>
      </c>
      <c r="F39" s="34">
        <v>10.0</v>
      </c>
      <c r="G39" s="65" t="s">
        <v>63</v>
      </c>
      <c r="H39" s="66"/>
      <c r="I39" s="66"/>
      <c r="J39" s="13"/>
    </row>
    <row r="40" ht="15.75" customHeight="1">
      <c r="A40" s="31">
        <v>31.0</v>
      </c>
      <c r="B40" s="64" t="s">
        <v>64</v>
      </c>
      <c r="C40" s="7"/>
      <c r="D40" s="59" t="s">
        <v>10</v>
      </c>
      <c r="E40" s="61">
        <v>5.0</v>
      </c>
      <c r="F40" s="34">
        <v>10.0</v>
      </c>
      <c r="G40" s="19"/>
      <c r="J40" s="20"/>
    </row>
    <row r="41" ht="15.75" customHeight="1">
      <c r="A41" s="36">
        <v>32.0</v>
      </c>
      <c r="B41" s="64" t="s">
        <v>65</v>
      </c>
      <c r="C41" s="30"/>
      <c r="D41" s="59" t="s">
        <v>10</v>
      </c>
      <c r="E41" s="61">
        <v>5.0</v>
      </c>
      <c r="F41" s="34">
        <v>10.0</v>
      </c>
      <c r="G41" s="25"/>
      <c r="H41" s="67"/>
      <c r="I41" s="67"/>
      <c r="J41" s="26"/>
    </row>
    <row r="42" ht="15.75" customHeight="1">
      <c r="A42" s="31">
        <v>33.0</v>
      </c>
      <c r="B42" s="64" t="s">
        <v>66</v>
      </c>
      <c r="C42" s="30"/>
      <c r="D42" s="59" t="s">
        <v>10</v>
      </c>
      <c r="E42" s="61">
        <v>6.0</v>
      </c>
      <c r="F42" s="34">
        <v>5.0</v>
      </c>
      <c r="G42" s="43" t="s">
        <v>67</v>
      </c>
      <c r="H42" s="30"/>
      <c r="I42" s="30"/>
      <c r="J42" s="7"/>
    </row>
    <row r="43" ht="15.75" customHeight="1">
      <c r="A43" s="31">
        <v>34.0</v>
      </c>
      <c r="B43" s="64" t="s">
        <v>68</v>
      </c>
      <c r="C43" s="30"/>
      <c r="D43" s="59" t="s">
        <v>10</v>
      </c>
      <c r="E43" s="61">
        <v>2.0</v>
      </c>
      <c r="F43" s="34">
        <v>5.0</v>
      </c>
      <c r="G43" s="43" t="s">
        <v>69</v>
      </c>
      <c r="H43" s="30"/>
      <c r="I43" s="30"/>
      <c r="J43" s="7"/>
    </row>
    <row r="44" ht="15.75" customHeight="1">
      <c r="A44" s="36">
        <v>35.0</v>
      </c>
      <c r="B44" s="64" t="s">
        <v>70</v>
      </c>
      <c r="C44" s="30"/>
      <c r="D44" s="59" t="s">
        <v>10</v>
      </c>
      <c r="E44" s="61">
        <v>2.0</v>
      </c>
      <c r="F44" s="34">
        <v>4.0</v>
      </c>
      <c r="G44" s="43"/>
      <c r="H44" s="30"/>
      <c r="I44" s="30"/>
      <c r="J44" s="7"/>
    </row>
    <row r="45" ht="15.75" customHeight="1">
      <c r="A45" s="31">
        <v>36.0</v>
      </c>
      <c r="B45" s="64" t="s">
        <v>71</v>
      </c>
      <c r="C45" s="30"/>
      <c r="D45" s="59" t="s">
        <v>10</v>
      </c>
      <c r="E45" s="61">
        <v>2.0</v>
      </c>
      <c r="F45" s="34">
        <v>3.0</v>
      </c>
      <c r="G45" s="43"/>
      <c r="H45" s="30"/>
      <c r="I45" s="30"/>
      <c r="J45" s="7"/>
    </row>
    <row r="46" ht="15.75" customHeight="1">
      <c r="A46" s="31">
        <v>37.0</v>
      </c>
      <c r="B46" s="64" t="s">
        <v>72</v>
      </c>
      <c r="C46" s="30"/>
      <c r="D46" s="59" t="s">
        <v>10</v>
      </c>
      <c r="E46" s="61">
        <v>2.0</v>
      </c>
      <c r="F46" s="34">
        <v>3.0</v>
      </c>
      <c r="G46" s="43"/>
      <c r="H46" s="30"/>
      <c r="I46" s="30"/>
      <c r="J46" s="7"/>
    </row>
    <row r="47" ht="15.75" customHeight="1">
      <c r="A47" s="36">
        <v>38.0</v>
      </c>
      <c r="B47" s="58" t="s">
        <v>73</v>
      </c>
      <c r="C47" s="30"/>
      <c r="D47" s="68" t="s">
        <v>16</v>
      </c>
      <c r="E47" s="34">
        <v>4.0</v>
      </c>
      <c r="F47" s="34">
        <v>6.0</v>
      </c>
      <c r="G47" s="69" t="s">
        <v>74</v>
      </c>
      <c r="J47" s="20"/>
    </row>
    <row r="48" ht="15.75" customHeight="1">
      <c r="A48" s="31">
        <v>39.0</v>
      </c>
      <c r="B48" s="70" t="s">
        <v>75</v>
      </c>
      <c r="C48" s="7"/>
      <c r="D48" s="71" t="s">
        <v>16</v>
      </c>
      <c r="E48" s="72">
        <v>4.0</v>
      </c>
      <c r="F48" s="72">
        <v>8.0</v>
      </c>
      <c r="G48" s="43" t="s">
        <v>76</v>
      </c>
      <c r="H48" s="30"/>
      <c r="I48" s="30"/>
      <c r="J48" s="7"/>
    </row>
    <row r="49" ht="15.75" customHeight="1">
      <c r="A49" s="31">
        <v>40.0</v>
      </c>
      <c r="B49" s="70" t="s">
        <v>77</v>
      </c>
      <c r="C49" s="7"/>
      <c r="D49" s="71" t="s">
        <v>16</v>
      </c>
      <c r="E49" s="72">
        <v>6.0</v>
      </c>
      <c r="F49" s="72">
        <v>10.0</v>
      </c>
      <c r="G49" s="73" t="s">
        <v>78</v>
      </c>
      <c r="H49" s="30"/>
      <c r="I49" s="30"/>
      <c r="J49" s="7"/>
    </row>
    <row r="50" ht="15.75" customHeight="1">
      <c r="A50" s="36">
        <v>41.0</v>
      </c>
      <c r="B50" s="58" t="s">
        <v>79</v>
      </c>
      <c r="C50" s="7"/>
      <c r="D50" s="68" t="s">
        <v>16</v>
      </c>
      <c r="E50" s="34">
        <v>10.0</v>
      </c>
      <c r="F50" s="34">
        <v>16.0</v>
      </c>
      <c r="G50" s="43" t="s">
        <v>80</v>
      </c>
      <c r="H50" s="30"/>
      <c r="I50" s="30"/>
      <c r="J50" s="7"/>
    </row>
    <row r="51" ht="15.75" customHeight="1">
      <c r="A51" s="31">
        <v>42.0</v>
      </c>
      <c r="B51" s="64" t="s">
        <v>81</v>
      </c>
      <c r="C51" s="7"/>
      <c r="D51" s="74" t="s">
        <v>16</v>
      </c>
      <c r="E51" s="39">
        <v>10.0</v>
      </c>
      <c r="F51" s="34">
        <v>18.0</v>
      </c>
      <c r="G51" s="43" t="s">
        <v>82</v>
      </c>
      <c r="H51" s="30"/>
      <c r="I51" s="30"/>
      <c r="J51" s="7"/>
    </row>
    <row r="52" ht="15.75" customHeight="1">
      <c r="A52" s="31">
        <v>43.0</v>
      </c>
      <c r="B52" s="64" t="s">
        <v>83</v>
      </c>
      <c r="C52" s="7"/>
      <c r="D52" s="74" t="s">
        <v>16</v>
      </c>
      <c r="E52" s="39">
        <v>7.0</v>
      </c>
      <c r="F52" s="34">
        <v>4.0</v>
      </c>
      <c r="G52" s="43" t="s">
        <v>84</v>
      </c>
      <c r="H52" s="30"/>
      <c r="I52" s="30"/>
      <c r="J52" s="7"/>
    </row>
    <row r="53" ht="15.75" customHeight="1">
      <c r="A53" s="36">
        <v>44.0</v>
      </c>
      <c r="B53" s="64" t="s">
        <v>85</v>
      </c>
      <c r="C53" s="7"/>
      <c r="D53" s="74" t="s">
        <v>16</v>
      </c>
      <c r="E53" s="39">
        <v>7.0</v>
      </c>
      <c r="F53" s="34">
        <v>2.0</v>
      </c>
      <c r="G53" s="43" t="s">
        <v>86</v>
      </c>
      <c r="H53" s="30"/>
      <c r="I53" s="30"/>
      <c r="J53" s="7"/>
    </row>
    <row r="54" ht="15.75" customHeight="1">
      <c r="A54" s="31">
        <v>45.0</v>
      </c>
      <c r="B54" s="64" t="s">
        <v>87</v>
      </c>
      <c r="C54" s="7"/>
      <c r="D54" s="75" t="s">
        <v>16</v>
      </c>
      <c r="E54" s="61">
        <v>7.0</v>
      </c>
      <c r="F54" s="34">
        <v>2.0</v>
      </c>
      <c r="G54" s="43" t="s">
        <v>86</v>
      </c>
      <c r="H54" s="30"/>
      <c r="I54" s="30"/>
      <c r="J54" s="7"/>
    </row>
    <row r="55" ht="15.75" customHeight="1">
      <c r="A55" s="31">
        <v>46.0</v>
      </c>
      <c r="B55" s="58" t="s">
        <v>88</v>
      </c>
      <c r="C55" s="30"/>
      <c r="D55" s="68" t="s">
        <v>16</v>
      </c>
      <c r="E55" s="34">
        <v>4.0</v>
      </c>
      <c r="F55" s="34">
        <v>4.0</v>
      </c>
      <c r="G55" s="69" t="s">
        <v>74</v>
      </c>
      <c r="J55" s="20"/>
    </row>
    <row r="56" ht="15.75" customHeight="1">
      <c r="A56" s="36">
        <v>47.0</v>
      </c>
      <c r="B56" s="70" t="s">
        <v>89</v>
      </c>
      <c r="C56" s="7"/>
      <c r="D56" s="71" t="s">
        <v>16</v>
      </c>
      <c r="E56" s="72">
        <v>3.0</v>
      </c>
      <c r="F56" s="72">
        <v>3.0</v>
      </c>
      <c r="G56" s="43" t="s">
        <v>90</v>
      </c>
      <c r="H56" s="30"/>
      <c r="I56" s="30"/>
      <c r="J56" s="7"/>
    </row>
    <row r="57" ht="15.75" customHeight="1">
      <c r="A57" s="31">
        <v>48.0</v>
      </c>
      <c r="B57" s="70" t="s">
        <v>91</v>
      </c>
      <c r="C57" s="7"/>
      <c r="D57" s="71" t="s">
        <v>16</v>
      </c>
      <c r="E57" s="72">
        <v>3.0</v>
      </c>
      <c r="F57" s="72">
        <v>3.0</v>
      </c>
      <c r="G57" s="73"/>
      <c r="H57" s="30"/>
      <c r="I57" s="30"/>
      <c r="J57" s="7"/>
    </row>
    <row r="58" ht="15.75" customHeight="1">
      <c r="A58" s="31">
        <v>49.0</v>
      </c>
      <c r="B58" s="58" t="s">
        <v>92</v>
      </c>
      <c r="C58" s="7"/>
      <c r="D58" s="68" t="s">
        <v>16</v>
      </c>
      <c r="E58" s="34">
        <v>2.0</v>
      </c>
      <c r="F58" s="34">
        <v>3.0</v>
      </c>
      <c r="G58" s="43"/>
      <c r="H58" s="30"/>
      <c r="I58" s="30"/>
      <c r="J58" s="7"/>
    </row>
    <row r="59" ht="15.75" customHeight="1">
      <c r="A59" s="36">
        <v>50.0</v>
      </c>
      <c r="B59" s="64" t="s">
        <v>93</v>
      </c>
      <c r="C59" s="7"/>
      <c r="D59" s="74" t="s">
        <v>16</v>
      </c>
      <c r="E59" s="39">
        <v>2.0</v>
      </c>
      <c r="F59" s="34">
        <v>1.0</v>
      </c>
      <c r="G59" s="43" t="s">
        <v>94</v>
      </c>
      <c r="H59" s="30"/>
      <c r="I59" s="30"/>
      <c r="J59" s="7"/>
    </row>
    <row r="60" ht="15.75" customHeight="1">
      <c r="A60" s="31">
        <v>51.0</v>
      </c>
      <c r="B60" s="64" t="s">
        <v>95</v>
      </c>
      <c r="C60" s="7"/>
      <c r="D60" s="74" t="s">
        <v>16</v>
      </c>
      <c r="E60" s="39">
        <v>4.0</v>
      </c>
      <c r="F60" s="34">
        <v>8.0</v>
      </c>
      <c r="G60" s="43" t="s">
        <v>96</v>
      </c>
      <c r="H60" s="30"/>
      <c r="I60" s="30"/>
      <c r="J60" s="7"/>
    </row>
    <row r="61" ht="15.75" customHeight="1">
      <c r="A61" s="31">
        <v>52.0</v>
      </c>
      <c r="B61" s="64" t="s">
        <v>97</v>
      </c>
      <c r="C61" s="7"/>
      <c r="D61" s="74" t="s">
        <v>16</v>
      </c>
      <c r="E61" s="39">
        <v>2.0</v>
      </c>
      <c r="F61" s="34">
        <v>1.0</v>
      </c>
      <c r="G61" s="43" t="s">
        <v>98</v>
      </c>
      <c r="H61" s="30"/>
      <c r="I61" s="30"/>
      <c r="J61" s="7"/>
    </row>
    <row r="62" ht="15.75" customHeight="1">
      <c r="A62" s="36">
        <v>53.0</v>
      </c>
      <c r="B62" s="64" t="s">
        <v>99</v>
      </c>
      <c r="C62" s="7"/>
      <c r="D62" s="75" t="s">
        <v>16</v>
      </c>
      <c r="E62" s="61">
        <v>2.0</v>
      </c>
      <c r="F62" s="34">
        <v>4.0</v>
      </c>
      <c r="G62" s="43" t="s">
        <v>100</v>
      </c>
      <c r="H62" s="30"/>
      <c r="I62" s="30"/>
      <c r="J62" s="7"/>
    </row>
    <row r="63" ht="15.75" customHeight="1">
      <c r="A63" s="31">
        <v>54.0</v>
      </c>
      <c r="B63" s="76" t="s">
        <v>101</v>
      </c>
      <c r="C63" s="7"/>
      <c r="D63" s="68" t="s">
        <v>16</v>
      </c>
      <c r="E63" s="34">
        <v>2.0</v>
      </c>
      <c r="F63" s="34">
        <v>2.0</v>
      </c>
      <c r="G63" s="43"/>
      <c r="H63" s="30"/>
      <c r="I63" s="30"/>
      <c r="J63" s="7"/>
    </row>
    <row r="64" ht="15.75" customHeight="1">
      <c r="A64" s="31">
        <v>55.0</v>
      </c>
      <c r="B64" s="58" t="s">
        <v>102</v>
      </c>
      <c r="C64" s="7"/>
      <c r="D64" s="77" t="s">
        <v>14</v>
      </c>
      <c r="E64" s="34">
        <v>8.0</v>
      </c>
      <c r="F64" s="34">
        <v>6.0</v>
      </c>
      <c r="G64" s="43" t="s">
        <v>103</v>
      </c>
      <c r="H64" s="30"/>
      <c r="I64" s="30"/>
      <c r="J64" s="7"/>
    </row>
    <row r="65" ht="15.75" customHeight="1">
      <c r="A65" s="36">
        <v>56.0</v>
      </c>
      <c r="B65" s="70" t="s">
        <v>104</v>
      </c>
      <c r="C65" s="7"/>
      <c r="D65" s="78" t="s">
        <v>14</v>
      </c>
      <c r="E65" s="72">
        <v>8.0</v>
      </c>
      <c r="F65" s="72">
        <v>15.0</v>
      </c>
      <c r="G65" s="73" t="s">
        <v>105</v>
      </c>
      <c r="H65" s="30"/>
      <c r="I65" s="30"/>
      <c r="J65" s="7"/>
    </row>
    <row r="66" ht="15.75" customHeight="1">
      <c r="A66" s="31">
        <v>57.0</v>
      </c>
      <c r="B66" s="70" t="s">
        <v>106</v>
      </c>
      <c r="C66" s="7"/>
      <c r="D66" s="77" t="s">
        <v>14</v>
      </c>
      <c r="E66" s="54">
        <v>3.0</v>
      </c>
      <c r="F66" s="54">
        <v>3.0</v>
      </c>
      <c r="G66" s="73" t="s">
        <v>107</v>
      </c>
      <c r="H66" s="30"/>
      <c r="I66" s="30"/>
      <c r="J66" s="7"/>
    </row>
    <row r="67" ht="15.75" customHeight="1">
      <c r="A67" s="31">
        <v>58.0</v>
      </c>
      <c r="B67" s="70" t="s">
        <v>108</v>
      </c>
      <c r="C67" s="7"/>
      <c r="D67" s="78" t="s">
        <v>14</v>
      </c>
      <c r="E67" s="79">
        <v>5.0</v>
      </c>
      <c r="F67" s="79">
        <v>5.0</v>
      </c>
      <c r="G67" s="73" t="s">
        <v>107</v>
      </c>
      <c r="H67" s="30"/>
      <c r="I67" s="30"/>
      <c r="J67" s="7"/>
    </row>
    <row r="68" ht="15.75" customHeight="1">
      <c r="A68" s="36">
        <v>59.0</v>
      </c>
      <c r="B68" s="70" t="s">
        <v>109</v>
      </c>
      <c r="C68" s="7"/>
      <c r="D68" s="77" t="s">
        <v>14</v>
      </c>
      <c r="E68" s="79">
        <v>5.0</v>
      </c>
      <c r="F68" s="79">
        <v>5.0</v>
      </c>
      <c r="G68" s="73" t="s">
        <v>107</v>
      </c>
      <c r="H68" s="30"/>
      <c r="I68" s="30"/>
      <c r="J68" s="7"/>
    </row>
    <row r="69" ht="15.75" customHeight="1">
      <c r="A69" s="31">
        <v>60.0</v>
      </c>
      <c r="B69" s="70" t="s">
        <v>110</v>
      </c>
      <c r="C69" s="7"/>
      <c r="D69" s="78" t="s">
        <v>14</v>
      </c>
      <c r="E69" s="72">
        <v>5.0</v>
      </c>
      <c r="F69" s="72">
        <v>6.0</v>
      </c>
      <c r="G69" s="73" t="s">
        <v>107</v>
      </c>
      <c r="H69" s="30"/>
      <c r="I69" s="30"/>
      <c r="J69" s="7"/>
    </row>
    <row r="70" ht="15.75" customHeight="1">
      <c r="A70" s="31">
        <v>61.0</v>
      </c>
      <c r="B70" s="58" t="s">
        <v>111</v>
      </c>
      <c r="C70" s="7"/>
      <c r="D70" s="77" t="s">
        <v>14</v>
      </c>
      <c r="E70" s="34">
        <v>8.0</v>
      </c>
      <c r="F70" s="34">
        <v>4.0</v>
      </c>
      <c r="G70" s="43" t="s">
        <v>112</v>
      </c>
      <c r="H70" s="30"/>
      <c r="I70" s="30"/>
      <c r="J70" s="7"/>
    </row>
    <row r="71" ht="15.75" customHeight="1">
      <c r="A71" s="36">
        <v>62.0</v>
      </c>
      <c r="B71" s="58" t="s">
        <v>113</v>
      </c>
      <c r="C71" s="7"/>
      <c r="D71" s="77" t="s">
        <v>14</v>
      </c>
      <c r="E71" s="34">
        <v>3.0</v>
      </c>
      <c r="F71" s="34">
        <v>6.0</v>
      </c>
      <c r="G71" s="43" t="s">
        <v>114</v>
      </c>
      <c r="H71" s="30"/>
      <c r="I71" s="30"/>
      <c r="J71" s="7"/>
    </row>
    <row r="72" ht="15.75" customHeight="1">
      <c r="A72" s="31">
        <v>63.0</v>
      </c>
      <c r="B72" s="58" t="s">
        <v>115</v>
      </c>
      <c r="C72" s="7"/>
      <c r="D72" s="77" t="s">
        <v>14</v>
      </c>
      <c r="E72" s="34">
        <v>2.0</v>
      </c>
      <c r="F72" s="34">
        <v>3.0</v>
      </c>
      <c r="G72" s="43" t="s">
        <v>116</v>
      </c>
      <c r="H72" s="30"/>
      <c r="I72" s="30"/>
      <c r="J72" s="7"/>
    </row>
    <row r="73" ht="15.75" customHeight="1">
      <c r="A73" s="31">
        <v>64.0</v>
      </c>
      <c r="B73" s="58" t="s">
        <v>117</v>
      </c>
      <c r="C73" s="7"/>
      <c r="D73" s="77" t="s">
        <v>14</v>
      </c>
      <c r="E73" s="34">
        <v>4.0</v>
      </c>
      <c r="F73" s="34">
        <v>5.0</v>
      </c>
      <c r="G73" s="43" t="s">
        <v>118</v>
      </c>
      <c r="H73" s="30"/>
      <c r="I73" s="30"/>
      <c r="J73" s="7"/>
    </row>
    <row r="74" ht="15.75" customHeight="1">
      <c r="A74" s="36">
        <v>65.0</v>
      </c>
      <c r="B74" s="49" t="s">
        <v>119</v>
      </c>
      <c r="C74" s="7"/>
      <c r="D74" s="80" t="s">
        <v>14</v>
      </c>
      <c r="E74" s="50">
        <v>2.0</v>
      </c>
      <c r="F74" s="34">
        <v>2.0</v>
      </c>
      <c r="G74" s="43" t="s">
        <v>120</v>
      </c>
      <c r="H74" s="30"/>
      <c r="I74" s="30"/>
      <c r="J74" s="7"/>
    </row>
    <row r="75" ht="15.75" customHeight="1">
      <c r="A75" s="31">
        <v>66.0</v>
      </c>
      <c r="B75" s="51" t="s">
        <v>121</v>
      </c>
      <c r="C75" s="26"/>
      <c r="D75" s="81" t="s">
        <v>14</v>
      </c>
      <c r="E75" s="53">
        <v>1.0</v>
      </c>
      <c r="F75" s="34">
        <v>1.0</v>
      </c>
      <c r="G75" s="43" t="s">
        <v>122</v>
      </c>
      <c r="H75" s="30"/>
      <c r="I75" s="30"/>
      <c r="J75" s="7"/>
    </row>
    <row r="76" ht="15.75" customHeight="1">
      <c r="A76" s="31">
        <v>67.0</v>
      </c>
      <c r="B76" s="51" t="s">
        <v>123</v>
      </c>
      <c r="C76" s="26"/>
      <c r="D76" s="81" t="s">
        <v>14</v>
      </c>
      <c r="E76" s="53">
        <v>3.0</v>
      </c>
      <c r="F76" s="34">
        <v>3.0</v>
      </c>
      <c r="G76" s="43" t="s">
        <v>124</v>
      </c>
      <c r="H76" s="30"/>
      <c r="I76" s="30"/>
      <c r="J76" s="7"/>
    </row>
    <row r="77" ht="15.75" customHeight="1">
      <c r="A77" s="36">
        <v>68.0</v>
      </c>
      <c r="B77" s="58" t="s">
        <v>125</v>
      </c>
      <c r="C77" s="7"/>
      <c r="D77" s="81" t="s">
        <v>14</v>
      </c>
      <c r="E77" s="34">
        <v>3.0</v>
      </c>
      <c r="F77" s="34">
        <v>2.0</v>
      </c>
      <c r="G77" s="43" t="s">
        <v>126</v>
      </c>
      <c r="H77" s="30"/>
      <c r="I77" s="30"/>
      <c r="J77" s="7"/>
    </row>
    <row r="78" ht="15.75" customHeight="1">
      <c r="A78" s="31">
        <v>69.0</v>
      </c>
      <c r="B78" s="51" t="s">
        <v>127</v>
      </c>
      <c r="C78" s="26"/>
      <c r="D78" s="80" t="s">
        <v>14</v>
      </c>
      <c r="E78" s="50">
        <v>3.0</v>
      </c>
      <c r="F78" s="34">
        <v>3.0</v>
      </c>
      <c r="G78" s="43" t="s">
        <v>128</v>
      </c>
      <c r="H78" s="30"/>
      <c r="I78" s="30"/>
      <c r="J78" s="7"/>
    </row>
    <row r="79" ht="15.75" customHeight="1">
      <c r="A79" s="31">
        <v>70.0</v>
      </c>
      <c r="B79" s="58" t="s">
        <v>129</v>
      </c>
      <c r="C79" s="7"/>
      <c r="D79" s="80" t="s">
        <v>14</v>
      </c>
      <c r="E79" s="34">
        <v>6.0</v>
      </c>
      <c r="F79" s="34">
        <v>6.0</v>
      </c>
      <c r="G79" s="43" t="s">
        <v>130</v>
      </c>
      <c r="H79" s="30"/>
      <c r="I79" s="30"/>
      <c r="J79" s="7"/>
    </row>
    <row r="80" ht="15.75" customHeight="1">
      <c r="A80" s="36">
        <v>71.0</v>
      </c>
      <c r="B80" s="58" t="s">
        <v>131</v>
      </c>
      <c r="C80" s="7"/>
      <c r="D80" s="77" t="s">
        <v>14</v>
      </c>
      <c r="E80" s="34">
        <v>2.0</v>
      </c>
      <c r="F80" s="34">
        <v>3.0</v>
      </c>
      <c r="G80" s="43" t="s">
        <v>132</v>
      </c>
      <c r="H80" s="30"/>
      <c r="I80" s="30"/>
      <c r="J80" s="7"/>
    </row>
    <row r="81" ht="15.75" customHeight="1">
      <c r="A81" s="31">
        <v>72.0</v>
      </c>
      <c r="B81" s="58" t="s">
        <v>133</v>
      </c>
      <c r="C81" s="7"/>
      <c r="D81" s="77" t="s">
        <v>14</v>
      </c>
      <c r="E81" s="34">
        <v>5.0</v>
      </c>
      <c r="F81" s="34">
        <v>3.0</v>
      </c>
      <c r="G81" s="43" t="s">
        <v>134</v>
      </c>
      <c r="H81" s="30"/>
      <c r="I81" s="30"/>
      <c r="J81" s="7"/>
    </row>
    <row r="82" ht="15.75" customHeight="1">
      <c r="A82" s="31">
        <v>73.0</v>
      </c>
      <c r="B82" s="82" t="s">
        <v>135</v>
      </c>
      <c r="C82" s="26"/>
      <c r="D82" s="77" t="s">
        <v>14</v>
      </c>
      <c r="E82" s="34">
        <v>4.0</v>
      </c>
      <c r="F82" s="34">
        <v>3.0</v>
      </c>
      <c r="G82" s="43" t="s">
        <v>136</v>
      </c>
      <c r="H82" s="30"/>
      <c r="I82" s="30"/>
      <c r="J82" s="7"/>
    </row>
    <row r="83" ht="15.75" customHeight="1">
      <c r="A83" s="36">
        <v>74.0</v>
      </c>
      <c r="B83" s="58"/>
      <c r="C83" s="7"/>
      <c r="D83" s="34"/>
      <c r="E83" s="34"/>
      <c r="F83" s="34"/>
      <c r="G83" s="43"/>
      <c r="H83" s="30"/>
      <c r="I83" s="30"/>
      <c r="J83" s="7"/>
    </row>
    <row r="84" ht="15.75" customHeight="1">
      <c r="A84" s="31">
        <v>75.0</v>
      </c>
      <c r="B84" s="76"/>
      <c r="C84" s="7"/>
      <c r="D84" s="34"/>
      <c r="E84" s="34"/>
      <c r="F84" s="34"/>
      <c r="G84" s="43"/>
      <c r="H84" s="30"/>
      <c r="I84" s="30"/>
      <c r="J84" s="7"/>
    </row>
    <row r="85" ht="15.75" customHeight="1">
      <c r="A85" s="31">
        <v>76.0</v>
      </c>
      <c r="B85" s="76"/>
      <c r="C85" s="7"/>
      <c r="D85" s="34"/>
      <c r="E85" s="34"/>
      <c r="F85" s="34"/>
      <c r="G85" s="43"/>
      <c r="H85" s="30"/>
      <c r="I85" s="30"/>
      <c r="J85" s="7"/>
    </row>
    <row r="87" ht="15.75" customHeight="1">
      <c r="A87" s="6" t="s">
        <v>137</v>
      </c>
      <c r="B87" s="30"/>
      <c r="C87" s="7"/>
      <c r="D87" s="83"/>
      <c r="E87" s="84" t="str">
        <f t="shared" ref="E87:F87" si="1">SUM(E10:E78)</f>
        <v>298</v>
      </c>
      <c r="F87" s="84" t="str">
        <f t="shared" si="1"/>
        <v>355</v>
      </c>
      <c r="G87" s="85"/>
      <c r="H87" s="30"/>
      <c r="I87" s="30"/>
      <c r="J87" s="7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28" t="s">
        <v>138</v>
      </c>
      <c r="B89" s="30"/>
      <c r="C89" s="7"/>
      <c r="D89" s="24"/>
      <c r="E89" s="24"/>
      <c r="F89" s="24"/>
      <c r="G89" s="24"/>
      <c r="H89" s="24"/>
      <c r="I89" s="24"/>
      <c r="J89" s="24"/>
    </row>
    <row r="90" ht="15.75" customHeight="1">
      <c r="A90" s="86" t="s">
        <v>139</v>
      </c>
      <c r="B90" s="66"/>
      <c r="C90" s="66"/>
      <c r="D90" s="66"/>
      <c r="E90" s="66"/>
      <c r="F90" s="66"/>
      <c r="G90" s="66"/>
      <c r="H90" s="66"/>
      <c r="I90" s="66"/>
      <c r="J90" s="13"/>
    </row>
    <row r="91" ht="15.75" customHeight="1">
      <c r="A91" s="19"/>
      <c r="J91" s="20"/>
    </row>
    <row r="92" ht="15.75" customHeight="1">
      <c r="A92" s="25"/>
      <c r="B92" s="67"/>
      <c r="C92" s="67"/>
      <c r="D92" s="67"/>
      <c r="E92" s="67"/>
      <c r="F92" s="67"/>
      <c r="G92" s="67"/>
      <c r="H92" s="67"/>
      <c r="I92" s="67"/>
      <c r="J92" s="26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87"/>
      <c r="B95" s="67"/>
      <c r="C95" s="67"/>
      <c r="D95" s="5"/>
      <c r="E95" s="5"/>
      <c r="F95" s="5"/>
      <c r="G95" s="87"/>
      <c r="H95" s="67"/>
      <c r="I95" s="67"/>
      <c r="J95" s="67"/>
    </row>
    <row r="96" ht="15.75" customHeight="1">
      <c r="A96" s="88" t="str">
        <f>C4</f>
        <v>GREGORY KOH WEN CONG</v>
      </c>
      <c r="D96" s="5"/>
      <c r="E96" s="88" t="str">
        <f>C5</f>
        <v>JACELA JOB ANDREW CLARK</v>
      </c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87"/>
      <c r="B98" s="67"/>
      <c r="C98" s="67"/>
      <c r="D98" s="5"/>
      <c r="E98" s="5"/>
      <c r="F98" s="5"/>
      <c r="G98" s="87"/>
      <c r="H98" s="67"/>
      <c r="I98" s="67"/>
      <c r="J98" s="67"/>
    </row>
    <row r="99" ht="15.75" customHeight="1">
      <c r="A99" s="88" t="str">
        <f>C6</f>
        <v>ALMEDA GLENN PAOLO MAESTRO</v>
      </c>
      <c r="D99" s="5"/>
      <c r="E99" s="88" t="str">
        <f>C7</f>
        <v>POH JUN WEI, RAYSON </v>
      </c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</sheetData>
  <mergeCells count="168">
    <mergeCell ref="B59:C59"/>
    <mergeCell ref="B58:C58"/>
    <mergeCell ref="B45:C45"/>
    <mergeCell ref="B46:C46"/>
    <mergeCell ref="B43:C43"/>
    <mergeCell ref="B44:C44"/>
    <mergeCell ref="B41:C41"/>
    <mergeCell ref="B42:C42"/>
    <mergeCell ref="B40:C40"/>
    <mergeCell ref="B49:C49"/>
    <mergeCell ref="B48:C48"/>
    <mergeCell ref="B47:C47"/>
    <mergeCell ref="G48:J48"/>
    <mergeCell ref="G47:J47"/>
    <mergeCell ref="G51:J51"/>
    <mergeCell ref="G52:J52"/>
    <mergeCell ref="G55:J55"/>
    <mergeCell ref="B57:C57"/>
    <mergeCell ref="B54:C54"/>
    <mergeCell ref="B55:C55"/>
    <mergeCell ref="B56:C56"/>
    <mergeCell ref="B60:C60"/>
    <mergeCell ref="B50:C50"/>
    <mergeCell ref="B53:C53"/>
    <mergeCell ref="B12:C12"/>
    <mergeCell ref="A4:B7"/>
    <mergeCell ref="B9:C9"/>
    <mergeCell ref="B10:C10"/>
    <mergeCell ref="G9:J9"/>
    <mergeCell ref="H3:I3"/>
    <mergeCell ref="A1:J1"/>
    <mergeCell ref="A3:B3"/>
    <mergeCell ref="G10:J10"/>
    <mergeCell ref="G34:J34"/>
    <mergeCell ref="G43:J43"/>
    <mergeCell ref="G37:J37"/>
    <mergeCell ref="G36:J36"/>
    <mergeCell ref="G27:J27"/>
    <mergeCell ref="G26:J26"/>
    <mergeCell ref="G38:J38"/>
    <mergeCell ref="G42:J42"/>
    <mergeCell ref="G39:J41"/>
    <mergeCell ref="G45:J45"/>
    <mergeCell ref="G35:J35"/>
    <mergeCell ref="G44:J44"/>
    <mergeCell ref="G60:J60"/>
    <mergeCell ref="G61:J61"/>
    <mergeCell ref="G62:J62"/>
    <mergeCell ref="G63:J63"/>
    <mergeCell ref="G46:J46"/>
    <mergeCell ref="G49:J49"/>
    <mergeCell ref="G50:J50"/>
    <mergeCell ref="G53:J53"/>
    <mergeCell ref="G54:J54"/>
    <mergeCell ref="G83:J83"/>
    <mergeCell ref="G75:J75"/>
    <mergeCell ref="G74:J74"/>
    <mergeCell ref="G76:J76"/>
    <mergeCell ref="E96:J96"/>
    <mergeCell ref="G98:J98"/>
    <mergeCell ref="E99:J99"/>
    <mergeCell ref="G95:J95"/>
    <mergeCell ref="G87:J87"/>
    <mergeCell ref="G84:J84"/>
    <mergeCell ref="G85:J85"/>
    <mergeCell ref="B82:C82"/>
    <mergeCell ref="A89:C89"/>
    <mergeCell ref="B85:C85"/>
    <mergeCell ref="A87:C87"/>
    <mergeCell ref="B62:C62"/>
    <mergeCell ref="B64:C64"/>
    <mergeCell ref="A96:C96"/>
    <mergeCell ref="A95:C95"/>
    <mergeCell ref="B78:C78"/>
    <mergeCell ref="B79:C79"/>
    <mergeCell ref="B81:C81"/>
    <mergeCell ref="B80:C80"/>
    <mergeCell ref="B61:C61"/>
    <mergeCell ref="A98:C98"/>
    <mergeCell ref="B68:C68"/>
    <mergeCell ref="A99:C99"/>
    <mergeCell ref="B83:C83"/>
    <mergeCell ref="B84:C84"/>
    <mergeCell ref="B75:C75"/>
    <mergeCell ref="B71:C71"/>
    <mergeCell ref="B72:C72"/>
    <mergeCell ref="B74:C74"/>
    <mergeCell ref="B73:C73"/>
    <mergeCell ref="B76:C76"/>
    <mergeCell ref="B77:C77"/>
    <mergeCell ref="B63:C63"/>
    <mergeCell ref="B65:C65"/>
    <mergeCell ref="B67:C67"/>
    <mergeCell ref="B66:C66"/>
    <mergeCell ref="B70:C70"/>
    <mergeCell ref="B69:C69"/>
    <mergeCell ref="B51:C51"/>
    <mergeCell ref="B52:C52"/>
    <mergeCell ref="G12:J12"/>
    <mergeCell ref="G13:J13"/>
    <mergeCell ref="B15:C15"/>
    <mergeCell ref="B14:C14"/>
    <mergeCell ref="B19:C19"/>
    <mergeCell ref="B18:C18"/>
    <mergeCell ref="G17:J17"/>
    <mergeCell ref="G20:J20"/>
    <mergeCell ref="G19:J19"/>
    <mergeCell ref="G18:J18"/>
    <mergeCell ref="B21:C21"/>
    <mergeCell ref="B20:C20"/>
    <mergeCell ref="G22:J22"/>
    <mergeCell ref="G21:J21"/>
    <mergeCell ref="G15:J15"/>
    <mergeCell ref="G14:J14"/>
    <mergeCell ref="B22:C22"/>
    <mergeCell ref="G16:J16"/>
    <mergeCell ref="B16:C16"/>
    <mergeCell ref="B17:C17"/>
    <mergeCell ref="B13:C13"/>
    <mergeCell ref="B11:C11"/>
    <mergeCell ref="G11:J11"/>
    <mergeCell ref="B27:C27"/>
    <mergeCell ref="B28:C28"/>
    <mergeCell ref="B29:C29"/>
    <mergeCell ref="B30:C30"/>
    <mergeCell ref="B31:C31"/>
    <mergeCell ref="B32:C32"/>
    <mergeCell ref="B26:C26"/>
    <mergeCell ref="B25:C25"/>
    <mergeCell ref="B34:C34"/>
    <mergeCell ref="B33:C33"/>
    <mergeCell ref="B35:C35"/>
    <mergeCell ref="B39:C39"/>
    <mergeCell ref="B38:C38"/>
    <mergeCell ref="B36:C36"/>
    <mergeCell ref="B37:C37"/>
    <mergeCell ref="B23:C23"/>
    <mergeCell ref="B24:C24"/>
    <mergeCell ref="G70:J70"/>
    <mergeCell ref="G69:J69"/>
    <mergeCell ref="G77:J77"/>
    <mergeCell ref="G78:J78"/>
    <mergeCell ref="A90:J92"/>
    <mergeCell ref="G71:J71"/>
    <mergeCell ref="G72:J72"/>
    <mergeCell ref="G73:J73"/>
    <mergeCell ref="G82:J82"/>
    <mergeCell ref="G81:J81"/>
    <mergeCell ref="G80:J80"/>
    <mergeCell ref="G79:J79"/>
    <mergeCell ref="G24:J24"/>
    <mergeCell ref="G25:J25"/>
    <mergeCell ref="G33:J33"/>
    <mergeCell ref="G23:J23"/>
    <mergeCell ref="G28:J28"/>
    <mergeCell ref="G29:J29"/>
    <mergeCell ref="G31:J31"/>
    <mergeCell ref="G32:J32"/>
    <mergeCell ref="G30:J30"/>
    <mergeCell ref="G57:J57"/>
    <mergeCell ref="G58:J58"/>
    <mergeCell ref="G64:J64"/>
    <mergeCell ref="G65:J65"/>
    <mergeCell ref="G66:J66"/>
    <mergeCell ref="G67:J67"/>
    <mergeCell ref="G59:J59"/>
    <mergeCell ref="G68:J68"/>
    <mergeCell ref="G56:J5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cols>
    <col customWidth="1" min="1" max="1" width="6.86"/>
    <col customWidth="1" min="2" max="2" width="7.0"/>
    <col customWidth="1" min="3" max="3" width="39.57"/>
    <col customWidth="1" min="4" max="6" width="7.43"/>
    <col customWidth="1" min="7" max="7" width="5.29"/>
    <col customWidth="1" min="8" max="8" width="6.29"/>
    <col customWidth="1" min="9" max="9" width="12.71"/>
    <col customWidth="1" min="10" max="10" width="71.0"/>
    <col customWidth="1" min="11" max="26" width="14.43"/>
  </cols>
  <sheetData>
    <row r="1" ht="15.75" customHeight="1">
      <c r="A1" s="89" t="s">
        <v>140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</row>
    <row r="3" ht="15.75" customHeight="1">
      <c r="A3" s="6" t="s">
        <v>1</v>
      </c>
      <c r="B3" s="7"/>
      <c r="C3" s="8">
        <v>11.0</v>
      </c>
      <c r="D3" s="9"/>
      <c r="E3" s="5"/>
      <c r="F3" s="5"/>
      <c r="G3" s="5"/>
      <c r="H3" s="10" t="s">
        <v>2</v>
      </c>
      <c r="I3" s="7"/>
      <c r="J3" s="11" t="s">
        <v>3</v>
      </c>
    </row>
    <row r="4" ht="15.75" customHeight="1">
      <c r="A4" s="12" t="s">
        <v>4</v>
      </c>
      <c r="B4" s="13"/>
      <c r="C4" s="14" t="s">
        <v>5</v>
      </c>
      <c r="D4" s="15" t="s">
        <v>6</v>
      </c>
      <c r="E4" s="16" t="str">
        <f>SUMIF(D$10:D39, D4, E$10:E39)</f>
        <v>35</v>
      </c>
      <c r="F4" s="16" t="str">
        <f>SUMIF(D$10:D39, D4, F$10:F39)</f>
        <v>38</v>
      </c>
      <c r="G4" s="5"/>
      <c r="H4" s="17" t="s">
        <v>7</v>
      </c>
      <c r="I4" s="18" t="s">
        <v>8</v>
      </c>
      <c r="J4" s="5"/>
    </row>
    <row r="5" ht="15.75" customHeight="1">
      <c r="A5" s="19"/>
      <c r="B5" s="20"/>
      <c r="C5" s="21" t="s">
        <v>9</v>
      </c>
      <c r="D5" s="22" t="s">
        <v>10</v>
      </c>
      <c r="E5" s="16" t="str">
        <f>SUMIF(D$10:D39, D5, E$10:E39)</f>
        <v>22</v>
      </c>
      <c r="F5" s="16" t="str">
        <f>SUMIF(D$10:D39, D5, F$10:F39)</f>
        <v>34</v>
      </c>
      <c r="G5" s="5"/>
      <c r="H5" s="17" t="s">
        <v>11</v>
      </c>
      <c r="I5" s="23" t="s">
        <v>12</v>
      </c>
      <c r="J5" s="5"/>
    </row>
    <row r="6" ht="15.75" customHeight="1">
      <c r="A6" s="19"/>
      <c r="B6" s="20"/>
      <c r="C6" s="21" t="s">
        <v>13</v>
      </c>
      <c r="D6" s="22" t="s">
        <v>14</v>
      </c>
      <c r="E6" s="16" t="str">
        <f>SUMIF(D$10:D39, D6, E6:E$39)</f>
        <v>40</v>
      </c>
      <c r="F6" s="16" t="str">
        <f>SUMIF(D$10:D39, D6, F$10:F39)</f>
        <v>34</v>
      </c>
      <c r="G6" s="24"/>
      <c r="H6" s="24"/>
      <c r="I6" s="5"/>
      <c r="J6" s="5"/>
    </row>
    <row r="7" ht="15.75" customHeight="1">
      <c r="A7" s="25"/>
      <c r="B7" s="26"/>
      <c r="C7" s="21" t="s">
        <v>15</v>
      </c>
      <c r="D7" s="22" t="s">
        <v>16</v>
      </c>
      <c r="E7" s="16" t="str">
        <f>SUMIF(D$10:D39, D7, E$10:E39)</f>
        <v>24</v>
      </c>
      <c r="F7" s="16" t="str">
        <f>SUMIF(D$10:D39, D7, F6:F$39)</f>
        <v>32</v>
      </c>
      <c r="G7" s="24"/>
      <c r="H7" s="24"/>
      <c r="I7" s="5"/>
      <c r="J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5.75" customHeight="1">
      <c r="A9" s="27" t="s">
        <v>17</v>
      </c>
      <c r="B9" s="28" t="s">
        <v>18</v>
      </c>
      <c r="C9" s="7"/>
      <c r="D9" s="29" t="s">
        <v>19</v>
      </c>
      <c r="E9" s="27" t="s">
        <v>20</v>
      </c>
      <c r="F9" s="27" t="s">
        <v>21</v>
      </c>
      <c r="G9" s="28" t="s">
        <v>22</v>
      </c>
      <c r="H9" s="30"/>
      <c r="I9" s="30"/>
      <c r="J9" s="7"/>
    </row>
    <row r="10" ht="15.75" customHeight="1">
      <c r="A10" s="31">
        <v>1.0</v>
      </c>
      <c r="B10" s="32" t="s">
        <v>23</v>
      </c>
      <c r="C10" s="7"/>
      <c r="D10" s="33" t="s">
        <v>6</v>
      </c>
      <c r="E10" s="34">
        <v>2.0</v>
      </c>
      <c r="F10" s="34">
        <v>2.0</v>
      </c>
      <c r="G10" s="35"/>
      <c r="H10" s="30"/>
      <c r="I10" s="30"/>
      <c r="J10" s="7"/>
    </row>
    <row r="11" ht="15.75" customHeight="1">
      <c r="A11" s="36">
        <v>2.0</v>
      </c>
      <c r="B11" s="32" t="s">
        <v>24</v>
      </c>
      <c r="C11" s="7"/>
      <c r="D11" s="33" t="s">
        <v>6</v>
      </c>
      <c r="E11" s="34">
        <v>5.0</v>
      </c>
      <c r="F11" s="37">
        <v>5.0</v>
      </c>
      <c r="G11" s="35"/>
      <c r="H11" s="30"/>
      <c r="I11" s="30"/>
      <c r="J11" s="7"/>
    </row>
    <row r="12" ht="15.75" customHeight="1">
      <c r="A12" s="31">
        <v>3.0</v>
      </c>
      <c r="B12" s="38" t="s">
        <v>25</v>
      </c>
      <c r="C12" s="7"/>
      <c r="D12" s="33" t="s">
        <v>6</v>
      </c>
      <c r="E12" s="39">
        <v>4.0</v>
      </c>
      <c r="F12" s="34">
        <v>4.0</v>
      </c>
      <c r="G12" s="35"/>
      <c r="H12" s="30"/>
      <c r="I12" s="30"/>
      <c r="J12" s="7"/>
    </row>
    <row r="13" ht="15.75" customHeight="1">
      <c r="A13" s="31">
        <v>4.0</v>
      </c>
      <c r="B13" s="40" t="s">
        <v>26</v>
      </c>
      <c r="C13" s="7"/>
      <c r="D13" s="41" t="s">
        <v>6</v>
      </c>
      <c r="E13" s="42">
        <v>3.0</v>
      </c>
      <c r="F13" s="34">
        <v>3.0</v>
      </c>
      <c r="G13" s="43"/>
      <c r="H13" s="30"/>
      <c r="I13" s="30"/>
      <c r="J13" s="7"/>
    </row>
    <row r="14" ht="15.75" customHeight="1">
      <c r="A14" s="36">
        <v>5.0</v>
      </c>
      <c r="B14" s="40" t="s">
        <v>27</v>
      </c>
      <c r="C14" s="7"/>
      <c r="D14" s="41" t="s">
        <v>6</v>
      </c>
      <c r="E14" s="44">
        <v>5.0</v>
      </c>
      <c r="F14" s="34">
        <v>5.0</v>
      </c>
      <c r="G14" s="35"/>
      <c r="H14" s="30"/>
      <c r="I14" s="30"/>
      <c r="J14" s="7"/>
    </row>
    <row r="15" ht="15.75" customHeight="1">
      <c r="A15" s="31">
        <v>6.0</v>
      </c>
      <c r="B15" s="45" t="s">
        <v>28</v>
      </c>
      <c r="C15" s="7"/>
      <c r="D15" s="46" t="s">
        <v>6</v>
      </c>
      <c r="E15" s="39">
        <v>2.0</v>
      </c>
      <c r="F15" s="34">
        <v>2.0</v>
      </c>
      <c r="G15" s="35"/>
      <c r="H15" s="30"/>
      <c r="I15" s="30"/>
      <c r="J15" s="7"/>
    </row>
    <row r="16" ht="15.75" customHeight="1">
      <c r="A16" s="31">
        <v>7.0</v>
      </c>
      <c r="B16" s="47" t="s">
        <v>29</v>
      </c>
      <c r="C16" s="7"/>
      <c r="D16" s="41" t="s">
        <v>6</v>
      </c>
      <c r="E16" s="42">
        <v>6.0</v>
      </c>
      <c r="F16" s="34">
        <v>6.0</v>
      </c>
      <c r="G16" s="35"/>
      <c r="H16" s="30"/>
      <c r="I16" s="30"/>
      <c r="J16" s="7"/>
    </row>
    <row r="17" ht="15.75" customHeight="1">
      <c r="A17" s="36">
        <v>8.0</v>
      </c>
      <c r="B17" s="48" t="s">
        <v>30</v>
      </c>
      <c r="C17" s="7"/>
      <c r="D17" s="41" t="s">
        <v>6</v>
      </c>
      <c r="E17" s="42">
        <v>3.0</v>
      </c>
      <c r="F17" s="34">
        <v>6.0</v>
      </c>
      <c r="G17" s="43" t="s">
        <v>31</v>
      </c>
      <c r="H17" s="30"/>
      <c r="I17" s="30"/>
      <c r="J17" s="7"/>
    </row>
    <row r="18" ht="15.75" customHeight="1">
      <c r="A18" s="31">
        <v>9.0</v>
      </c>
      <c r="B18" s="48" t="s">
        <v>32</v>
      </c>
      <c r="C18" s="7"/>
      <c r="D18" s="41" t="s">
        <v>6</v>
      </c>
      <c r="E18" s="42">
        <v>5.0</v>
      </c>
      <c r="F18" s="34">
        <v>5.0</v>
      </c>
      <c r="G18" s="43"/>
      <c r="H18" s="30"/>
      <c r="I18" s="30"/>
      <c r="J18" s="7"/>
    </row>
    <row r="19" ht="15.75" customHeight="1">
      <c r="A19" s="31">
        <v>10.0</v>
      </c>
      <c r="B19" s="58" t="s">
        <v>53</v>
      </c>
      <c r="C19" s="7"/>
      <c r="D19" s="59" t="s">
        <v>10</v>
      </c>
      <c r="E19" s="34">
        <v>4.0</v>
      </c>
      <c r="F19" s="34">
        <v>2.0</v>
      </c>
      <c r="G19" s="43" t="s">
        <v>54</v>
      </c>
      <c r="H19" s="30"/>
      <c r="I19" s="30"/>
      <c r="J19" s="7"/>
    </row>
    <row r="20" ht="15.75" customHeight="1">
      <c r="A20" s="36">
        <v>11.0</v>
      </c>
      <c r="B20" s="58" t="s">
        <v>55</v>
      </c>
      <c r="C20" s="7"/>
      <c r="D20" s="60" t="s">
        <v>10</v>
      </c>
      <c r="E20" s="61">
        <v>8.0</v>
      </c>
      <c r="F20" s="34">
        <v>10.0</v>
      </c>
      <c r="G20" s="43" t="s">
        <v>56</v>
      </c>
      <c r="H20" s="30"/>
      <c r="I20" s="30"/>
      <c r="J20" s="7"/>
    </row>
    <row r="21" ht="15.75" customHeight="1">
      <c r="A21" s="31">
        <v>12.0</v>
      </c>
      <c r="B21" s="58" t="s">
        <v>57</v>
      </c>
      <c r="C21" s="7"/>
      <c r="D21" s="59" t="s">
        <v>10</v>
      </c>
      <c r="E21" s="61">
        <v>3.0</v>
      </c>
      <c r="F21" s="34">
        <v>4.0</v>
      </c>
      <c r="G21" s="62"/>
      <c r="H21" s="30"/>
      <c r="I21" s="30"/>
      <c r="J21" s="7"/>
    </row>
    <row r="22" ht="15.75" customHeight="1">
      <c r="A22" s="31">
        <v>13.0</v>
      </c>
      <c r="B22" s="63" t="s">
        <v>58</v>
      </c>
      <c r="C22" s="7"/>
      <c r="D22" s="59" t="s">
        <v>10</v>
      </c>
      <c r="E22" s="61">
        <v>2.0</v>
      </c>
      <c r="F22" s="34">
        <v>8.0</v>
      </c>
      <c r="G22" s="43" t="s">
        <v>59</v>
      </c>
      <c r="H22" s="30"/>
      <c r="I22" s="30"/>
      <c r="J22" s="7"/>
    </row>
    <row r="23" ht="15.75" customHeight="1">
      <c r="A23" s="36">
        <v>14.0</v>
      </c>
      <c r="B23" s="64" t="s">
        <v>62</v>
      </c>
      <c r="C23" s="7"/>
      <c r="D23" s="59" t="s">
        <v>10</v>
      </c>
      <c r="E23" s="61">
        <v>5.0</v>
      </c>
      <c r="F23" s="34">
        <v>10.0</v>
      </c>
      <c r="G23" s="43" t="s">
        <v>141</v>
      </c>
      <c r="H23" s="30"/>
      <c r="I23" s="30"/>
      <c r="J23" s="7"/>
    </row>
    <row r="24" ht="15.75" customHeight="1">
      <c r="A24" s="31">
        <v>15.0</v>
      </c>
      <c r="B24" s="58" t="s">
        <v>73</v>
      </c>
      <c r="C24" s="30"/>
      <c r="D24" s="68" t="s">
        <v>16</v>
      </c>
      <c r="E24" s="34">
        <v>4.0</v>
      </c>
      <c r="F24" s="34">
        <v>6.0</v>
      </c>
      <c r="G24" s="69" t="s">
        <v>74</v>
      </c>
      <c r="J24" s="20"/>
    </row>
    <row r="25" ht="15.75" customHeight="1">
      <c r="A25" s="31">
        <v>16.0</v>
      </c>
      <c r="B25" s="70" t="s">
        <v>75</v>
      </c>
      <c r="C25" s="7"/>
      <c r="D25" s="71" t="s">
        <v>16</v>
      </c>
      <c r="E25" s="72">
        <v>4.0</v>
      </c>
      <c r="F25" s="72">
        <v>8.0</v>
      </c>
      <c r="G25" s="43" t="s">
        <v>76</v>
      </c>
      <c r="H25" s="30"/>
      <c r="I25" s="30"/>
      <c r="J25" s="7"/>
    </row>
    <row r="26" ht="15.75" customHeight="1">
      <c r="A26" s="36">
        <v>17.0</v>
      </c>
      <c r="B26" s="70" t="s">
        <v>77</v>
      </c>
      <c r="C26" s="7"/>
      <c r="D26" s="71" t="s">
        <v>16</v>
      </c>
      <c r="E26" s="72">
        <v>6.0</v>
      </c>
      <c r="F26" s="72">
        <v>10.0</v>
      </c>
      <c r="G26" s="73" t="s">
        <v>78</v>
      </c>
      <c r="H26" s="30"/>
      <c r="I26" s="30"/>
      <c r="J26" s="7"/>
    </row>
    <row r="27" ht="15.75" customHeight="1">
      <c r="A27" s="31">
        <v>18.0</v>
      </c>
      <c r="B27" s="58" t="s">
        <v>79</v>
      </c>
      <c r="C27" s="7"/>
      <c r="D27" s="68" t="s">
        <v>16</v>
      </c>
      <c r="E27" s="34">
        <v>10.0</v>
      </c>
      <c r="F27" s="34">
        <v>16.0</v>
      </c>
      <c r="G27" s="43" t="s">
        <v>80</v>
      </c>
      <c r="H27" s="30"/>
      <c r="I27" s="30"/>
      <c r="J27" s="7"/>
    </row>
    <row r="28" ht="15.75" customHeight="1">
      <c r="A28" s="31">
        <v>19.0</v>
      </c>
      <c r="B28" s="58" t="s">
        <v>102</v>
      </c>
      <c r="C28" s="7"/>
      <c r="D28" s="77" t="s">
        <v>14</v>
      </c>
      <c r="E28" s="34">
        <v>8.0</v>
      </c>
      <c r="F28" s="34">
        <v>6.0</v>
      </c>
      <c r="G28" s="43" t="s">
        <v>103</v>
      </c>
      <c r="H28" s="30"/>
      <c r="I28" s="30"/>
      <c r="J28" s="7"/>
    </row>
    <row r="29" ht="15.75" customHeight="1">
      <c r="A29" s="36">
        <v>20.0</v>
      </c>
      <c r="B29" s="70" t="s">
        <v>104</v>
      </c>
      <c r="C29" s="7"/>
      <c r="D29" s="78" t="s">
        <v>14</v>
      </c>
      <c r="E29" s="72">
        <v>8.0</v>
      </c>
      <c r="F29" s="72">
        <v>15.0</v>
      </c>
      <c r="G29" s="73" t="s">
        <v>105</v>
      </c>
      <c r="H29" s="30"/>
      <c r="I29" s="30"/>
      <c r="J29" s="7"/>
    </row>
    <row r="30" ht="15.75" customHeight="1">
      <c r="A30" s="31">
        <v>21.0</v>
      </c>
      <c r="B30" s="70" t="s">
        <v>106</v>
      </c>
      <c r="C30" s="7"/>
      <c r="D30" s="77" t="s">
        <v>14</v>
      </c>
      <c r="E30" s="54">
        <v>3.0</v>
      </c>
      <c r="F30" s="54">
        <v>3.0</v>
      </c>
      <c r="G30" s="73" t="s">
        <v>107</v>
      </c>
      <c r="H30" s="30"/>
      <c r="I30" s="30"/>
      <c r="J30" s="7"/>
    </row>
    <row r="31" ht="15.75" customHeight="1">
      <c r="A31" s="31">
        <v>22.0</v>
      </c>
      <c r="B31" s="58" t="s">
        <v>111</v>
      </c>
      <c r="C31" s="7"/>
      <c r="D31" s="77" t="s">
        <v>14</v>
      </c>
      <c r="E31" s="34">
        <v>8.0</v>
      </c>
      <c r="F31" s="34">
        <v>4.0</v>
      </c>
      <c r="G31" s="43" t="s">
        <v>112</v>
      </c>
      <c r="H31" s="30"/>
      <c r="I31" s="30"/>
      <c r="J31" s="7"/>
    </row>
    <row r="32" ht="15.75" customHeight="1">
      <c r="A32" s="36">
        <v>23.0</v>
      </c>
      <c r="B32" s="58" t="s">
        <v>115</v>
      </c>
      <c r="C32" s="7"/>
      <c r="D32" s="77" t="s">
        <v>14</v>
      </c>
      <c r="E32" s="34">
        <v>2.0</v>
      </c>
      <c r="F32" s="34">
        <v>3.0</v>
      </c>
      <c r="G32" s="43" t="s">
        <v>116</v>
      </c>
      <c r="H32" s="30"/>
      <c r="I32" s="30"/>
      <c r="J32" s="7"/>
    </row>
    <row r="33" ht="15.75" customHeight="1">
      <c r="A33" s="31">
        <v>24.0</v>
      </c>
      <c r="B33" s="58" t="s">
        <v>131</v>
      </c>
      <c r="C33" s="7"/>
      <c r="D33" s="77" t="s">
        <v>14</v>
      </c>
      <c r="E33" s="34">
        <v>2.0</v>
      </c>
      <c r="F33" s="34">
        <v>3.0</v>
      </c>
      <c r="G33" s="43" t="s">
        <v>132</v>
      </c>
      <c r="H33" s="30"/>
      <c r="I33" s="30"/>
      <c r="J33" s="7"/>
    </row>
    <row r="34" ht="15.75" customHeight="1">
      <c r="A34" s="31">
        <v>25.0</v>
      </c>
      <c r="B34" s="76"/>
      <c r="C34" s="7"/>
      <c r="D34" s="34"/>
      <c r="E34" s="34"/>
      <c r="F34" s="34"/>
      <c r="G34" s="43"/>
      <c r="H34" s="30"/>
      <c r="I34" s="30"/>
      <c r="J34" s="7"/>
    </row>
    <row r="35" ht="15.75" customHeight="1">
      <c r="A35" s="36">
        <v>26.0</v>
      </c>
      <c r="B35" s="76"/>
      <c r="C35" s="7"/>
      <c r="D35" s="34"/>
      <c r="E35" s="34"/>
      <c r="F35" s="34"/>
      <c r="G35" s="43"/>
      <c r="H35" s="30"/>
      <c r="I35" s="30"/>
      <c r="J35" s="7"/>
    </row>
    <row r="36" ht="15.75" customHeight="1">
      <c r="A36" s="31">
        <v>27.0</v>
      </c>
      <c r="B36" s="76"/>
      <c r="C36" s="7"/>
      <c r="D36" s="34"/>
      <c r="E36" s="34"/>
      <c r="F36" s="34"/>
      <c r="G36" s="43"/>
      <c r="H36" s="30"/>
      <c r="I36" s="30"/>
      <c r="J36" s="7"/>
    </row>
    <row r="37" ht="15.75" customHeight="1">
      <c r="A37" s="31">
        <v>28.0</v>
      </c>
      <c r="B37" s="76"/>
      <c r="C37" s="7"/>
      <c r="D37" s="34"/>
      <c r="E37" s="34"/>
      <c r="F37" s="34"/>
      <c r="G37" s="43"/>
      <c r="H37" s="30"/>
      <c r="I37" s="30"/>
      <c r="J37" s="7"/>
    </row>
    <row r="38" ht="15.75" customHeight="1">
      <c r="A38" s="36">
        <v>29.0</v>
      </c>
      <c r="B38" s="76"/>
      <c r="C38" s="7"/>
      <c r="D38" s="34"/>
      <c r="E38" s="34"/>
      <c r="F38" s="34"/>
      <c r="G38" s="43"/>
      <c r="H38" s="30"/>
      <c r="I38" s="30"/>
      <c r="J38" s="7"/>
    </row>
    <row r="39" ht="15.75" customHeight="1">
      <c r="A39" s="31">
        <v>30.0</v>
      </c>
      <c r="B39" s="76"/>
      <c r="C39" s="7"/>
      <c r="D39" s="34"/>
      <c r="E39" s="34"/>
      <c r="F39" s="34"/>
      <c r="G39" s="43"/>
      <c r="H39" s="30"/>
      <c r="I39" s="30"/>
      <c r="J39" s="7"/>
    </row>
    <row r="40" ht="15.75" customHeight="1">
      <c r="A40" s="6" t="s">
        <v>137</v>
      </c>
      <c r="B40" s="30"/>
      <c r="C40" s="7"/>
      <c r="D40" s="83"/>
      <c r="E40" s="84" t="str">
        <f t="shared" ref="E40:F40" si="1">SUM(E10:E39)</f>
        <v>112</v>
      </c>
      <c r="F40" s="84" t="str">
        <f t="shared" si="1"/>
        <v>146</v>
      </c>
      <c r="G40" s="85"/>
      <c r="H40" s="30"/>
      <c r="I40" s="30"/>
      <c r="J40" s="7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A42" s="28" t="s">
        <v>138</v>
      </c>
      <c r="B42" s="30"/>
      <c r="C42" s="7"/>
      <c r="D42" s="24"/>
      <c r="E42" s="24"/>
      <c r="F42" s="24"/>
      <c r="G42" s="24"/>
      <c r="H42" s="24"/>
      <c r="I42" s="24"/>
      <c r="J42" s="24"/>
    </row>
    <row r="43" ht="15.75" customHeight="1">
      <c r="A43" s="86" t="s">
        <v>139</v>
      </c>
      <c r="B43" s="66"/>
      <c r="C43" s="66"/>
      <c r="D43" s="66"/>
      <c r="E43" s="66"/>
      <c r="F43" s="66"/>
      <c r="G43" s="66"/>
      <c r="H43" s="66"/>
      <c r="I43" s="66"/>
      <c r="J43" s="13"/>
    </row>
    <row r="44" ht="15.75" customHeight="1">
      <c r="A44" s="19"/>
      <c r="J44" s="20"/>
    </row>
    <row r="45" ht="15.75" customHeight="1">
      <c r="A45" s="25"/>
      <c r="B45" s="67"/>
      <c r="C45" s="67"/>
      <c r="D45" s="67"/>
      <c r="E45" s="67"/>
      <c r="F45" s="67"/>
      <c r="G45" s="67"/>
      <c r="H45" s="67"/>
      <c r="I45" s="67"/>
      <c r="J45" s="26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A48" s="87"/>
      <c r="B48" s="67"/>
      <c r="C48" s="67"/>
      <c r="D48" s="5"/>
      <c r="E48" s="5"/>
      <c r="F48" s="5"/>
      <c r="G48" s="87"/>
      <c r="H48" s="67"/>
      <c r="I48" s="67"/>
      <c r="J48" s="67"/>
    </row>
    <row r="49" ht="15.75" customHeight="1">
      <c r="A49" s="88" t="str">
        <f>C4</f>
        <v>GREGORY KOH WEN CONG</v>
      </c>
      <c r="D49" s="5"/>
      <c r="E49" s="88" t="str">
        <f>C5</f>
        <v>JACELA JOB ANDREW CLARK</v>
      </c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A51" s="87"/>
      <c r="B51" s="67"/>
      <c r="C51" s="67"/>
      <c r="D51" s="5"/>
      <c r="E51" s="5"/>
      <c r="F51" s="5"/>
      <c r="G51" s="87"/>
      <c r="H51" s="67"/>
      <c r="I51" s="67"/>
      <c r="J51" s="67"/>
    </row>
    <row r="52" ht="15.75" customHeight="1">
      <c r="A52" s="88" t="str">
        <f>C6</f>
        <v>ALMEDA GLENN PAOLO MAESTRO</v>
      </c>
      <c r="D52" s="5"/>
      <c r="E52" s="88" t="str">
        <f>C7</f>
        <v>POH JUN WEI, RAYSON </v>
      </c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</sheetData>
  <mergeCells count="78">
    <mergeCell ref="B12:C12"/>
    <mergeCell ref="B9:C9"/>
    <mergeCell ref="B10:C10"/>
    <mergeCell ref="B11:C11"/>
    <mergeCell ref="G10:J10"/>
    <mergeCell ref="G11:J11"/>
    <mergeCell ref="A1:J1"/>
    <mergeCell ref="A3:B3"/>
    <mergeCell ref="B16:C16"/>
    <mergeCell ref="B17:C17"/>
    <mergeCell ref="B19:C19"/>
    <mergeCell ref="B20:C20"/>
    <mergeCell ref="B18:C18"/>
    <mergeCell ref="B13:C13"/>
    <mergeCell ref="B15:C15"/>
    <mergeCell ref="B14:C14"/>
    <mergeCell ref="A4:B7"/>
    <mergeCell ref="G16:J16"/>
    <mergeCell ref="G15:J15"/>
    <mergeCell ref="G19:J19"/>
    <mergeCell ref="G18:J18"/>
    <mergeCell ref="G17:J17"/>
    <mergeCell ref="G13:J13"/>
    <mergeCell ref="G14:J14"/>
    <mergeCell ref="G9:J9"/>
    <mergeCell ref="G12:J12"/>
    <mergeCell ref="H3:I3"/>
    <mergeCell ref="G23:J23"/>
    <mergeCell ref="G22:J22"/>
    <mergeCell ref="G25:J25"/>
    <mergeCell ref="G24:J24"/>
    <mergeCell ref="G21:J21"/>
    <mergeCell ref="B22:C22"/>
    <mergeCell ref="B21:C21"/>
    <mergeCell ref="G20:J20"/>
    <mergeCell ref="B24:C24"/>
    <mergeCell ref="B39:C39"/>
    <mergeCell ref="A42:C42"/>
    <mergeCell ref="A40:C40"/>
    <mergeCell ref="B38:C38"/>
    <mergeCell ref="A52:C52"/>
    <mergeCell ref="A51:C51"/>
    <mergeCell ref="A49:C49"/>
    <mergeCell ref="A48:C48"/>
    <mergeCell ref="B34:C34"/>
    <mergeCell ref="B35:C35"/>
    <mergeCell ref="G36:J36"/>
    <mergeCell ref="G37:J37"/>
    <mergeCell ref="G38:J38"/>
    <mergeCell ref="G31:J31"/>
    <mergeCell ref="G32:J32"/>
    <mergeCell ref="G39:J39"/>
    <mergeCell ref="G51:J51"/>
    <mergeCell ref="E52:J52"/>
    <mergeCell ref="A43:J45"/>
    <mergeCell ref="G40:J40"/>
    <mergeCell ref="G48:J48"/>
    <mergeCell ref="E49:J49"/>
    <mergeCell ref="G27:J27"/>
    <mergeCell ref="G28:J28"/>
    <mergeCell ref="G30:J30"/>
    <mergeCell ref="G34:J34"/>
    <mergeCell ref="G35:J35"/>
    <mergeCell ref="G29:J29"/>
    <mergeCell ref="G33:J33"/>
    <mergeCell ref="G26:J26"/>
    <mergeCell ref="B31:C31"/>
    <mergeCell ref="B32:C32"/>
    <mergeCell ref="B33:C33"/>
    <mergeCell ref="B23:C23"/>
    <mergeCell ref="B25:C25"/>
    <mergeCell ref="B26:C26"/>
    <mergeCell ref="B29:C29"/>
    <mergeCell ref="B30:C30"/>
    <mergeCell ref="B27:C27"/>
    <mergeCell ref="B28:C28"/>
    <mergeCell ref="B36:C36"/>
    <mergeCell ref="B37:C3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6.86"/>
    <col customWidth="1" min="2" max="2" width="7.0"/>
    <col customWidth="1" min="3" max="3" width="39.57"/>
    <col customWidth="1" min="4" max="6" width="7.43"/>
    <col customWidth="1" min="7" max="7" width="5.29"/>
    <col customWidth="1" min="8" max="8" width="6.29"/>
    <col customWidth="1" min="9" max="9" width="12.71"/>
    <col customWidth="1" min="10" max="10" width="71.0"/>
    <col customWidth="1" min="11" max="26" width="14.43"/>
  </cols>
  <sheetData>
    <row r="1" ht="15.75" customHeight="1">
      <c r="A1" s="89" t="s">
        <v>142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</row>
    <row r="3" ht="15.75" customHeight="1">
      <c r="A3" s="6" t="s">
        <v>1</v>
      </c>
      <c r="B3" s="7"/>
      <c r="C3" s="8">
        <v>11.0</v>
      </c>
      <c r="D3" s="9"/>
      <c r="E3" s="5"/>
      <c r="F3" s="5"/>
      <c r="G3" s="5"/>
      <c r="H3" s="10" t="s">
        <v>2</v>
      </c>
      <c r="I3" s="7"/>
      <c r="J3" s="11" t="s">
        <v>3</v>
      </c>
    </row>
    <row r="4" ht="15.75" customHeight="1">
      <c r="A4" s="12" t="s">
        <v>4</v>
      </c>
      <c r="B4" s="13"/>
      <c r="C4" s="14" t="s">
        <v>5</v>
      </c>
      <c r="D4" s="15" t="s">
        <v>6</v>
      </c>
      <c r="E4" s="16" t="str">
        <f>SUMIF(D$10:D40, D4, E$10:E40)</f>
        <v>40</v>
      </c>
      <c r="F4" s="16" t="str">
        <f>SUMIF(D$10:D40, D4, F$10:F40)</f>
        <v>41</v>
      </c>
      <c r="G4" s="5"/>
      <c r="H4" s="17" t="s">
        <v>7</v>
      </c>
      <c r="I4" s="18" t="s">
        <v>8</v>
      </c>
      <c r="J4" s="5"/>
    </row>
    <row r="5" ht="15.75" customHeight="1">
      <c r="A5" s="19"/>
      <c r="B5" s="20"/>
      <c r="C5" s="21" t="s">
        <v>9</v>
      </c>
      <c r="D5" s="22" t="s">
        <v>10</v>
      </c>
      <c r="E5" s="16" t="str">
        <f>SUMIF(D$10:D40, D5, E$10:E40)</f>
        <v>22</v>
      </c>
      <c r="F5" s="16" t="str">
        <f>SUMIF(D$10:D40, D5, F$10:F40)</f>
        <v>35</v>
      </c>
      <c r="G5" s="5"/>
      <c r="H5" s="17" t="s">
        <v>11</v>
      </c>
      <c r="I5" s="23" t="s">
        <v>12</v>
      </c>
      <c r="J5" s="5"/>
    </row>
    <row r="6" ht="15.75" customHeight="1">
      <c r="A6" s="19"/>
      <c r="B6" s="20"/>
      <c r="C6" s="21" t="s">
        <v>13</v>
      </c>
      <c r="D6" s="22" t="s">
        <v>14</v>
      </c>
      <c r="E6" s="16" t="str">
        <f>SUMIF(D$10:D40, D6, E6:E$40)</f>
        <v>20</v>
      </c>
      <c r="F6" s="16" t="str">
        <f>SUMIF(D$10:D40, D6, F$10:F40)</f>
        <v>21</v>
      </c>
      <c r="G6" s="24"/>
      <c r="H6" s="24"/>
      <c r="I6" s="5"/>
      <c r="J6" s="5"/>
    </row>
    <row r="7" ht="15.75" customHeight="1">
      <c r="A7" s="25"/>
      <c r="B7" s="26"/>
      <c r="C7" s="21" t="s">
        <v>15</v>
      </c>
      <c r="D7" s="22" t="s">
        <v>16</v>
      </c>
      <c r="E7" s="16" t="str">
        <f>SUMIF(D$10:D40, D7, E$10:E40)</f>
        <v>37</v>
      </c>
      <c r="F7" s="16" t="str">
        <f>SUMIF(D$10:D40, D7, F$10:F$40)</f>
        <v>35</v>
      </c>
      <c r="G7" s="24"/>
      <c r="H7" s="24"/>
      <c r="I7" s="5"/>
      <c r="J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5.75" customHeight="1">
      <c r="A9" s="27" t="s">
        <v>17</v>
      </c>
      <c r="B9" s="28" t="s">
        <v>18</v>
      </c>
      <c r="C9" s="7"/>
      <c r="D9" s="29" t="s">
        <v>19</v>
      </c>
      <c r="E9" s="27" t="s">
        <v>20</v>
      </c>
      <c r="F9" s="27" t="s">
        <v>21</v>
      </c>
      <c r="G9" s="28" t="s">
        <v>22</v>
      </c>
      <c r="H9" s="30"/>
      <c r="I9" s="30"/>
      <c r="J9" s="7"/>
    </row>
    <row r="10" ht="15.75" customHeight="1">
      <c r="A10" s="36">
        <v>1.0</v>
      </c>
      <c r="B10" s="49" t="s">
        <v>33</v>
      </c>
      <c r="C10" s="7"/>
      <c r="D10" s="33" t="s">
        <v>6</v>
      </c>
      <c r="E10" s="50">
        <v>6.0</v>
      </c>
      <c r="F10" s="34">
        <v>6.0</v>
      </c>
      <c r="G10" s="43"/>
      <c r="H10" s="30"/>
      <c r="I10" s="30"/>
      <c r="J10" s="7"/>
    </row>
    <row r="11" ht="15.75" customHeight="1">
      <c r="A11" s="36">
        <v>2.0</v>
      </c>
      <c r="B11" s="51" t="s">
        <v>34</v>
      </c>
      <c r="C11" s="26"/>
      <c r="D11" s="52" t="s">
        <v>6</v>
      </c>
      <c r="E11" s="53">
        <v>5.0</v>
      </c>
      <c r="F11" s="34">
        <v>5.0</v>
      </c>
      <c r="G11" s="43"/>
      <c r="H11" s="30"/>
      <c r="I11" s="30"/>
      <c r="J11" s="7"/>
    </row>
    <row r="12" ht="15.75" customHeight="1">
      <c r="A12" s="36">
        <v>3.0</v>
      </c>
      <c r="B12" s="49" t="s">
        <v>35</v>
      </c>
      <c r="C12" s="7"/>
      <c r="D12" s="52" t="s">
        <v>6</v>
      </c>
      <c r="E12" s="53">
        <v>5.0</v>
      </c>
      <c r="F12" s="34">
        <v>5.0</v>
      </c>
      <c r="G12" s="43"/>
      <c r="H12" s="30"/>
      <c r="I12" s="30"/>
      <c r="J12" s="7"/>
    </row>
    <row r="13" ht="15.75" customHeight="1">
      <c r="A13" s="36">
        <v>4.0</v>
      </c>
      <c r="B13" s="51" t="s">
        <v>36</v>
      </c>
      <c r="C13" s="26"/>
      <c r="D13" s="52" t="s">
        <v>6</v>
      </c>
      <c r="E13" s="53">
        <v>5.0</v>
      </c>
      <c r="F13" s="34">
        <v>5.0</v>
      </c>
      <c r="G13" s="43"/>
      <c r="H13" s="30"/>
      <c r="I13" s="30"/>
      <c r="J13" s="7"/>
    </row>
    <row r="14" ht="15.75" customHeight="1">
      <c r="A14" s="36">
        <v>5.0</v>
      </c>
      <c r="B14" s="49" t="s">
        <v>37</v>
      </c>
      <c r="C14" s="7"/>
      <c r="D14" s="41" t="s">
        <v>6</v>
      </c>
      <c r="E14" s="54">
        <v>5.0</v>
      </c>
      <c r="F14" s="34">
        <v>6.0</v>
      </c>
      <c r="G14" s="43" t="s">
        <v>38</v>
      </c>
      <c r="H14" s="30"/>
      <c r="I14" s="30"/>
      <c r="J14" s="7"/>
    </row>
    <row r="15" ht="15.75" customHeight="1">
      <c r="A15" s="36">
        <v>6.0</v>
      </c>
      <c r="B15" s="49" t="s">
        <v>39</v>
      </c>
      <c r="C15" s="7"/>
      <c r="D15" s="41" t="s">
        <v>6</v>
      </c>
      <c r="E15" s="42">
        <v>6.0</v>
      </c>
      <c r="F15" s="34">
        <v>6.0</v>
      </c>
      <c r="G15" s="43"/>
      <c r="H15" s="30"/>
      <c r="I15" s="30"/>
      <c r="J15" s="7"/>
    </row>
    <row r="16" ht="15.75" customHeight="1">
      <c r="A16" s="36">
        <v>7.0</v>
      </c>
      <c r="B16" s="55" t="s">
        <v>40</v>
      </c>
      <c r="C16" s="7"/>
      <c r="D16" s="41" t="s">
        <v>6</v>
      </c>
      <c r="E16" s="54">
        <v>4.0</v>
      </c>
      <c r="F16" s="34">
        <v>4.0</v>
      </c>
      <c r="G16" s="43"/>
      <c r="H16" s="30"/>
      <c r="I16" s="30"/>
      <c r="J16" s="7"/>
    </row>
    <row r="17" ht="15.75" customHeight="1">
      <c r="A17" s="36">
        <v>8.0</v>
      </c>
      <c r="B17" s="55" t="s">
        <v>41</v>
      </c>
      <c r="C17" s="7"/>
      <c r="D17" s="41" t="s">
        <v>6</v>
      </c>
      <c r="E17" s="54">
        <v>4.0</v>
      </c>
      <c r="F17" s="34">
        <v>4.0</v>
      </c>
      <c r="G17" s="43" t="s">
        <v>42</v>
      </c>
      <c r="H17" s="30"/>
      <c r="I17" s="30"/>
      <c r="J17" s="7"/>
    </row>
    <row r="18" ht="15.75" customHeight="1">
      <c r="A18" s="36">
        <v>9.0</v>
      </c>
      <c r="B18" s="64" t="s">
        <v>60</v>
      </c>
      <c r="C18" s="7"/>
      <c r="D18" s="59" t="s">
        <v>10</v>
      </c>
      <c r="E18" s="61">
        <v>6.0</v>
      </c>
      <c r="F18" s="34">
        <v>10.0</v>
      </c>
      <c r="G18" s="43" t="s">
        <v>61</v>
      </c>
      <c r="H18" s="30"/>
      <c r="I18" s="30"/>
      <c r="J18" s="7"/>
    </row>
    <row r="19" ht="15.75" customHeight="1">
      <c r="A19" s="36">
        <v>10.0</v>
      </c>
      <c r="B19" s="64" t="s">
        <v>64</v>
      </c>
      <c r="C19" s="7"/>
      <c r="D19" s="59" t="s">
        <v>10</v>
      </c>
      <c r="E19" s="61">
        <v>5.0</v>
      </c>
      <c r="F19" s="34">
        <v>10.0</v>
      </c>
    </row>
    <row r="20" ht="15.75" customHeight="1">
      <c r="A20" s="36">
        <v>11.0</v>
      </c>
      <c r="B20" s="64" t="s">
        <v>65</v>
      </c>
      <c r="C20" s="30"/>
      <c r="D20" s="59" t="s">
        <v>10</v>
      </c>
      <c r="E20" s="61">
        <v>5.0</v>
      </c>
      <c r="F20" s="34">
        <v>10.0</v>
      </c>
    </row>
    <row r="21" ht="15.75" customHeight="1">
      <c r="A21" s="36">
        <v>12.0</v>
      </c>
      <c r="B21" s="64" t="s">
        <v>66</v>
      </c>
      <c r="C21" s="30"/>
      <c r="D21" s="59" t="s">
        <v>10</v>
      </c>
      <c r="E21" s="61">
        <v>6.0</v>
      </c>
      <c r="F21" s="34">
        <v>5.0</v>
      </c>
      <c r="G21" s="43" t="s">
        <v>67</v>
      </c>
      <c r="H21" s="30"/>
      <c r="I21" s="30"/>
      <c r="J21" s="7"/>
    </row>
    <row r="22" ht="15.75" customHeight="1">
      <c r="A22" s="36">
        <v>13.0</v>
      </c>
      <c r="B22" s="64" t="s">
        <v>81</v>
      </c>
      <c r="C22" s="7"/>
      <c r="D22" s="74" t="s">
        <v>16</v>
      </c>
      <c r="E22" s="39">
        <v>10.0</v>
      </c>
      <c r="F22" s="34">
        <v>18.0</v>
      </c>
      <c r="G22" s="43" t="s">
        <v>82</v>
      </c>
      <c r="H22" s="30"/>
      <c r="I22" s="30"/>
      <c r="J22" s="7"/>
    </row>
    <row r="23" ht="15.75" customHeight="1">
      <c r="A23" s="36">
        <v>14.0</v>
      </c>
      <c r="B23" s="64" t="s">
        <v>83</v>
      </c>
      <c r="C23" s="7"/>
      <c r="D23" s="74" t="s">
        <v>16</v>
      </c>
      <c r="E23" s="39">
        <v>7.0</v>
      </c>
      <c r="F23" s="34">
        <v>4.0</v>
      </c>
      <c r="G23" s="43" t="s">
        <v>84</v>
      </c>
      <c r="H23" s="30"/>
      <c r="I23" s="30"/>
      <c r="J23" s="7"/>
    </row>
    <row r="24" ht="15.75" customHeight="1">
      <c r="A24" s="36">
        <v>15.0</v>
      </c>
      <c r="B24" s="64" t="s">
        <v>85</v>
      </c>
      <c r="C24" s="7"/>
      <c r="D24" s="74" t="s">
        <v>16</v>
      </c>
      <c r="E24" s="39">
        <v>7.0</v>
      </c>
      <c r="F24" s="34">
        <v>2.0</v>
      </c>
      <c r="G24" s="43" t="s">
        <v>86</v>
      </c>
      <c r="H24" s="30"/>
      <c r="I24" s="30"/>
      <c r="J24" s="7"/>
    </row>
    <row r="25" ht="15.75" customHeight="1">
      <c r="A25" s="36">
        <v>16.0</v>
      </c>
      <c r="B25" s="64" t="s">
        <v>87</v>
      </c>
      <c r="C25" s="7"/>
      <c r="D25" s="75" t="s">
        <v>16</v>
      </c>
      <c r="E25" s="61">
        <v>7.0</v>
      </c>
      <c r="F25" s="34">
        <v>2.0</v>
      </c>
      <c r="G25" s="43" t="s">
        <v>86</v>
      </c>
      <c r="H25" s="30"/>
      <c r="I25" s="30"/>
      <c r="J25" s="7"/>
    </row>
    <row r="26" ht="15.75" customHeight="1">
      <c r="A26" s="36">
        <v>17.0</v>
      </c>
      <c r="B26" s="64" t="s">
        <v>95</v>
      </c>
      <c r="C26" s="7"/>
      <c r="D26" s="74" t="s">
        <v>16</v>
      </c>
      <c r="E26" s="39">
        <v>4.0</v>
      </c>
      <c r="F26" s="34">
        <v>8.0</v>
      </c>
      <c r="G26" s="43" t="s">
        <v>96</v>
      </c>
      <c r="H26" s="30"/>
      <c r="I26" s="30"/>
      <c r="J26" s="7"/>
    </row>
    <row r="27" ht="15.75" customHeight="1">
      <c r="A27" s="36">
        <v>18.0</v>
      </c>
      <c r="B27" s="64" t="s">
        <v>97</v>
      </c>
      <c r="C27" s="7"/>
      <c r="D27" s="74" t="s">
        <v>16</v>
      </c>
      <c r="E27" s="39">
        <v>2.0</v>
      </c>
      <c r="F27" s="34">
        <v>1.0</v>
      </c>
      <c r="G27" s="43" t="s">
        <v>98</v>
      </c>
      <c r="H27" s="30"/>
      <c r="I27" s="30"/>
      <c r="J27" s="7"/>
    </row>
    <row r="28" ht="15.75" customHeight="1">
      <c r="A28" s="36">
        <v>19.0</v>
      </c>
      <c r="B28" s="70" t="s">
        <v>108</v>
      </c>
      <c r="C28" s="7"/>
      <c r="D28" s="78" t="s">
        <v>14</v>
      </c>
      <c r="E28" s="79">
        <v>5.0</v>
      </c>
      <c r="F28" s="79">
        <v>5.0</v>
      </c>
      <c r="G28" s="73" t="s">
        <v>107</v>
      </c>
      <c r="H28" s="30"/>
      <c r="I28" s="30"/>
      <c r="J28" s="7"/>
    </row>
    <row r="29" ht="15.75" customHeight="1">
      <c r="A29" s="36">
        <v>20.0</v>
      </c>
      <c r="B29" s="70" t="s">
        <v>109</v>
      </c>
      <c r="C29" s="7"/>
      <c r="D29" s="77" t="s">
        <v>14</v>
      </c>
      <c r="E29" s="79">
        <v>5.0</v>
      </c>
      <c r="F29" s="79">
        <v>5.0</v>
      </c>
      <c r="G29" s="73" t="s">
        <v>107</v>
      </c>
      <c r="H29" s="30"/>
      <c r="I29" s="30"/>
      <c r="J29" s="7"/>
    </row>
    <row r="30" ht="15.75" customHeight="1">
      <c r="A30" s="36">
        <v>21.0</v>
      </c>
      <c r="B30" s="70" t="s">
        <v>110</v>
      </c>
      <c r="C30" s="7"/>
      <c r="D30" s="78" t="s">
        <v>14</v>
      </c>
      <c r="E30" s="72">
        <v>5.0</v>
      </c>
      <c r="F30" s="72">
        <v>6.0</v>
      </c>
      <c r="G30" s="73" t="s">
        <v>107</v>
      </c>
      <c r="H30" s="30"/>
      <c r="I30" s="30"/>
      <c r="J30" s="7"/>
    </row>
    <row r="31" ht="15.75" customHeight="1">
      <c r="A31" s="36">
        <v>22.0</v>
      </c>
      <c r="B31" s="58" t="s">
        <v>117</v>
      </c>
      <c r="C31" s="7"/>
      <c r="D31" s="77" t="s">
        <v>14</v>
      </c>
      <c r="E31" s="34">
        <v>4.0</v>
      </c>
      <c r="F31" s="34">
        <v>5.0</v>
      </c>
      <c r="G31" s="43" t="s">
        <v>118</v>
      </c>
      <c r="H31" s="30"/>
      <c r="I31" s="30"/>
      <c r="J31" s="7"/>
    </row>
    <row r="32" ht="15.75" customHeight="1">
      <c r="A32" s="36">
        <v>23.0</v>
      </c>
      <c r="B32" s="58"/>
      <c r="C32" s="7"/>
      <c r="D32" s="34"/>
      <c r="E32" s="34"/>
      <c r="F32" s="34"/>
      <c r="G32" s="43"/>
      <c r="H32" s="30"/>
      <c r="I32" s="30"/>
      <c r="J32" s="7"/>
    </row>
    <row r="33" ht="15.75" customHeight="1">
      <c r="A33" s="36">
        <v>24.0</v>
      </c>
      <c r="B33" s="58"/>
      <c r="C33" s="7"/>
      <c r="D33" s="34"/>
      <c r="E33" s="34"/>
      <c r="F33" s="34"/>
      <c r="G33" s="43"/>
      <c r="H33" s="30"/>
      <c r="I33" s="30"/>
      <c r="J33" s="7"/>
    </row>
    <row r="34" ht="15.75" customHeight="1">
      <c r="A34" s="36">
        <v>25.0</v>
      </c>
      <c r="B34" s="76"/>
      <c r="C34" s="7"/>
      <c r="D34" s="34"/>
      <c r="E34" s="34"/>
      <c r="F34" s="34"/>
      <c r="G34" s="43"/>
      <c r="H34" s="30"/>
      <c r="I34" s="30"/>
      <c r="J34" s="7"/>
    </row>
    <row r="35">
      <c r="A35" s="36">
        <v>26.0</v>
      </c>
      <c r="B35" s="76"/>
      <c r="C35" s="7"/>
      <c r="D35" s="34"/>
      <c r="E35" s="34"/>
      <c r="F35" s="34"/>
      <c r="G35" s="43"/>
      <c r="H35" s="30"/>
      <c r="I35" s="30"/>
      <c r="J35" s="7"/>
    </row>
    <row r="36">
      <c r="A36" s="36">
        <v>27.0</v>
      </c>
      <c r="B36" s="76"/>
      <c r="C36" s="7"/>
      <c r="D36" s="34"/>
      <c r="E36" s="34"/>
      <c r="F36" s="34"/>
      <c r="G36" s="43"/>
      <c r="H36" s="30"/>
      <c r="I36" s="30"/>
      <c r="J36" s="7"/>
    </row>
    <row r="37">
      <c r="A37" s="36">
        <v>28.0</v>
      </c>
      <c r="B37" s="76"/>
      <c r="C37" s="7"/>
      <c r="D37" s="34"/>
      <c r="E37" s="34"/>
      <c r="F37" s="34"/>
      <c r="G37" s="43"/>
      <c r="H37" s="30"/>
      <c r="I37" s="30"/>
      <c r="J37" s="7"/>
    </row>
    <row r="38">
      <c r="A38" s="36">
        <v>29.0</v>
      </c>
      <c r="B38" s="76"/>
      <c r="C38" s="7"/>
      <c r="D38" s="34"/>
      <c r="E38" s="34"/>
      <c r="F38" s="34"/>
      <c r="G38" s="43"/>
      <c r="H38" s="30"/>
      <c r="I38" s="30"/>
      <c r="J38" s="7"/>
    </row>
    <row r="39">
      <c r="A39" s="36">
        <v>30.0</v>
      </c>
      <c r="B39" s="76"/>
      <c r="C39" s="7"/>
      <c r="D39" s="34"/>
      <c r="E39" s="34"/>
      <c r="F39" s="34"/>
      <c r="G39" s="43"/>
      <c r="H39" s="30"/>
      <c r="I39" s="30"/>
      <c r="J39" s="7"/>
    </row>
    <row r="40">
      <c r="A40" s="36">
        <v>31.0</v>
      </c>
      <c r="B40" s="76"/>
      <c r="C40" s="7"/>
      <c r="D40" s="34"/>
      <c r="E40" s="34"/>
      <c r="F40" s="34"/>
      <c r="G40" s="43"/>
      <c r="H40" s="30"/>
      <c r="I40" s="30"/>
      <c r="J40" s="7"/>
    </row>
    <row r="41" ht="15.75" customHeight="1">
      <c r="A41" s="6" t="s">
        <v>137</v>
      </c>
      <c r="B41" s="30"/>
      <c r="C41" s="7"/>
      <c r="D41" s="83"/>
      <c r="E41" s="84" t="str">
        <f t="shared" ref="E41:F41" si="1">SUM(E10:E40)</f>
        <v>118</v>
      </c>
      <c r="F41" s="84" t="str">
        <f t="shared" si="1"/>
        <v>132</v>
      </c>
      <c r="G41" s="85"/>
      <c r="H41" s="30"/>
      <c r="I41" s="30"/>
      <c r="J41" s="7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A43" s="28" t="s">
        <v>138</v>
      </c>
      <c r="B43" s="30"/>
      <c r="C43" s="7"/>
      <c r="D43" s="24"/>
      <c r="E43" s="24"/>
      <c r="F43" s="24"/>
      <c r="G43" s="24"/>
      <c r="H43" s="24"/>
      <c r="I43" s="24"/>
      <c r="J43" s="24"/>
    </row>
    <row r="44" ht="15.75" customHeight="1">
      <c r="A44" s="86" t="s">
        <v>139</v>
      </c>
      <c r="B44" s="66"/>
      <c r="C44" s="66"/>
      <c r="D44" s="66"/>
      <c r="E44" s="66"/>
      <c r="F44" s="66"/>
      <c r="G44" s="66"/>
      <c r="H44" s="66"/>
      <c r="I44" s="66"/>
      <c r="J44" s="13"/>
    </row>
    <row r="45" ht="15.75" customHeight="1">
      <c r="A45" s="19"/>
      <c r="J45" s="20"/>
    </row>
    <row r="46" ht="15.75" customHeight="1">
      <c r="A46" s="25"/>
      <c r="B46" s="67"/>
      <c r="C46" s="67"/>
      <c r="D46" s="67"/>
      <c r="E46" s="67"/>
      <c r="F46" s="67"/>
      <c r="G46" s="67"/>
      <c r="H46" s="67"/>
      <c r="I46" s="67"/>
      <c r="J46" s="26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A49" s="87"/>
      <c r="B49" s="67"/>
      <c r="C49" s="67"/>
      <c r="D49" s="5"/>
      <c r="E49" s="5"/>
      <c r="F49" s="5"/>
      <c r="G49" s="87"/>
      <c r="H49" s="67"/>
      <c r="I49" s="67"/>
      <c r="J49" s="67"/>
    </row>
    <row r="50" ht="15.75" customHeight="1">
      <c r="A50" s="88" t="str">
        <f>C4</f>
        <v>GREGORY KOH WEN CONG</v>
      </c>
      <c r="D50" s="5"/>
      <c r="E50" s="88" t="str">
        <f>C5</f>
        <v>JACELA JOB ANDREW CLARK</v>
      </c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A52" s="87"/>
      <c r="B52" s="67"/>
      <c r="C52" s="67"/>
      <c r="D52" s="5"/>
      <c r="E52" s="5"/>
      <c r="F52" s="5"/>
      <c r="G52" s="87"/>
      <c r="H52" s="67"/>
      <c r="I52" s="67"/>
      <c r="J52" s="67"/>
    </row>
    <row r="53" ht="15.75" customHeight="1">
      <c r="A53" s="88" t="str">
        <f>C6</f>
        <v>ALMEDA GLENN PAOLO MAESTRO</v>
      </c>
      <c r="D53" s="5"/>
      <c r="E53" s="88" t="str">
        <f>C7</f>
        <v>POH JUN WEI, RAYSON </v>
      </c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mergeCells count="78">
    <mergeCell ref="B27:C27"/>
    <mergeCell ref="B28:C28"/>
    <mergeCell ref="B21:C21"/>
    <mergeCell ref="B22:C22"/>
    <mergeCell ref="B23:C23"/>
    <mergeCell ref="B24:C24"/>
    <mergeCell ref="B25:C25"/>
    <mergeCell ref="B26:C26"/>
    <mergeCell ref="B30:C30"/>
    <mergeCell ref="B29:C29"/>
    <mergeCell ref="G49:J49"/>
    <mergeCell ref="E50:J50"/>
    <mergeCell ref="G39:J39"/>
    <mergeCell ref="G40:J40"/>
    <mergeCell ref="G34:J34"/>
    <mergeCell ref="G36:J36"/>
    <mergeCell ref="G37:J37"/>
    <mergeCell ref="G35:J35"/>
    <mergeCell ref="G38:J38"/>
    <mergeCell ref="G52:J52"/>
    <mergeCell ref="E53:J53"/>
    <mergeCell ref="G41:J41"/>
    <mergeCell ref="B32:C32"/>
    <mergeCell ref="B33:C33"/>
    <mergeCell ref="B34:C34"/>
    <mergeCell ref="B35:C35"/>
    <mergeCell ref="B37:C37"/>
    <mergeCell ref="B38:C38"/>
    <mergeCell ref="B36:C36"/>
    <mergeCell ref="A53:C53"/>
    <mergeCell ref="A52:C52"/>
    <mergeCell ref="A50:C50"/>
    <mergeCell ref="A49:C49"/>
    <mergeCell ref="B39:C39"/>
    <mergeCell ref="B40:C40"/>
    <mergeCell ref="A41:C41"/>
    <mergeCell ref="G27:J27"/>
    <mergeCell ref="G28:J28"/>
    <mergeCell ref="G33:J33"/>
    <mergeCell ref="G32:J32"/>
    <mergeCell ref="G31:J31"/>
    <mergeCell ref="G21:J21"/>
    <mergeCell ref="G24:J24"/>
    <mergeCell ref="G22:J22"/>
    <mergeCell ref="G23:J23"/>
    <mergeCell ref="H3:I3"/>
    <mergeCell ref="G9:J9"/>
    <mergeCell ref="B10:C10"/>
    <mergeCell ref="B11:C11"/>
    <mergeCell ref="B13:C13"/>
    <mergeCell ref="B12:C12"/>
    <mergeCell ref="B17:C17"/>
    <mergeCell ref="G17:J17"/>
    <mergeCell ref="G15:J15"/>
    <mergeCell ref="G14:J14"/>
    <mergeCell ref="G13:J13"/>
    <mergeCell ref="G12:J12"/>
    <mergeCell ref="B18:C18"/>
    <mergeCell ref="B20:C20"/>
    <mergeCell ref="B19:C19"/>
    <mergeCell ref="A1:J1"/>
    <mergeCell ref="G16:J16"/>
    <mergeCell ref="G18:J18"/>
    <mergeCell ref="G25:J25"/>
    <mergeCell ref="G26:J26"/>
    <mergeCell ref="G29:J29"/>
    <mergeCell ref="G30:J30"/>
    <mergeCell ref="B31:C31"/>
    <mergeCell ref="B15:C15"/>
    <mergeCell ref="B14:C14"/>
    <mergeCell ref="A43:C43"/>
    <mergeCell ref="A44:J46"/>
    <mergeCell ref="B16:C16"/>
    <mergeCell ref="B9:C9"/>
    <mergeCell ref="A4:B7"/>
    <mergeCell ref="A3:B3"/>
    <mergeCell ref="G11:J11"/>
    <mergeCell ref="G10:J1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7.29" defaultRowHeight="15.0"/>
  <cols>
    <col customWidth="1" min="1" max="1" width="6.86"/>
    <col customWidth="1" min="2" max="2" width="7.0"/>
    <col customWidth="1" min="3" max="3" width="39.57"/>
    <col customWidth="1" min="4" max="6" width="7.43"/>
    <col customWidth="1" min="7" max="7" width="5.29"/>
    <col customWidth="1" min="8" max="8" width="6.29"/>
    <col customWidth="1" min="9" max="9" width="12.71"/>
    <col customWidth="1" min="10" max="10" width="71.0"/>
    <col customWidth="1" min="11" max="26" width="14.43"/>
  </cols>
  <sheetData>
    <row r="1" ht="15.75" customHeight="1">
      <c r="A1" s="89" t="s">
        <v>143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</row>
    <row r="3" ht="15.75" customHeight="1">
      <c r="A3" s="6" t="s">
        <v>1</v>
      </c>
      <c r="B3" s="7"/>
      <c r="C3" s="8">
        <v>11.0</v>
      </c>
      <c r="D3" s="9"/>
      <c r="E3" s="5"/>
      <c r="F3" s="5"/>
      <c r="G3" s="5"/>
      <c r="H3" s="10" t="s">
        <v>2</v>
      </c>
      <c r="I3" s="7"/>
      <c r="J3" s="11" t="s">
        <v>3</v>
      </c>
    </row>
    <row r="4" ht="15.75" customHeight="1">
      <c r="A4" s="12" t="s">
        <v>4</v>
      </c>
      <c r="B4" s="13"/>
      <c r="C4" s="14" t="s">
        <v>5</v>
      </c>
      <c r="D4" s="15" t="s">
        <v>6</v>
      </c>
      <c r="E4" s="16" t="str">
        <f>SUMIF(D$10:D42, D4, E$10:E42)</f>
        <v>29</v>
      </c>
      <c r="F4" s="16" t="str">
        <f>SUMIF(D$10:D42, D4, F$10:F42)</f>
        <v>28</v>
      </c>
      <c r="G4" s="5"/>
      <c r="H4" s="17" t="s">
        <v>7</v>
      </c>
      <c r="I4" s="18" t="s">
        <v>8</v>
      </c>
      <c r="J4" s="5"/>
    </row>
    <row r="5" ht="15.75" customHeight="1">
      <c r="A5" s="19"/>
      <c r="B5" s="20"/>
      <c r="C5" s="21" t="s">
        <v>9</v>
      </c>
      <c r="D5" s="22" t="s">
        <v>10</v>
      </c>
      <c r="E5" s="16" t="str">
        <f>SUMIF(D$10:D42, D5, E$10:E42)</f>
        <v>12</v>
      </c>
      <c r="F5" s="16" t="str">
        <f>SUMIF(D$10:D42, D5, F$10:F42)</f>
        <v>27</v>
      </c>
      <c r="G5" s="5"/>
      <c r="H5" s="17" t="s">
        <v>11</v>
      </c>
      <c r="I5" s="23" t="s">
        <v>12</v>
      </c>
      <c r="J5" s="5"/>
    </row>
    <row r="6" ht="15.75" customHeight="1">
      <c r="A6" s="19"/>
      <c r="B6" s="20"/>
      <c r="C6" s="21" t="s">
        <v>13</v>
      </c>
      <c r="D6" s="22" t="s">
        <v>14</v>
      </c>
      <c r="E6" s="16" t="str">
        <f>SUMIF(D$10:D42, D6, E6:E$42)</f>
        <v>20</v>
      </c>
      <c r="F6" s="16" t="str">
        <f>SUMIF(D$10:D42, D6, F$10:F42)</f>
        <v>29</v>
      </c>
      <c r="G6" s="24"/>
      <c r="H6" s="24"/>
      <c r="I6" s="5"/>
      <c r="J6" s="5"/>
    </row>
    <row r="7" ht="15.75" customHeight="1">
      <c r="A7" s="25"/>
      <c r="B7" s="26"/>
      <c r="C7" s="21" t="s">
        <v>15</v>
      </c>
      <c r="D7" s="22" t="s">
        <v>16</v>
      </c>
      <c r="E7" s="16" t="str">
        <f>SUMIF(D$10:D42, D7, E$10:E42)</f>
        <v>18</v>
      </c>
      <c r="F7" s="16" t="str">
        <f>SUMIF(D$10:D42, D7, F$10:F$42)</f>
        <v>22</v>
      </c>
      <c r="G7" s="24"/>
      <c r="H7" s="24"/>
      <c r="I7" s="5"/>
      <c r="J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5.75" customHeight="1">
      <c r="A9" s="27" t="s">
        <v>17</v>
      </c>
      <c r="B9" s="28" t="s">
        <v>18</v>
      </c>
      <c r="C9" s="7"/>
      <c r="D9" s="29" t="s">
        <v>19</v>
      </c>
      <c r="E9" s="27" t="s">
        <v>20</v>
      </c>
      <c r="F9" s="27" t="s">
        <v>21</v>
      </c>
      <c r="G9" s="28" t="s">
        <v>22</v>
      </c>
      <c r="H9" s="30"/>
      <c r="I9" s="30"/>
      <c r="J9" s="7"/>
    </row>
    <row r="10" ht="15.75" customHeight="1">
      <c r="A10" s="36">
        <v>1.0</v>
      </c>
      <c r="B10" s="56" t="s">
        <v>43</v>
      </c>
      <c r="C10" s="7"/>
      <c r="D10" s="33" t="s">
        <v>6</v>
      </c>
      <c r="E10" s="50">
        <v>9.0</v>
      </c>
      <c r="F10" s="34">
        <v>9.0</v>
      </c>
      <c r="G10" s="43"/>
      <c r="H10" s="30"/>
      <c r="I10" s="30"/>
      <c r="J10" s="7"/>
    </row>
    <row r="11" ht="15.75" customHeight="1">
      <c r="A11" s="36">
        <v>2.0</v>
      </c>
      <c r="B11" s="49" t="s">
        <v>44</v>
      </c>
      <c r="C11" s="7"/>
      <c r="D11" s="33" t="s">
        <v>6</v>
      </c>
      <c r="E11" s="50">
        <v>4.0</v>
      </c>
      <c r="F11" s="34">
        <v>3.0</v>
      </c>
      <c r="G11" s="43" t="s">
        <v>45</v>
      </c>
      <c r="H11" s="30"/>
      <c r="I11" s="30"/>
      <c r="J11" s="7"/>
    </row>
    <row r="12" ht="15.75" customHeight="1">
      <c r="A12" s="36">
        <v>3.0</v>
      </c>
      <c r="B12" s="49" t="s">
        <v>46</v>
      </c>
      <c r="C12" s="7"/>
      <c r="D12" s="33" t="s">
        <v>6</v>
      </c>
      <c r="E12" s="50">
        <v>3.0</v>
      </c>
      <c r="F12" s="34">
        <v>3.0</v>
      </c>
      <c r="G12" s="43" t="s">
        <v>47</v>
      </c>
      <c r="H12" s="30"/>
      <c r="I12" s="30"/>
      <c r="J12" s="7"/>
    </row>
    <row r="13" ht="15.75" customHeight="1">
      <c r="A13" s="36">
        <v>4.0</v>
      </c>
      <c r="B13" s="56" t="s">
        <v>48</v>
      </c>
      <c r="C13" s="7"/>
      <c r="D13" s="33" t="s">
        <v>6</v>
      </c>
      <c r="E13" s="50">
        <v>3.0</v>
      </c>
      <c r="F13" s="34">
        <v>3.0</v>
      </c>
      <c r="G13" s="43"/>
      <c r="H13" s="30"/>
      <c r="I13" s="30"/>
      <c r="J13" s="7"/>
    </row>
    <row r="14" ht="15.75" customHeight="1">
      <c r="A14" s="36">
        <v>5.0</v>
      </c>
      <c r="B14" s="49" t="s">
        <v>49</v>
      </c>
      <c r="C14" s="7"/>
      <c r="D14" s="33" t="s">
        <v>6</v>
      </c>
      <c r="E14" s="50">
        <v>3.0</v>
      </c>
      <c r="F14" s="34">
        <v>3.0</v>
      </c>
      <c r="G14" s="43"/>
      <c r="H14" s="30"/>
      <c r="I14" s="30"/>
      <c r="J14" s="7"/>
    </row>
    <row r="15" ht="15.75" customHeight="1">
      <c r="A15" s="36">
        <v>6.0</v>
      </c>
      <c r="B15" s="49" t="s">
        <v>50</v>
      </c>
      <c r="C15" s="7"/>
      <c r="D15" s="33" t="s">
        <v>6</v>
      </c>
      <c r="E15" s="50">
        <v>3.0</v>
      </c>
      <c r="F15" s="34">
        <v>3.0</v>
      </c>
      <c r="G15" s="43"/>
      <c r="H15" s="30"/>
      <c r="I15" s="30"/>
      <c r="J15" s="7"/>
    </row>
    <row r="16" ht="15.75" customHeight="1">
      <c r="A16" s="36">
        <v>7.0</v>
      </c>
      <c r="B16" s="57" t="s">
        <v>51</v>
      </c>
      <c r="C16" s="7"/>
      <c r="D16" s="33" t="s">
        <v>6</v>
      </c>
      <c r="E16" s="39">
        <v>4.0</v>
      </c>
      <c r="F16" s="34">
        <v>4.0</v>
      </c>
      <c r="G16" s="43" t="s">
        <v>52</v>
      </c>
      <c r="H16" s="30"/>
      <c r="I16" s="30"/>
      <c r="J16" s="7"/>
    </row>
    <row r="17" ht="15.75" customHeight="1">
      <c r="A17" s="36">
        <v>8.0</v>
      </c>
      <c r="B17" s="64" t="s">
        <v>68</v>
      </c>
      <c r="C17" s="30"/>
      <c r="D17" s="59" t="s">
        <v>10</v>
      </c>
      <c r="E17" s="61">
        <v>2.0</v>
      </c>
      <c r="F17" s="34">
        <v>8.0</v>
      </c>
      <c r="G17" s="43" t="s">
        <v>69</v>
      </c>
      <c r="H17" s="30"/>
      <c r="I17" s="30"/>
      <c r="J17" s="7"/>
    </row>
    <row r="18" ht="15.75" customHeight="1">
      <c r="A18" s="36">
        <v>9.0</v>
      </c>
      <c r="B18" s="64" t="s">
        <v>70</v>
      </c>
      <c r="C18" s="30"/>
      <c r="D18" s="59" t="s">
        <v>10</v>
      </c>
      <c r="E18" s="61">
        <v>2.0</v>
      </c>
      <c r="F18" s="34">
        <v>4.0</v>
      </c>
      <c r="G18" s="43"/>
      <c r="H18" s="30"/>
      <c r="I18" s="30"/>
      <c r="J18" s="7"/>
    </row>
    <row r="19" ht="15.75" customHeight="1">
      <c r="A19" s="36">
        <v>10.0</v>
      </c>
      <c r="B19" s="64" t="s">
        <v>71</v>
      </c>
      <c r="C19" s="30"/>
      <c r="D19" s="59" t="s">
        <v>10</v>
      </c>
      <c r="E19" s="61">
        <v>2.0</v>
      </c>
      <c r="F19" s="34">
        <v>3.0</v>
      </c>
      <c r="G19" s="43"/>
      <c r="H19" s="30"/>
      <c r="I19" s="30"/>
      <c r="J19" s="7"/>
    </row>
    <row r="20" ht="15.75" customHeight="1">
      <c r="A20" s="36">
        <v>11.0</v>
      </c>
      <c r="B20" s="64" t="s">
        <v>72</v>
      </c>
      <c r="C20" s="30"/>
      <c r="D20" s="59" t="s">
        <v>10</v>
      </c>
      <c r="E20" s="61">
        <v>2.0</v>
      </c>
      <c r="F20" s="34">
        <v>3.0</v>
      </c>
      <c r="G20" s="43"/>
      <c r="H20" s="30"/>
      <c r="I20" s="30"/>
      <c r="J20" s="7"/>
    </row>
    <row r="21" ht="15.75" customHeight="1">
      <c r="A21" s="36">
        <v>12.0</v>
      </c>
      <c r="B21" s="64" t="s">
        <v>144</v>
      </c>
      <c r="C21" s="30"/>
      <c r="D21" s="59" t="s">
        <v>10</v>
      </c>
      <c r="E21" s="61">
        <v>4.0</v>
      </c>
      <c r="F21" s="34">
        <v>9.0</v>
      </c>
      <c r="G21" s="43" t="s">
        <v>145</v>
      </c>
      <c r="H21" s="30"/>
      <c r="I21" s="30"/>
      <c r="J21" s="7"/>
    </row>
    <row r="22" ht="15.75" customHeight="1">
      <c r="A22" s="36">
        <v>13.0</v>
      </c>
      <c r="B22" s="58" t="s">
        <v>88</v>
      </c>
      <c r="C22" s="30"/>
      <c r="D22" s="68" t="s">
        <v>16</v>
      </c>
      <c r="E22" s="34">
        <v>4.0</v>
      </c>
      <c r="F22" s="34">
        <v>4.0</v>
      </c>
      <c r="G22" s="69" t="s">
        <v>74</v>
      </c>
      <c r="J22" s="20"/>
    </row>
    <row r="23" ht="15.75" customHeight="1">
      <c r="A23" s="36">
        <v>14.0</v>
      </c>
      <c r="B23" s="70" t="s">
        <v>89</v>
      </c>
      <c r="C23" s="7"/>
      <c r="D23" s="71" t="s">
        <v>16</v>
      </c>
      <c r="E23" s="72">
        <v>3.0</v>
      </c>
      <c r="F23" s="72">
        <v>3.0</v>
      </c>
      <c r="G23" s="43" t="s">
        <v>90</v>
      </c>
      <c r="H23" s="30"/>
      <c r="I23" s="30"/>
      <c r="J23" s="7"/>
    </row>
    <row r="24" ht="15.75" customHeight="1">
      <c r="A24" s="36">
        <v>15.0</v>
      </c>
      <c r="B24" s="70" t="s">
        <v>91</v>
      </c>
      <c r="C24" s="7"/>
      <c r="D24" s="71" t="s">
        <v>16</v>
      </c>
      <c r="E24" s="72">
        <v>3.0</v>
      </c>
      <c r="F24" s="72">
        <v>3.0</v>
      </c>
      <c r="G24" s="73"/>
      <c r="H24" s="30"/>
      <c r="I24" s="30"/>
      <c r="J24" s="7"/>
    </row>
    <row r="25" ht="15.75" customHeight="1">
      <c r="A25" s="36">
        <v>16.0</v>
      </c>
      <c r="B25" s="58" t="s">
        <v>92</v>
      </c>
      <c r="C25" s="7"/>
      <c r="D25" s="68" t="s">
        <v>16</v>
      </c>
      <c r="E25" s="34">
        <v>2.0</v>
      </c>
      <c r="F25" s="34">
        <v>3.0</v>
      </c>
      <c r="G25" s="43"/>
      <c r="H25" s="30"/>
      <c r="I25" s="30"/>
      <c r="J25" s="7"/>
    </row>
    <row r="26" ht="15.75" customHeight="1">
      <c r="A26" s="36">
        <v>17.0</v>
      </c>
      <c r="B26" s="64" t="s">
        <v>93</v>
      </c>
      <c r="C26" s="7"/>
      <c r="D26" s="74" t="s">
        <v>16</v>
      </c>
      <c r="E26" s="39">
        <v>2.0</v>
      </c>
      <c r="F26" s="34">
        <v>3.0</v>
      </c>
      <c r="G26" s="43" t="s">
        <v>94</v>
      </c>
      <c r="H26" s="30"/>
      <c r="I26" s="30"/>
      <c r="J26" s="7"/>
    </row>
    <row r="27" ht="15.75" customHeight="1">
      <c r="A27" s="36">
        <v>18.0</v>
      </c>
      <c r="B27" s="64" t="s">
        <v>99</v>
      </c>
      <c r="C27" s="7"/>
      <c r="D27" s="75" t="s">
        <v>16</v>
      </c>
      <c r="E27" s="61">
        <v>2.0</v>
      </c>
      <c r="F27" s="34">
        <v>4.0</v>
      </c>
      <c r="G27" s="43" t="s">
        <v>100</v>
      </c>
      <c r="H27" s="30"/>
      <c r="I27" s="30"/>
      <c r="J27" s="7"/>
    </row>
    <row r="28" ht="15.75" customHeight="1">
      <c r="A28" s="36">
        <v>19.0</v>
      </c>
      <c r="B28" s="76" t="s">
        <v>101</v>
      </c>
      <c r="C28" s="7"/>
      <c r="D28" s="68" t="s">
        <v>16</v>
      </c>
      <c r="E28" s="34">
        <v>2.0</v>
      </c>
      <c r="F28" s="34">
        <v>2.0</v>
      </c>
      <c r="G28" s="43"/>
      <c r="H28" s="30"/>
      <c r="I28" s="30"/>
      <c r="J28" s="7"/>
    </row>
    <row r="29" ht="15.75" customHeight="1">
      <c r="A29" s="36">
        <v>20.0</v>
      </c>
      <c r="B29" s="58" t="s">
        <v>113</v>
      </c>
      <c r="C29" s="7"/>
      <c r="D29" s="77" t="s">
        <v>14</v>
      </c>
      <c r="E29" s="34">
        <v>3.0</v>
      </c>
      <c r="F29" s="34">
        <v>6.0</v>
      </c>
      <c r="G29" s="43" t="s">
        <v>114</v>
      </c>
      <c r="H29" s="30"/>
      <c r="I29" s="30"/>
      <c r="J29" s="7"/>
    </row>
    <row r="30" ht="15.75" customHeight="1">
      <c r="A30" s="36">
        <v>21.0</v>
      </c>
      <c r="B30" s="49" t="s">
        <v>119</v>
      </c>
      <c r="C30" s="7"/>
      <c r="D30" s="80" t="s">
        <v>14</v>
      </c>
      <c r="E30" s="50">
        <v>2.0</v>
      </c>
      <c r="F30" s="34">
        <v>2.0</v>
      </c>
      <c r="G30" s="43" t="s">
        <v>120</v>
      </c>
      <c r="H30" s="30"/>
      <c r="I30" s="30"/>
      <c r="J30" s="7"/>
    </row>
    <row r="31" ht="15.75" customHeight="1">
      <c r="A31" s="36">
        <v>22.0</v>
      </c>
      <c r="B31" s="51" t="s">
        <v>121</v>
      </c>
      <c r="C31" s="26"/>
      <c r="D31" s="81" t="s">
        <v>14</v>
      </c>
      <c r="E31" s="53">
        <v>1.0</v>
      </c>
      <c r="F31" s="34">
        <v>1.0</v>
      </c>
      <c r="G31" s="43" t="s">
        <v>122</v>
      </c>
      <c r="H31" s="30"/>
      <c r="I31" s="30"/>
      <c r="J31" s="7"/>
    </row>
    <row r="32" ht="15.75" customHeight="1">
      <c r="A32" s="36">
        <v>23.0</v>
      </c>
      <c r="B32" s="51" t="s">
        <v>123</v>
      </c>
      <c r="C32" s="26"/>
      <c r="D32" s="81" t="s">
        <v>14</v>
      </c>
      <c r="E32" s="53">
        <v>3.0</v>
      </c>
      <c r="F32" s="34">
        <v>3.0</v>
      </c>
      <c r="G32" s="43" t="s">
        <v>124</v>
      </c>
      <c r="H32" s="30"/>
      <c r="I32" s="30"/>
      <c r="J32" s="7"/>
    </row>
    <row r="33" ht="15.75" customHeight="1">
      <c r="A33" s="36">
        <v>24.0</v>
      </c>
      <c r="B33" s="58" t="s">
        <v>125</v>
      </c>
      <c r="C33" s="7"/>
      <c r="D33" s="81" t="s">
        <v>14</v>
      </c>
      <c r="E33" s="34">
        <v>3.0</v>
      </c>
      <c r="F33" s="34">
        <v>2.0</v>
      </c>
      <c r="G33" s="43" t="s">
        <v>126</v>
      </c>
      <c r="H33" s="30"/>
      <c r="I33" s="30"/>
      <c r="J33" s="7"/>
    </row>
    <row r="34" ht="15.75" customHeight="1">
      <c r="A34" s="36">
        <v>25.0</v>
      </c>
      <c r="B34" s="51" t="s">
        <v>127</v>
      </c>
      <c r="C34" s="26"/>
      <c r="D34" s="80" t="s">
        <v>14</v>
      </c>
      <c r="E34" s="50">
        <v>3.0</v>
      </c>
      <c r="F34" s="34">
        <v>3.0</v>
      </c>
      <c r="G34" s="43" t="s">
        <v>128</v>
      </c>
      <c r="H34" s="30"/>
      <c r="I34" s="30"/>
      <c r="J34" s="7"/>
    </row>
    <row r="35" ht="15.75" customHeight="1">
      <c r="A35" s="36">
        <v>26.0</v>
      </c>
      <c r="B35" s="58" t="s">
        <v>129</v>
      </c>
      <c r="C35" s="7"/>
      <c r="D35" s="80" t="s">
        <v>14</v>
      </c>
      <c r="E35" s="34">
        <v>6.0</v>
      </c>
      <c r="F35" s="34">
        <v>6.0</v>
      </c>
      <c r="G35" s="43" t="s">
        <v>130</v>
      </c>
      <c r="H35" s="30"/>
      <c r="I35" s="30"/>
      <c r="J35" s="7"/>
    </row>
    <row r="36" ht="15.75" customHeight="1">
      <c r="A36" s="36">
        <v>27.0</v>
      </c>
      <c r="B36" s="58" t="s">
        <v>133</v>
      </c>
      <c r="C36" s="7"/>
      <c r="D36" s="77" t="s">
        <v>14</v>
      </c>
      <c r="E36" s="34">
        <v>5.0</v>
      </c>
      <c r="F36" s="34">
        <v>3.0</v>
      </c>
      <c r="G36" s="43" t="s">
        <v>134</v>
      </c>
      <c r="H36" s="30"/>
      <c r="I36" s="30"/>
      <c r="J36" s="7"/>
    </row>
    <row r="37" ht="15.75" customHeight="1">
      <c r="A37" s="36">
        <v>28.0</v>
      </c>
      <c r="B37" s="82" t="s">
        <v>135</v>
      </c>
      <c r="C37" s="26"/>
      <c r="D37" s="77" t="s">
        <v>14</v>
      </c>
      <c r="E37" s="34">
        <v>4.0</v>
      </c>
      <c r="F37" s="34">
        <v>3.0</v>
      </c>
      <c r="G37" s="43" t="s">
        <v>136</v>
      </c>
      <c r="H37" s="30"/>
      <c r="I37" s="30"/>
      <c r="J37" s="7"/>
    </row>
    <row r="38">
      <c r="A38" s="36">
        <v>29.0</v>
      </c>
      <c r="B38" s="76"/>
      <c r="C38" s="7"/>
      <c r="D38" s="34"/>
      <c r="E38" s="34"/>
      <c r="F38" s="34"/>
      <c r="G38" s="43"/>
      <c r="H38" s="30"/>
      <c r="I38" s="30"/>
      <c r="J38" s="7"/>
    </row>
    <row r="39">
      <c r="A39" s="36">
        <v>30.0</v>
      </c>
      <c r="B39" s="76"/>
      <c r="C39" s="7"/>
      <c r="D39" s="34"/>
      <c r="E39" s="34"/>
      <c r="F39" s="34"/>
      <c r="G39" s="43"/>
      <c r="H39" s="30"/>
      <c r="I39" s="30"/>
      <c r="J39" s="7"/>
    </row>
    <row r="40">
      <c r="A40" s="36">
        <v>31.0</v>
      </c>
      <c r="B40" s="76"/>
      <c r="C40" s="7"/>
      <c r="D40" s="34"/>
      <c r="E40" s="34"/>
      <c r="F40" s="34"/>
      <c r="G40" s="43"/>
      <c r="H40" s="30"/>
      <c r="I40" s="30"/>
      <c r="J40" s="7"/>
    </row>
    <row r="41">
      <c r="A41" s="36">
        <v>32.0</v>
      </c>
      <c r="B41" s="76"/>
      <c r="C41" s="7"/>
      <c r="D41" s="34"/>
      <c r="E41" s="34"/>
      <c r="F41" s="34"/>
      <c r="G41" s="43"/>
      <c r="H41" s="30"/>
      <c r="I41" s="30"/>
      <c r="J41" s="7"/>
    </row>
    <row r="42">
      <c r="A42" s="36">
        <v>33.0</v>
      </c>
      <c r="B42" s="76"/>
      <c r="C42" s="7"/>
      <c r="D42" s="34"/>
      <c r="E42" s="34"/>
      <c r="F42" s="34"/>
      <c r="G42" s="43"/>
      <c r="H42" s="30"/>
      <c r="I42" s="30"/>
      <c r="J42" s="7"/>
    </row>
    <row r="43" ht="15.75" customHeight="1">
      <c r="A43" s="6" t="s">
        <v>137</v>
      </c>
      <c r="B43" s="30"/>
      <c r="C43" s="7"/>
      <c r="D43" s="83"/>
      <c r="E43" s="84" t="str">
        <f t="shared" ref="E43:F43" si="1">SUM(E10:E42)</f>
        <v>89</v>
      </c>
      <c r="F43" s="84" t="str">
        <f t="shared" si="1"/>
        <v>106</v>
      </c>
      <c r="G43" s="85"/>
      <c r="H43" s="30"/>
      <c r="I43" s="30"/>
      <c r="J43" s="7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A45" s="28" t="s">
        <v>138</v>
      </c>
      <c r="B45" s="30"/>
      <c r="C45" s="7"/>
      <c r="D45" s="24"/>
      <c r="E45" s="24"/>
      <c r="F45" s="24"/>
      <c r="G45" s="24"/>
      <c r="H45" s="24"/>
      <c r="I45" s="24"/>
      <c r="J45" s="24"/>
    </row>
    <row r="46" ht="15.75" customHeight="1">
      <c r="A46" s="86" t="s">
        <v>139</v>
      </c>
      <c r="B46" s="66"/>
      <c r="C46" s="66"/>
      <c r="D46" s="66"/>
      <c r="E46" s="66"/>
      <c r="F46" s="66"/>
      <c r="G46" s="66"/>
      <c r="H46" s="66"/>
      <c r="I46" s="66"/>
      <c r="J46" s="13"/>
    </row>
    <row r="47" ht="15.75" customHeight="1">
      <c r="A47" s="19"/>
      <c r="J47" s="20"/>
    </row>
    <row r="48" ht="15.75" customHeight="1">
      <c r="A48" s="25"/>
      <c r="B48" s="67"/>
      <c r="C48" s="67"/>
      <c r="D48" s="67"/>
      <c r="E48" s="67"/>
      <c r="F48" s="67"/>
      <c r="G48" s="67"/>
      <c r="H48" s="67"/>
      <c r="I48" s="67"/>
      <c r="J48" s="26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A51" s="87"/>
      <c r="B51" s="67"/>
      <c r="C51" s="67"/>
      <c r="D51" s="5"/>
      <c r="E51" s="5"/>
      <c r="F51" s="5"/>
      <c r="G51" s="87"/>
      <c r="H51" s="67"/>
      <c r="I51" s="67"/>
      <c r="J51" s="67"/>
    </row>
    <row r="52" ht="15.75" customHeight="1">
      <c r="A52" s="88" t="str">
        <f>C4</f>
        <v>GREGORY KOH WEN CONG</v>
      </c>
      <c r="D52" s="5"/>
      <c r="E52" s="88" t="str">
        <f>C5</f>
        <v>JACELA JOB ANDREW CLARK</v>
      </c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A54" s="87"/>
      <c r="B54" s="67"/>
      <c r="C54" s="67"/>
      <c r="D54" s="5"/>
      <c r="E54" s="5"/>
      <c r="F54" s="5"/>
      <c r="G54" s="87"/>
      <c r="H54" s="67"/>
      <c r="I54" s="67"/>
      <c r="J54" s="67"/>
    </row>
    <row r="55" ht="15.75" customHeight="1">
      <c r="A55" s="88" t="str">
        <f>C6</f>
        <v>ALMEDA GLENN PAOLO MAESTRO</v>
      </c>
      <c r="D55" s="5"/>
      <c r="E55" s="88" t="str">
        <f>C7</f>
        <v>POH JUN WEI, RAYSON </v>
      </c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</sheetData>
  <mergeCells count="84">
    <mergeCell ref="B38:C38"/>
    <mergeCell ref="B35:C35"/>
    <mergeCell ref="B39:C39"/>
    <mergeCell ref="B25:C25"/>
    <mergeCell ref="B26:C26"/>
    <mergeCell ref="B27:C27"/>
    <mergeCell ref="B29:C29"/>
    <mergeCell ref="B30:C30"/>
    <mergeCell ref="B28:C28"/>
    <mergeCell ref="G14:J14"/>
    <mergeCell ref="G13:J13"/>
    <mergeCell ref="G22:J22"/>
    <mergeCell ref="G21:J21"/>
    <mergeCell ref="G19:J19"/>
    <mergeCell ref="G20:J20"/>
    <mergeCell ref="G24:J24"/>
    <mergeCell ref="G23:J23"/>
    <mergeCell ref="G26:J26"/>
    <mergeCell ref="G25:J25"/>
    <mergeCell ref="G27:J27"/>
    <mergeCell ref="G16:J16"/>
    <mergeCell ref="G15:J15"/>
    <mergeCell ref="G17:J17"/>
    <mergeCell ref="G18:J18"/>
    <mergeCell ref="G42:J42"/>
    <mergeCell ref="G54:J54"/>
    <mergeCell ref="G51:J51"/>
    <mergeCell ref="G39:J39"/>
    <mergeCell ref="G40:J40"/>
    <mergeCell ref="G32:J32"/>
    <mergeCell ref="G35:J35"/>
    <mergeCell ref="G34:J34"/>
    <mergeCell ref="G37:J37"/>
    <mergeCell ref="G36:J36"/>
    <mergeCell ref="G33:J33"/>
    <mergeCell ref="G41:J41"/>
    <mergeCell ref="G38:J38"/>
    <mergeCell ref="B42:C42"/>
    <mergeCell ref="A43:C43"/>
    <mergeCell ref="A46:J48"/>
    <mergeCell ref="G43:J43"/>
    <mergeCell ref="E55:J55"/>
    <mergeCell ref="E52:J52"/>
    <mergeCell ref="B41:C41"/>
    <mergeCell ref="B40:C40"/>
    <mergeCell ref="A55:C55"/>
    <mergeCell ref="A54:C54"/>
    <mergeCell ref="A52:C52"/>
    <mergeCell ref="A51:C51"/>
    <mergeCell ref="A45:C45"/>
    <mergeCell ref="B36:C36"/>
    <mergeCell ref="B37:C37"/>
    <mergeCell ref="B31:C31"/>
    <mergeCell ref="B34:C34"/>
    <mergeCell ref="B32:C32"/>
    <mergeCell ref="B33:C33"/>
    <mergeCell ref="G30:J30"/>
    <mergeCell ref="G31:J31"/>
    <mergeCell ref="G28:J28"/>
    <mergeCell ref="G29:J29"/>
    <mergeCell ref="G9:J9"/>
    <mergeCell ref="G10:J10"/>
    <mergeCell ref="G11:J11"/>
    <mergeCell ref="G12:J12"/>
    <mergeCell ref="A1:J1"/>
    <mergeCell ref="B9:C9"/>
    <mergeCell ref="A4:B7"/>
    <mergeCell ref="A3:B3"/>
    <mergeCell ref="H3:I3"/>
    <mergeCell ref="B10:C10"/>
    <mergeCell ref="B18:C18"/>
    <mergeCell ref="B22:C22"/>
    <mergeCell ref="B24:C24"/>
    <mergeCell ref="B23:C23"/>
    <mergeCell ref="B19:C19"/>
    <mergeCell ref="B20:C20"/>
    <mergeCell ref="B21:C21"/>
    <mergeCell ref="B13:C13"/>
    <mergeCell ref="B14:C14"/>
    <mergeCell ref="B16:C16"/>
    <mergeCell ref="B12:C12"/>
    <mergeCell ref="B11:C11"/>
    <mergeCell ref="B15:C15"/>
    <mergeCell ref="B17:C17"/>
  </mergeCells>
  <drawing r:id="rId2"/>
  <legacyDrawing r:id="rId3"/>
</worksheet>
</file>