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2048"/>
  </bookViews>
  <sheets>
    <sheet name="Sheet1" sheetId="1" r:id="rId1"/>
    <sheet name="Sheet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K3" i="1"/>
  <c r="M3" i="1" s="1"/>
  <c r="K4" i="1"/>
  <c r="M4" i="1" s="1"/>
  <c r="N4" i="1" s="1"/>
  <c r="K5" i="1"/>
  <c r="M5" i="1" s="1"/>
  <c r="N5" i="1" s="1"/>
  <c r="K6" i="1"/>
  <c r="M6" i="1" s="1"/>
  <c r="N6" i="1" s="1"/>
  <c r="K7" i="1"/>
  <c r="M7" i="1" s="1"/>
  <c r="M8" i="1" l="1"/>
  <c r="K8" i="1"/>
  <c r="M9" i="1" s="1"/>
</calcChain>
</file>

<file path=xl/sharedStrings.xml><?xml version="1.0" encoding="utf-8"?>
<sst xmlns="http://schemas.openxmlformats.org/spreadsheetml/2006/main" count="68" uniqueCount="26">
  <si>
    <t>Week1</t>
  </si>
  <si>
    <t>6-7(ma-zat)</t>
  </si>
  <si>
    <t>20-21(ma-vry)</t>
  </si>
  <si>
    <t>18-24(zat)</t>
  </si>
  <si>
    <t>Regulier</t>
  </si>
  <si>
    <t>Week2</t>
  </si>
  <si>
    <t>Week3</t>
  </si>
  <si>
    <t>Week4</t>
  </si>
  <si>
    <t>Maandag</t>
  </si>
  <si>
    <t>Dinsdag</t>
  </si>
  <si>
    <t>Woensdag</t>
  </si>
  <si>
    <t>Donderdag</t>
  </si>
  <si>
    <t>Vrijdag</t>
  </si>
  <si>
    <t>Zaterdag</t>
  </si>
  <si>
    <t xml:space="preserve"> </t>
  </si>
  <si>
    <t>Uren</t>
  </si>
  <si>
    <t>Toeslag</t>
  </si>
  <si>
    <t>Uitbetaling</t>
  </si>
  <si>
    <t>Totaal</t>
  </si>
  <si>
    <t>Per uur</t>
  </si>
  <si>
    <t>Tijden buiten bovenstaande uren</t>
  </si>
  <si>
    <t>Van 06:00 tot 07:00 van Maandag tot en met Zaterdag</t>
  </si>
  <si>
    <t>Van 20:00 tot 21:00 van Maandag tot en met Vrijdag</t>
  </si>
  <si>
    <t>Van 18:00 tot 24:00 op Zaterdag</t>
  </si>
  <si>
    <t>0-6(ma-zat)</t>
  </si>
  <si>
    <t xml:space="preserve">Toeslag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</si>
</sst>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0" fontId="2" fillId="2" borderId="1" xfId="1" applyFont="1"/>
    <xf numFmtId="0" fontId="2" fillId="2" borderId="2" xfId="1" applyFont="1" applyBorder="1"/>
    <xf numFmtId="0" fontId="2" fillId="2" borderId="3" xfId="1" applyFont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0" fillId="0" borderId="0" xfId="0" applyNumberFormat="1"/>
  </cellXfs>
  <cellStyles count="2">
    <cellStyle name="Normal" xfId="0" builtinId="0"/>
    <cellStyle name="Note" xfId="1" builtinId="10"/>
  </cellStyles>
  <dxfs count="32"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>
        <left style="thin">
          <color rgb="FFB2B2B2"/>
        </left>
        <right/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 style="thin">
          <color rgb="FFB2B2B2"/>
        </left>
        <right/>
        <top/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/>
        <right style="thin">
          <color rgb="FFB2B2B2"/>
        </right>
        <top style="thin">
          <color rgb="FFB2B2B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>
        <left/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/>
        <right style="thin">
          <color rgb="FFB2B2B2"/>
        </right>
        <top/>
        <bottom style="thin">
          <color rgb="FFB2B2B2"/>
        </bottom>
      </border>
    </dxf>
    <dxf>
      <border outline="0">
        <top style="thin">
          <color rgb="FFB2B2B2"/>
        </top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numFmt numFmtId="2" formatCode="0.00"/>
    </dxf>
    <dxf>
      <font>
        <b/>
      </font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85C-4836-9628-A1B7C88F26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9C8A-417D-9E28-535CA42C17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C8A-417D-9E28-535CA42C17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85C-4836-9628-A1B7C88F2694}"/>
              </c:ext>
            </c:extLst>
          </c:dPt>
          <c:dLbls>
            <c:dLbl>
              <c:idx val="1"/>
              <c:layout>
                <c:manualLayout>
                  <c:x val="-6.909755030621173E-2"/>
                  <c:y val="5.095472440944877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C8A-417D-9E28-535CA42C172B}"/>
                </c:ext>
              </c:extLst>
            </c:dLbl>
            <c:dLbl>
              <c:idx val="2"/>
              <c:layout>
                <c:manualLayout>
                  <c:x val="-7.85653980752406E-2"/>
                  <c:y val="3.123906386701662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C8A-417D-9E28-535CA42C172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Sheet1!$J$3:$J$7</c:f>
              <c:strCache>
                <c:ptCount val="5"/>
                <c:pt idx="0">
                  <c:v>0-6(ma-zat)</c:v>
                </c:pt>
                <c:pt idx="1">
                  <c:v>6-7(ma-zat)</c:v>
                </c:pt>
                <c:pt idx="2">
                  <c:v>20-21(ma-vry)</c:v>
                </c:pt>
                <c:pt idx="3">
                  <c:v>18-24(zat)</c:v>
                </c:pt>
                <c:pt idx="4">
                  <c:v>Regulier</c:v>
                </c:pt>
              </c:strCache>
            </c:strRef>
          </c:cat>
          <c:val>
            <c:numRef>
              <c:f>Sheet1!$M$3:$M$7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8A-417D-9E28-535CA42C17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15</xdr:row>
      <xdr:rowOff>30480</xdr:rowOff>
    </xdr:from>
    <xdr:to>
      <xdr:col>15</xdr:col>
      <xdr:colOff>196215</xdr:colOff>
      <xdr:row>32</xdr:row>
      <xdr:rowOff>87630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2:H7" totalsRowShown="0">
  <autoFilter ref="B2:H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name="Week1" dataDxfId="31"/>
    <tableColumn id="3" name="Maandag"/>
    <tableColumn id="4" name="Dinsdag"/>
    <tableColumn id="5" name="Woensdag"/>
    <tableColumn id="6" name="Donderdag"/>
    <tableColumn id="7" name="Vrijdag"/>
    <tableColumn id="8" name="Zaterdag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8:H13" totalsRowShown="0">
  <autoFilter ref="B8:H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name="Week2" dataDxfId="30"/>
    <tableColumn id="3" name="Maandag"/>
    <tableColumn id="4" name="Dinsdag"/>
    <tableColumn id="5" name="Woensdag"/>
    <tableColumn id="6" name="Donderdag"/>
    <tableColumn id="7" name="Vrijdag"/>
    <tableColumn id="8" name="Zaterdag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14:H19" totalsRowShown="0">
  <autoFilter ref="B14:H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name="Week3" dataDxfId="29"/>
    <tableColumn id="3" name="Maandag"/>
    <tableColumn id="4" name="Dinsdag"/>
    <tableColumn id="5" name="Woensdag"/>
    <tableColumn id="6" name="Donderdag"/>
    <tableColumn id="7" name="Vrijdag"/>
    <tableColumn id="8" name="Zaterdag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20:H25" totalsRowShown="0">
  <autoFilter ref="B20:H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name="Week4" dataDxfId="28"/>
    <tableColumn id="3" name="Maandag"/>
    <tableColumn id="4" name="Dinsdag"/>
    <tableColumn id="5" name="Woensdag"/>
    <tableColumn id="6" name="Donderdag"/>
    <tableColumn id="7" name="Vrijdag"/>
    <tableColumn id="8" name="Zaterdag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J2:N9" totalsRowShown="0" headerRowDxfId="27">
  <autoFilter ref="J2:N9">
    <filterColumn colId="0" hiddenButton="1"/>
    <filterColumn colId="1" hiddenButton="1"/>
    <filterColumn colId="2" hiddenButton="1"/>
    <filterColumn colId="3" hiddenButton="1"/>
  </autoFilter>
  <tableColumns count="5">
    <tableColumn id="1" name=" " dataDxfId="26"/>
    <tableColumn id="2" name="Uren" dataDxfId="1">
      <calculatedColumnFormula>SUM(C3:H3,C9:H9,C15:H15,C21:H21)</calculatedColumnFormula>
    </tableColumn>
    <tableColumn id="3" name="Toeslag"/>
    <tableColumn id="4" name="Uitbetaling" dataDxfId="25">
      <calculatedColumnFormula>SUM(K4*(L3*4.95))</calculatedColumnFormula>
    </tableColumn>
    <tableColumn id="5" name="Toeslag  " dataDxfId="0">
      <calculatedColumnFormula>SUM(M3-(K3*4.95))</calculatedColumnFormula>
    </tableColumn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J11:O14" headerRowCount="0" headerRowDxfId="24" dataDxfId="22" headerRowBorderDxfId="23" tableBorderDxfId="21" totalsRowBorderDxfId="20" headerRowCellStyle="Note" dataCellStyle="Note">
  <tableColumns count="6">
    <tableColumn id="1" name="Column1" totalsRowLabel="Total" headerRowDxfId="19" dataDxfId="18" totalsRowDxfId="17" headerRowCellStyle="Note" dataCellStyle="Note"/>
    <tableColumn id="2" name="Column2" headerRowDxfId="16" dataDxfId="15" totalsRowDxfId="14" headerRowCellStyle="Note" dataCellStyle="Note"/>
    <tableColumn id="3" name="Column3" headerRowDxfId="13" dataDxfId="12" totalsRowDxfId="11" headerRowCellStyle="Note" dataCellStyle="Note"/>
    <tableColumn id="4" name="Column4" headerRowDxfId="10" dataDxfId="9" totalsRowDxfId="8" headerRowCellStyle="Note" dataCellStyle="Note"/>
    <tableColumn id="5" name="Column5" headerRowDxfId="7" dataDxfId="6" totalsRowDxfId="5" headerRowCellStyle="Note" dataCellStyle="Note"/>
    <tableColumn id="6" name="Column6" totalsRowFunction="count" headerRowDxfId="4" dataDxfId="3" totalsRowDxfId="2" headerRowCellStyle="Note" dataCellStyle="Note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zoomScaleNormal="100" workbookViewId="0">
      <selection activeCell="M9" sqref="M9"/>
    </sheetView>
  </sheetViews>
  <sheetFormatPr defaultRowHeight="14.4" x14ac:dyDescent="0.3"/>
  <cols>
    <col min="2" max="2" width="13.109375" customWidth="1"/>
    <col min="3" max="3" width="12.88671875" customWidth="1"/>
    <col min="4" max="4" width="10.5546875" customWidth="1"/>
    <col min="5" max="5" width="12.5546875" customWidth="1"/>
    <col min="6" max="6" width="12.33203125" customWidth="1"/>
    <col min="7" max="9" width="11" customWidth="1"/>
    <col min="10" max="10" width="14" customWidth="1"/>
    <col min="11" max="11" width="11.5546875" customWidth="1"/>
    <col min="12" max="15" width="11" customWidth="1"/>
  </cols>
  <sheetData>
    <row r="2" spans="2:15" ht="15" x14ac:dyDescent="0.25">
      <c r="B2" s="1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s="2" t="s">
        <v>14</v>
      </c>
      <c r="K2" s="2" t="s">
        <v>15</v>
      </c>
      <c r="L2" t="s">
        <v>16</v>
      </c>
      <c r="M2" s="2" t="s">
        <v>17</v>
      </c>
      <c r="N2" s="2" t="s">
        <v>25</v>
      </c>
    </row>
    <row r="3" spans="2:15" x14ac:dyDescent="0.3">
      <c r="B3" s="1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s="3" t="s">
        <v>24</v>
      </c>
      <c r="K3" s="2">
        <f t="shared" ref="K3:K9" si="0">SUM(C3:H3,C9:H9,C15:H15,C21:H21)</f>
        <v>0</v>
      </c>
      <c r="L3">
        <v>1.5</v>
      </c>
      <c r="M3" s="2">
        <f>SUM(K3*(4.95*L3))</f>
        <v>0</v>
      </c>
      <c r="N3" s="10">
        <f t="shared" ref="N3:N9" si="1">SUM(M3-(K3*4.95))</f>
        <v>0</v>
      </c>
    </row>
    <row r="4" spans="2:15" x14ac:dyDescent="0.3">
      <c r="B4" s="1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3" t="s">
        <v>1</v>
      </c>
      <c r="K4" s="2">
        <f t="shared" si="0"/>
        <v>0</v>
      </c>
      <c r="L4">
        <v>1.25</v>
      </c>
      <c r="M4" s="2">
        <f t="shared" ref="M4:M7" si="2">SUM(K4*(4.95*L4))</f>
        <v>0</v>
      </c>
      <c r="N4" s="2">
        <f t="shared" si="1"/>
        <v>0</v>
      </c>
    </row>
    <row r="5" spans="2:15" x14ac:dyDescent="0.3">
      <c r="B5" s="1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s="1" t="s">
        <v>2</v>
      </c>
      <c r="K5" s="2">
        <f t="shared" si="0"/>
        <v>0</v>
      </c>
      <c r="L5">
        <v>1.33</v>
      </c>
      <c r="M5" s="2">
        <f t="shared" si="2"/>
        <v>0</v>
      </c>
      <c r="N5" s="2">
        <f t="shared" si="1"/>
        <v>0</v>
      </c>
    </row>
    <row r="6" spans="2:15" x14ac:dyDescent="0.3">
      <c r="B6" s="1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s="1" t="s">
        <v>3</v>
      </c>
      <c r="K6" s="2">
        <f t="shared" si="0"/>
        <v>0</v>
      </c>
      <c r="L6">
        <v>1.5</v>
      </c>
      <c r="M6" s="2">
        <f t="shared" si="2"/>
        <v>0</v>
      </c>
      <c r="N6" s="2">
        <f t="shared" si="1"/>
        <v>0</v>
      </c>
    </row>
    <row r="7" spans="2:15" x14ac:dyDescent="0.3">
      <c r="B7" s="1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s="1" t="s">
        <v>4</v>
      </c>
      <c r="K7" s="2">
        <f t="shared" si="0"/>
        <v>0</v>
      </c>
      <c r="L7">
        <v>1</v>
      </c>
      <c r="M7" s="2">
        <f t="shared" si="2"/>
        <v>0</v>
      </c>
    </row>
    <row r="8" spans="2:15" x14ac:dyDescent="0.3">
      <c r="B8" s="1" t="s">
        <v>5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J8" s="1" t="s">
        <v>18</v>
      </c>
      <c r="K8" s="2">
        <f>SUM(K3:K7)</f>
        <v>0</v>
      </c>
      <c r="M8" s="2">
        <f>SUM(M3:M7)</f>
        <v>0</v>
      </c>
    </row>
    <row r="9" spans="2:15" x14ac:dyDescent="0.3">
      <c r="B9" s="1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s="1" t="s">
        <v>19</v>
      </c>
      <c r="K9" s="2"/>
      <c r="M9" s="2" t="e">
        <f>SUM(M8/K8)</f>
        <v>#DIV/0!</v>
      </c>
    </row>
    <row r="10" spans="2:15" x14ac:dyDescent="0.3">
      <c r="B10" s="1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15" x14ac:dyDescent="0.3">
      <c r="B11" s="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 s="5" t="s">
        <v>1</v>
      </c>
      <c r="K11" s="4" t="s">
        <v>21</v>
      </c>
      <c r="L11" s="4"/>
      <c r="M11" s="4"/>
      <c r="N11" s="4"/>
      <c r="O11" s="6"/>
    </row>
    <row r="12" spans="2:15" x14ac:dyDescent="0.3">
      <c r="B12" s="1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s="5" t="s">
        <v>2</v>
      </c>
      <c r="K12" s="4" t="s">
        <v>22</v>
      </c>
      <c r="L12" s="4"/>
      <c r="M12" s="4"/>
      <c r="N12" s="4"/>
      <c r="O12" s="6"/>
    </row>
    <row r="13" spans="2:15" x14ac:dyDescent="0.3">
      <c r="B13" s="1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s="5" t="s">
        <v>3</v>
      </c>
      <c r="K13" s="4" t="s">
        <v>23</v>
      </c>
      <c r="L13" s="4"/>
      <c r="M13" s="4"/>
      <c r="N13" s="4"/>
      <c r="O13" s="6"/>
    </row>
    <row r="14" spans="2:15" x14ac:dyDescent="0.3">
      <c r="B14" s="1" t="s">
        <v>6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J14" s="7" t="s">
        <v>4</v>
      </c>
      <c r="K14" s="8" t="s">
        <v>20</v>
      </c>
      <c r="L14" s="8"/>
      <c r="M14" s="8"/>
      <c r="N14" s="8"/>
      <c r="O14" s="9"/>
    </row>
    <row r="15" spans="2:15" x14ac:dyDescent="0.3">
      <c r="B15" s="1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15" x14ac:dyDescent="0.3">
      <c r="B16" s="1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3">
      <c r="B17" s="1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3">
      <c r="B18" s="1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3">
      <c r="B19" s="1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3">
      <c r="B20" s="1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2:8" x14ac:dyDescent="0.3"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3">
      <c r="B22" s="1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3">
      <c r="B23" s="1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3">
      <c r="B24" s="1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 x14ac:dyDescent="0.3">
      <c r="B25" s="1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M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hulscher</cp:lastModifiedBy>
  <dcterms:created xsi:type="dcterms:W3CDTF">2016-08-03T18:51:30Z</dcterms:created>
  <dcterms:modified xsi:type="dcterms:W3CDTF">2016-08-07T22:04:03Z</dcterms:modified>
</cp:coreProperties>
</file>