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nalysis_Projects\Neuroinflammation-Memory\neuroinflam_CDC_raw_data\"/>
    </mc:Choice>
  </mc:AlternateContent>
  <bookViews>
    <workbookView xWindow="360" yWindow="288" windowWidth="18798" windowHeight="11760" activeTab="2"/>
  </bookViews>
  <sheets>
    <sheet name="Freezing" sheetId="1" r:id="rId1"/>
    <sheet name="Test Day" sheetId="7" r:id="rId2"/>
    <sheet name="context_order" sheetId="12" r:id="rId3"/>
    <sheet name="Context presentation order" sheetId="9" r:id="rId4"/>
  </sheets>
  <calcPr calcId="171027" concurrentCalc="0"/>
</workbook>
</file>

<file path=xl/calcChain.xml><?xml version="1.0" encoding="utf-8"?>
<calcChain xmlns="http://schemas.openxmlformats.org/spreadsheetml/2006/main">
  <c r="D175" i="1" l="1"/>
  <c r="F175" i="1"/>
  <c r="H175" i="1"/>
  <c r="J175" i="1"/>
  <c r="D151" i="1"/>
  <c r="F151" i="1"/>
  <c r="H151" i="1"/>
  <c r="J151" i="1"/>
  <c r="G36" i="7"/>
  <c r="H36" i="7"/>
  <c r="I36" i="7"/>
  <c r="L36" i="7"/>
  <c r="G43" i="7"/>
  <c r="H43" i="7"/>
  <c r="I43" i="7"/>
  <c r="L43" i="7"/>
  <c r="R36" i="7"/>
  <c r="S36" i="7"/>
  <c r="T36" i="7"/>
  <c r="U36" i="7"/>
  <c r="R43" i="7"/>
  <c r="S43" i="7"/>
  <c r="T43" i="7"/>
  <c r="U43" i="7"/>
  <c r="G39" i="7"/>
  <c r="H39" i="7"/>
  <c r="I39" i="7"/>
  <c r="L39" i="7"/>
  <c r="G24" i="7"/>
  <c r="H24" i="7"/>
  <c r="I24" i="7"/>
  <c r="L24" i="7"/>
  <c r="G25" i="7"/>
  <c r="H25" i="7"/>
  <c r="I25" i="7"/>
  <c r="L25" i="7"/>
  <c r="G16" i="7"/>
  <c r="H16" i="7"/>
  <c r="I16" i="7"/>
  <c r="L16" i="7"/>
  <c r="G4" i="7"/>
  <c r="H4" i="7"/>
  <c r="I4" i="7"/>
  <c r="L4" i="7"/>
  <c r="R16" i="7"/>
  <c r="S16" i="7"/>
  <c r="T16" i="7"/>
  <c r="U16" i="7"/>
  <c r="R4" i="7"/>
  <c r="S4" i="7"/>
  <c r="T4" i="7"/>
  <c r="U4" i="7"/>
  <c r="G15" i="7"/>
  <c r="H15" i="7"/>
  <c r="I15" i="7"/>
  <c r="L15" i="7"/>
  <c r="G7" i="7"/>
  <c r="H7" i="7"/>
  <c r="I7" i="7"/>
  <c r="L7" i="7"/>
  <c r="R15" i="7"/>
  <c r="S15" i="7"/>
  <c r="T15" i="7"/>
  <c r="U15" i="7"/>
  <c r="R7" i="7"/>
  <c r="S7" i="7"/>
  <c r="T7" i="7"/>
  <c r="U7" i="7"/>
  <c r="G17" i="7"/>
  <c r="H17" i="7"/>
  <c r="I17" i="7"/>
  <c r="L17" i="7"/>
  <c r="G12" i="7"/>
  <c r="H12" i="7"/>
  <c r="I12" i="7"/>
  <c r="L12" i="7"/>
  <c r="R17" i="7"/>
  <c r="S17" i="7"/>
  <c r="T17" i="7"/>
  <c r="U17" i="7"/>
  <c r="R12" i="7"/>
  <c r="S12" i="7"/>
  <c r="T12" i="7"/>
  <c r="U12" i="7"/>
  <c r="G6" i="7"/>
  <c r="H6" i="7"/>
  <c r="I6" i="7"/>
  <c r="L6" i="7"/>
  <c r="R6" i="7"/>
  <c r="S6" i="7"/>
  <c r="T6" i="7"/>
  <c r="U6" i="7"/>
  <c r="G2" i="7"/>
  <c r="H2" i="7"/>
  <c r="I2" i="7"/>
  <c r="L2" i="7"/>
  <c r="G19" i="7"/>
  <c r="H19" i="7"/>
  <c r="I19" i="7"/>
  <c r="L19" i="7"/>
  <c r="R2" i="7"/>
  <c r="S2" i="7"/>
  <c r="T2" i="7"/>
  <c r="U2" i="7"/>
  <c r="R19" i="7"/>
  <c r="S19" i="7"/>
  <c r="T19" i="7"/>
  <c r="U19" i="7"/>
  <c r="G18" i="7"/>
  <c r="H18" i="7"/>
  <c r="I18" i="7"/>
  <c r="L18" i="7"/>
  <c r="G22" i="7"/>
  <c r="H22" i="7"/>
  <c r="I22" i="7"/>
  <c r="L22" i="7"/>
  <c r="R18" i="7"/>
  <c r="S18" i="7"/>
  <c r="T18" i="7"/>
  <c r="U18" i="7"/>
  <c r="R22" i="7"/>
  <c r="S22" i="7"/>
  <c r="T22" i="7"/>
  <c r="U22" i="7"/>
  <c r="R39" i="7"/>
  <c r="S39" i="7"/>
  <c r="T39" i="7"/>
  <c r="U39" i="7"/>
  <c r="R24" i="7"/>
  <c r="S24" i="7"/>
  <c r="T24" i="7"/>
  <c r="U24" i="7"/>
  <c r="G37" i="7"/>
  <c r="H37" i="7"/>
  <c r="I37" i="7"/>
  <c r="L37" i="7"/>
  <c r="G30" i="7"/>
  <c r="H30" i="7"/>
  <c r="I30" i="7"/>
  <c r="L30" i="7"/>
  <c r="R37" i="7"/>
  <c r="S37" i="7"/>
  <c r="T37" i="7"/>
  <c r="U37" i="7"/>
  <c r="R30" i="7"/>
  <c r="S30" i="7"/>
  <c r="T30" i="7"/>
  <c r="U30" i="7"/>
  <c r="G42" i="7"/>
  <c r="H42" i="7"/>
  <c r="I42" i="7"/>
  <c r="L42" i="7"/>
  <c r="G32" i="7"/>
  <c r="H32" i="7"/>
  <c r="I32" i="7"/>
  <c r="L32" i="7"/>
  <c r="R42" i="7"/>
  <c r="S42" i="7"/>
  <c r="T42" i="7"/>
  <c r="U42" i="7"/>
  <c r="R32" i="7"/>
  <c r="S32" i="7"/>
  <c r="T32" i="7"/>
  <c r="U32" i="7"/>
  <c r="G29" i="7"/>
  <c r="H29" i="7"/>
  <c r="I29" i="7"/>
  <c r="L29" i="7"/>
  <c r="G33" i="7"/>
  <c r="H33" i="7"/>
  <c r="I33" i="7"/>
  <c r="L33" i="7"/>
  <c r="R29" i="7"/>
  <c r="S29" i="7"/>
  <c r="T29" i="7"/>
  <c r="U29" i="7"/>
  <c r="R33" i="7"/>
  <c r="S33" i="7"/>
  <c r="T33" i="7"/>
  <c r="U33" i="7"/>
  <c r="G38" i="7"/>
  <c r="H38" i="7"/>
  <c r="I38" i="7"/>
  <c r="L38" i="7"/>
  <c r="R38" i="7"/>
  <c r="S38" i="7"/>
  <c r="T38" i="7"/>
  <c r="U38" i="7"/>
  <c r="K36" i="7"/>
  <c r="J36" i="7"/>
  <c r="G23" i="7"/>
  <c r="H23" i="7"/>
  <c r="I23" i="7"/>
  <c r="L23" i="7"/>
  <c r="R23" i="7"/>
  <c r="S23" i="7"/>
  <c r="T23" i="7"/>
  <c r="U23" i="7"/>
  <c r="G31" i="7"/>
  <c r="H31" i="7"/>
  <c r="I31" i="7"/>
  <c r="L31" i="7"/>
  <c r="G27" i="7"/>
  <c r="H27" i="7"/>
  <c r="I27" i="7"/>
  <c r="L27" i="7"/>
  <c r="R31" i="7"/>
  <c r="S31" i="7"/>
  <c r="T31" i="7"/>
  <c r="U31" i="7"/>
  <c r="R27" i="7"/>
  <c r="S27" i="7"/>
  <c r="T27" i="7"/>
  <c r="U27" i="7"/>
  <c r="G34" i="7"/>
  <c r="H34" i="7"/>
  <c r="I34" i="7"/>
  <c r="L34" i="7"/>
  <c r="R34" i="7"/>
  <c r="S34" i="7"/>
  <c r="T34" i="7"/>
  <c r="U34" i="7"/>
  <c r="G40" i="7"/>
  <c r="H40" i="7"/>
  <c r="I40" i="7"/>
  <c r="L40" i="7"/>
  <c r="R40" i="7"/>
  <c r="S40" i="7"/>
  <c r="T40" i="7"/>
  <c r="U40" i="7"/>
  <c r="G26" i="7"/>
  <c r="H26" i="7"/>
  <c r="I26" i="7"/>
  <c r="L26" i="7"/>
  <c r="R26" i="7"/>
  <c r="S26" i="7"/>
  <c r="T26" i="7"/>
  <c r="U26" i="7"/>
  <c r="R25" i="7"/>
  <c r="S25" i="7"/>
  <c r="T25" i="7"/>
  <c r="U25" i="7"/>
  <c r="G28" i="7"/>
  <c r="H28" i="7"/>
  <c r="I28" i="7"/>
  <c r="L28" i="7"/>
  <c r="R28" i="7"/>
  <c r="S28" i="7"/>
  <c r="T28" i="7"/>
  <c r="U28" i="7"/>
  <c r="G35" i="7"/>
  <c r="H35" i="7"/>
  <c r="I35" i="7"/>
  <c r="L35" i="7"/>
  <c r="R35" i="7"/>
  <c r="S35" i="7"/>
  <c r="T35" i="7"/>
  <c r="U35" i="7"/>
  <c r="G41" i="7"/>
  <c r="H41" i="7"/>
  <c r="I41" i="7"/>
  <c r="L41" i="7"/>
  <c r="R41" i="7"/>
  <c r="S41" i="7"/>
  <c r="T41" i="7"/>
  <c r="U41" i="7"/>
  <c r="K35" i="7"/>
  <c r="J35" i="7"/>
  <c r="K23" i="7"/>
  <c r="J23" i="7"/>
  <c r="M23" i="7"/>
  <c r="M35" i="7"/>
  <c r="V36" i="7"/>
  <c r="M36" i="7"/>
  <c r="L93" i="1"/>
  <c r="N93" i="1"/>
  <c r="P93" i="1"/>
  <c r="R93" i="1"/>
  <c r="L139" i="1"/>
  <c r="N139" i="1"/>
  <c r="P139" i="1"/>
  <c r="R139" i="1"/>
  <c r="L144" i="1"/>
  <c r="N144" i="1"/>
  <c r="P144" i="1"/>
  <c r="R144" i="1"/>
  <c r="L153" i="1"/>
  <c r="N153" i="1"/>
  <c r="P153" i="1"/>
  <c r="R153" i="1"/>
  <c r="L179" i="1"/>
  <c r="N179" i="1"/>
  <c r="P179" i="1"/>
  <c r="R179" i="1"/>
  <c r="L233" i="1"/>
  <c r="N233" i="1"/>
  <c r="P233" i="1"/>
  <c r="R233" i="1"/>
  <c r="D93" i="1"/>
  <c r="F93" i="1"/>
  <c r="H93" i="1"/>
  <c r="J93" i="1"/>
  <c r="D139" i="1"/>
  <c r="F139" i="1"/>
  <c r="H139" i="1"/>
  <c r="J139" i="1"/>
  <c r="D144" i="1"/>
  <c r="F144" i="1"/>
  <c r="H144" i="1"/>
  <c r="J144" i="1"/>
  <c r="D153" i="1"/>
  <c r="F153" i="1"/>
  <c r="H153" i="1"/>
  <c r="J153" i="1"/>
  <c r="D179" i="1"/>
  <c r="F179" i="1"/>
  <c r="H179" i="1"/>
  <c r="J179" i="1"/>
  <c r="D233" i="1"/>
  <c r="F233" i="1"/>
  <c r="H233" i="1"/>
  <c r="J233" i="1"/>
  <c r="D125" i="1"/>
  <c r="F125" i="1"/>
  <c r="H125" i="1"/>
  <c r="J125" i="1"/>
  <c r="D134" i="1"/>
  <c r="F134" i="1"/>
  <c r="H134" i="1"/>
  <c r="J134" i="1"/>
  <c r="D172" i="1"/>
  <c r="F172" i="1"/>
  <c r="H172" i="1"/>
  <c r="J172" i="1"/>
  <c r="D208" i="1"/>
  <c r="F208" i="1"/>
  <c r="H208" i="1"/>
  <c r="J208" i="1"/>
  <c r="D126" i="1"/>
  <c r="F126" i="1"/>
  <c r="H126" i="1"/>
  <c r="J126" i="1"/>
  <c r="D140" i="1"/>
  <c r="F140" i="1"/>
  <c r="H140" i="1"/>
  <c r="J140" i="1"/>
  <c r="D167" i="1"/>
  <c r="F167" i="1"/>
  <c r="H167" i="1"/>
  <c r="J167" i="1"/>
  <c r="D181" i="1"/>
  <c r="F181" i="1"/>
  <c r="H181" i="1"/>
  <c r="J181" i="1"/>
  <c r="D194" i="1"/>
  <c r="F194" i="1"/>
  <c r="H194" i="1"/>
  <c r="J194" i="1"/>
  <c r="K43" i="7"/>
  <c r="J43" i="7"/>
  <c r="M43" i="7"/>
  <c r="K32" i="7"/>
  <c r="J32" i="7"/>
  <c r="M32" i="7"/>
  <c r="G8" i="7"/>
  <c r="H8" i="7"/>
  <c r="I8" i="7"/>
  <c r="L8" i="7"/>
  <c r="G20" i="7"/>
  <c r="H20" i="7"/>
  <c r="I20" i="7"/>
  <c r="L20" i="7"/>
  <c r="G5" i="7"/>
  <c r="H5" i="7"/>
  <c r="I5" i="7"/>
  <c r="L5" i="7"/>
  <c r="G10" i="7"/>
  <c r="H10" i="7"/>
  <c r="I10" i="7"/>
  <c r="L10" i="7"/>
  <c r="H3" i="7"/>
  <c r="G3" i="7"/>
  <c r="I3" i="7"/>
  <c r="L3" i="7"/>
  <c r="R10" i="7"/>
  <c r="S10" i="7"/>
  <c r="T10" i="7"/>
  <c r="U10" i="7"/>
  <c r="R3" i="7"/>
  <c r="S3" i="7"/>
  <c r="T3" i="7"/>
  <c r="U3" i="7"/>
  <c r="G13" i="7"/>
  <c r="H13" i="7"/>
  <c r="I13" i="7"/>
  <c r="L13" i="7"/>
  <c r="R13" i="7"/>
  <c r="S13" i="7"/>
  <c r="T13" i="7"/>
  <c r="U13" i="7"/>
  <c r="R8" i="7"/>
  <c r="S8" i="7"/>
  <c r="T8" i="7"/>
  <c r="U8" i="7"/>
  <c r="G21" i="7"/>
  <c r="H21" i="7"/>
  <c r="I21" i="7"/>
  <c r="L21" i="7"/>
  <c r="G14" i="7"/>
  <c r="H14" i="7"/>
  <c r="I14" i="7"/>
  <c r="L14" i="7"/>
  <c r="R21" i="7"/>
  <c r="S21" i="7"/>
  <c r="T21" i="7"/>
  <c r="U21" i="7"/>
  <c r="R14" i="7"/>
  <c r="S14" i="7"/>
  <c r="T14" i="7"/>
  <c r="U14" i="7"/>
  <c r="G9" i="7"/>
  <c r="H9" i="7"/>
  <c r="I9" i="7"/>
  <c r="L9" i="7"/>
  <c r="R9" i="7"/>
  <c r="S9" i="7"/>
  <c r="T9" i="7"/>
  <c r="U9" i="7"/>
  <c r="V30" i="7"/>
  <c r="V25" i="7"/>
  <c r="K30" i="7"/>
  <c r="J30" i="7"/>
  <c r="M30" i="7"/>
  <c r="K28" i="7"/>
  <c r="J28" i="7"/>
  <c r="M28" i="7"/>
  <c r="K25" i="7"/>
  <c r="J25" i="7"/>
  <c r="M25" i="7"/>
  <c r="L75" i="1"/>
  <c r="N75" i="1"/>
  <c r="P75" i="1"/>
  <c r="R75" i="1"/>
  <c r="L132" i="1"/>
  <c r="N132" i="1"/>
  <c r="P132" i="1"/>
  <c r="R132" i="1"/>
  <c r="L135" i="1"/>
  <c r="N135" i="1"/>
  <c r="P135" i="1"/>
  <c r="R135" i="1"/>
  <c r="L166" i="1"/>
  <c r="N166" i="1"/>
  <c r="P166" i="1"/>
  <c r="R166" i="1"/>
  <c r="L193" i="1"/>
  <c r="N193" i="1"/>
  <c r="P193" i="1"/>
  <c r="R193" i="1"/>
  <c r="L125" i="1"/>
  <c r="N125" i="1"/>
  <c r="P125" i="1"/>
  <c r="R125" i="1"/>
  <c r="L134" i="1"/>
  <c r="N134" i="1"/>
  <c r="P134" i="1"/>
  <c r="R134" i="1"/>
  <c r="L175" i="1"/>
  <c r="N175" i="1"/>
  <c r="P175" i="1"/>
  <c r="R175" i="1"/>
  <c r="L172" i="1"/>
  <c r="N172" i="1"/>
  <c r="P172" i="1"/>
  <c r="R172" i="1"/>
  <c r="L208" i="1"/>
  <c r="N208" i="1"/>
  <c r="P208" i="1"/>
  <c r="R208" i="1"/>
  <c r="L126" i="1"/>
  <c r="N126" i="1"/>
  <c r="P126" i="1"/>
  <c r="R126" i="1"/>
  <c r="L140" i="1"/>
  <c r="N140" i="1"/>
  <c r="P140" i="1"/>
  <c r="R140" i="1"/>
  <c r="L167" i="1"/>
  <c r="N167" i="1"/>
  <c r="P167" i="1"/>
  <c r="R167" i="1"/>
  <c r="L181" i="1"/>
  <c r="N181" i="1"/>
  <c r="P181" i="1"/>
  <c r="R181" i="1"/>
  <c r="L194" i="1"/>
  <c r="N194" i="1"/>
  <c r="P194" i="1"/>
  <c r="R194" i="1"/>
  <c r="R20" i="7"/>
  <c r="S20" i="7"/>
  <c r="T20" i="7"/>
  <c r="U20" i="7"/>
  <c r="R5" i="7"/>
  <c r="S5" i="7"/>
  <c r="T5" i="7"/>
  <c r="U5" i="7"/>
  <c r="V35" i="7"/>
  <c r="V23" i="7"/>
  <c r="G11" i="7"/>
  <c r="H11" i="7"/>
  <c r="I11" i="7"/>
  <c r="L11" i="7"/>
  <c r="R11" i="7"/>
  <c r="S11" i="7"/>
  <c r="T11" i="7"/>
  <c r="U11" i="7"/>
  <c r="V43" i="7"/>
  <c r="V32" i="7"/>
  <c r="V28" i="7"/>
  <c r="L184" i="1"/>
  <c r="N184" i="1"/>
  <c r="P184" i="1"/>
  <c r="R184" i="1"/>
  <c r="D184" i="1"/>
  <c r="F184" i="1"/>
  <c r="H184" i="1"/>
  <c r="J184" i="1"/>
  <c r="D75" i="1"/>
  <c r="F75" i="1"/>
  <c r="H75" i="1"/>
  <c r="J75" i="1"/>
  <c r="D132" i="1"/>
  <c r="F132" i="1"/>
  <c r="H132" i="1"/>
  <c r="J132" i="1"/>
  <c r="D135" i="1"/>
  <c r="F135" i="1"/>
  <c r="H135" i="1"/>
  <c r="J135" i="1"/>
  <c r="D166" i="1"/>
  <c r="F166" i="1"/>
  <c r="H166" i="1"/>
  <c r="J166" i="1"/>
  <c r="D193" i="1"/>
  <c r="F193" i="1"/>
  <c r="H193" i="1"/>
  <c r="J193" i="1"/>
  <c r="K41" i="7"/>
  <c r="J41" i="7"/>
  <c r="K40" i="7"/>
  <c r="J40" i="7"/>
  <c r="K29" i="7"/>
  <c r="J29" i="7"/>
  <c r="K42" i="7"/>
  <c r="J42" i="7"/>
  <c r="K38" i="7"/>
  <c r="J38" i="7"/>
  <c r="K37" i="7"/>
  <c r="J37" i="7"/>
  <c r="K34" i="7"/>
  <c r="J34" i="7"/>
  <c r="K33" i="7"/>
  <c r="J33" i="7"/>
  <c r="K31" i="7"/>
  <c r="J31" i="7"/>
  <c r="K27" i="7"/>
  <c r="J27" i="7"/>
  <c r="K26" i="7"/>
  <c r="J26" i="7"/>
  <c r="M31" i="7"/>
  <c r="M34" i="7"/>
  <c r="M42" i="7"/>
  <c r="M40" i="7"/>
  <c r="M27" i="7"/>
  <c r="M33" i="7"/>
  <c r="M37" i="7"/>
  <c r="M29" i="7"/>
  <c r="V29" i="7"/>
  <c r="M41" i="7"/>
  <c r="V26" i="7"/>
  <c r="V41" i="7"/>
  <c r="M26" i="7"/>
  <c r="M38" i="7"/>
  <c r="V38" i="7"/>
  <c r="N148" i="1"/>
  <c r="V33" i="7"/>
  <c r="V27" i="7"/>
  <c r="V37" i="7"/>
  <c r="V40" i="7"/>
  <c r="V42" i="7"/>
  <c r="V34" i="7"/>
  <c r="V31" i="7"/>
  <c r="K39" i="7"/>
  <c r="J39" i="7"/>
  <c r="M39" i="7"/>
  <c r="K24" i="7"/>
  <c r="J24" i="7"/>
  <c r="V24" i="7"/>
  <c r="M24" i="7"/>
  <c r="D50" i="1"/>
  <c r="F50" i="1"/>
  <c r="H50" i="1"/>
  <c r="J50" i="1"/>
  <c r="D51" i="1"/>
  <c r="F51" i="1"/>
  <c r="H51" i="1"/>
  <c r="J51" i="1"/>
  <c r="D52" i="1"/>
  <c r="F52" i="1"/>
  <c r="H52" i="1"/>
  <c r="J52" i="1"/>
  <c r="D53" i="1"/>
  <c r="F53" i="1"/>
  <c r="H53" i="1"/>
  <c r="J53" i="1"/>
  <c r="D54" i="1"/>
  <c r="F54" i="1"/>
  <c r="H54" i="1"/>
  <c r="J54" i="1"/>
  <c r="D55" i="1"/>
  <c r="F55" i="1"/>
  <c r="H55" i="1"/>
  <c r="J55" i="1"/>
  <c r="D56" i="1"/>
  <c r="F56" i="1"/>
  <c r="H56" i="1"/>
  <c r="J56" i="1"/>
  <c r="D57" i="1"/>
  <c r="F57" i="1"/>
  <c r="H57" i="1"/>
  <c r="J57" i="1"/>
  <c r="D58" i="1"/>
  <c r="F58" i="1"/>
  <c r="H58" i="1"/>
  <c r="J58" i="1"/>
  <c r="D59" i="1"/>
  <c r="F59" i="1"/>
  <c r="H59" i="1"/>
  <c r="J59" i="1"/>
  <c r="D60" i="1"/>
  <c r="F60" i="1"/>
  <c r="H60" i="1"/>
  <c r="J60" i="1"/>
  <c r="D61" i="1"/>
  <c r="F61" i="1"/>
  <c r="H61" i="1"/>
  <c r="J61" i="1"/>
  <c r="D62" i="1"/>
  <c r="F62" i="1"/>
  <c r="H62" i="1"/>
  <c r="J62" i="1"/>
  <c r="D63" i="1"/>
  <c r="F63" i="1"/>
  <c r="H63" i="1"/>
  <c r="J63" i="1"/>
  <c r="D64" i="1"/>
  <c r="F64" i="1"/>
  <c r="H64" i="1"/>
  <c r="J64" i="1"/>
  <c r="D65" i="1"/>
  <c r="F65" i="1"/>
  <c r="H65" i="1"/>
  <c r="J65" i="1"/>
  <c r="D66" i="1"/>
  <c r="F66" i="1"/>
  <c r="H66" i="1"/>
  <c r="J66" i="1"/>
  <c r="D67" i="1"/>
  <c r="F67" i="1"/>
  <c r="H67" i="1"/>
  <c r="J67" i="1"/>
  <c r="D68" i="1"/>
  <c r="F68" i="1"/>
  <c r="H68" i="1"/>
  <c r="J68" i="1"/>
  <c r="D69" i="1"/>
  <c r="F69" i="1"/>
  <c r="H69" i="1"/>
  <c r="J69" i="1"/>
  <c r="D70" i="1"/>
  <c r="F70" i="1"/>
  <c r="H70" i="1"/>
  <c r="J70" i="1"/>
  <c r="D71" i="1"/>
  <c r="F71" i="1"/>
  <c r="H71" i="1"/>
  <c r="J71" i="1"/>
  <c r="D72" i="1"/>
  <c r="F72" i="1"/>
  <c r="H72" i="1"/>
  <c r="J72" i="1"/>
  <c r="D73" i="1"/>
  <c r="F73" i="1"/>
  <c r="H73" i="1"/>
  <c r="J73" i="1"/>
  <c r="V39" i="7"/>
  <c r="J4" i="7"/>
  <c r="K4" i="7"/>
  <c r="J14" i="7"/>
  <c r="K14" i="7"/>
  <c r="J18" i="7"/>
  <c r="K18" i="7"/>
  <c r="K2" i="7"/>
  <c r="J2" i="7"/>
  <c r="V2" i="7"/>
  <c r="M2" i="7"/>
  <c r="M4" i="7"/>
  <c r="M14" i="7"/>
  <c r="M18" i="7"/>
  <c r="J3" i="7"/>
  <c r="K3" i="7"/>
  <c r="J9" i="7"/>
  <c r="K9" i="7"/>
  <c r="V4" i="7"/>
  <c r="V14" i="7"/>
  <c r="V18" i="7"/>
  <c r="V3" i="7"/>
  <c r="M3" i="7"/>
  <c r="M9" i="7"/>
  <c r="V9" i="7"/>
  <c r="J6" i="7"/>
  <c r="K6" i="7"/>
  <c r="M6" i="7"/>
  <c r="L50" i="1"/>
  <c r="V6" i="7"/>
  <c r="F36" i="1"/>
  <c r="F34" i="1"/>
  <c r="D128" i="1"/>
  <c r="F128" i="1"/>
  <c r="H128" i="1"/>
  <c r="L128" i="1"/>
  <c r="N128" i="1"/>
  <c r="P128" i="1"/>
  <c r="D129" i="1"/>
  <c r="F129" i="1"/>
  <c r="H129" i="1"/>
  <c r="L129" i="1"/>
  <c r="N129" i="1"/>
  <c r="P129" i="1"/>
  <c r="D130" i="1"/>
  <c r="F130" i="1"/>
  <c r="H130" i="1"/>
  <c r="L130" i="1"/>
  <c r="N130" i="1"/>
  <c r="P130" i="1"/>
  <c r="D131" i="1"/>
  <c r="F131" i="1"/>
  <c r="H131" i="1"/>
  <c r="L131" i="1"/>
  <c r="N131" i="1"/>
  <c r="P131" i="1"/>
  <c r="D133" i="1"/>
  <c r="F133" i="1"/>
  <c r="H133" i="1"/>
  <c r="L133" i="1"/>
  <c r="N133" i="1"/>
  <c r="P133" i="1"/>
  <c r="D136" i="1"/>
  <c r="F136" i="1"/>
  <c r="H136" i="1"/>
  <c r="L136" i="1"/>
  <c r="N136" i="1"/>
  <c r="P136" i="1"/>
  <c r="D137" i="1"/>
  <c r="F137" i="1"/>
  <c r="H137" i="1"/>
  <c r="L137" i="1"/>
  <c r="N137" i="1"/>
  <c r="P137" i="1"/>
  <c r="D138" i="1"/>
  <c r="F138" i="1"/>
  <c r="H138" i="1"/>
  <c r="L138" i="1"/>
  <c r="N138" i="1"/>
  <c r="P138" i="1"/>
  <c r="D141" i="1"/>
  <c r="F141" i="1"/>
  <c r="H141" i="1"/>
  <c r="L141" i="1"/>
  <c r="N141" i="1"/>
  <c r="P141" i="1"/>
  <c r="D142" i="1"/>
  <c r="F142" i="1"/>
  <c r="H142" i="1"/>
  <c r="L142" i="1"/>
  <c r="N142" i="1"/>
  <c r="P142" i="1"/>
  <c r="D143" i="1"/>
  <c r="F143" i="1"/>
  <c r="H143" i="1"/>
  <c r="L143" i="1"/>
  <c r="N143" i="1"/>
  <c r="P143" i="1"/>
  <c r="D145" i="1"/>
  <c r="F145" i="1"/>
  <c r="H145" i="1"/>
  <c r="L145" i="1"/>
  <c r="N145" i="1"/>
  <c r="P145" i="1"/>
  <c r="D146" i="1"/>
  <c r="F146" i="1"/>
  <c r="H146" i="1"/>
  <c r="L146" i="1"/>
  <c r="N146" i="1"/>
  <c r="P146" i="1"/>
  <c r="D147" i="1"/>
  <c r="F147" i="1"/>
  <c r="H147" i="1"/>
  <c r="L147" i="1"/>
  <c r="N147" i="1"/>
  <c r="P147" i="1"/>
  <c r="D148" i="1"/>
  <c r="F148" i="1"/>
  <c r="H148" i="1"/>
  <c r="L148" i="1"/>
  <c r="P148" i="1"/>
  <c r="D149" i="1"/>
  <c r="F149" i="1"/>
  <c r="H149" i="1"/>
  <c r="L149" i="1"/>
  <c r="N149" i="1"/>
  <c r="P149" i="1"/>
  <c r="D150" i="1"/>
  <c r="F150" i="1"/>
  <c r="H150" i="1"/>
  <c r="L150" i="1"/>
  <c r="N150" i="1"/>
  <c r="P150" i="1"/>
  <c r="L151" i="1"/>
  <c r="N151" i="1"/>
  <c r="P151" i="1"/>
  <c r="D152" i="1"/>
  <c r="F152" i="1"/>
  <c r="H152" i="1"/>
  <c r="L152" i="1"/>
  <c r="N152" i="1"/>
  <c r="P152" i="1"/>
  <c r="D154" i="1"/>
  <c r="F154" i="1"/>
  <c r="H154" i="1"/>
  <c r="L154" i="1"/>
  <c r="N154" i="1"/>
  <c r="P154" i="1"/>
  <c r="D155" i="1"/>
  <c r="F155" i="1"/>
  <c r="H155" i="1"/>
  <c r="L155" i="1"/>
  <c r="N155" i="1"/>
  <c r="P155" i="1"/>
  <c r="D156" i="1"/>
  <c r="F156" i="1"/>
  <c r="H156" i="1"/>
  <c r="L156" i="1"/>
  <c r="N156" i="1"/>
  <c r="P156" i="1"/>
  <c r="D157" i="1"/>
  <c r="F157" i="1"/>
  <c r="H157" i="1"/>
  <c r="L157" i="1"/>
  <c r="N157" i="1"/>
  <c r="P157" i="1"/>
  <c r="D158" i="1"/>
  <c r="F158" i="1"/>
  <c r="H158" i="1"/>
  <c r="L158" i="1"/>
  <c r="N158" i="1"/>
  <c r="P158" i="1"/>
  <c r="D159" i="1"/>
  <c r="F159" i="1"/>
  <c r="H159" i="1"/>
  <c r="L159" i="1"/>
  <c r="N159" i="1"/>
  <c r="P159" i="1"/>
  <c r="D160" i="1"/>
  <c r="F160" i="1"/>
  <c r="H160" i="1"/>
  <c r="L160" i="1"/>
  <c r="N160" i="1"/>
  <c r="P160" i="1"/>
  <c r="D161" i="1"/>
  <c r="F161" i="1"/>
  <c r="H161" i="1"/>
  <c r="L161" i="1"/>
  <c r="N161" i="1"/>
  <c r="P161" i="1"/>
  <c r="D162" i="1"/>
  <c r="F162" i="1"/>
  <c r="H162" i="1"/>
  <c r="L162" i="1"/>
  <c r="N162" i="1"/>
  <c r="P162" i="1"/>
  <c r="D163" i="1"/>
  <c r="F163" i="1"/>
  <c r="H163" i="1"/>
  <c r="L163" i="1"/>
  <c r="N163" i="1"/>
  <c r="P163" i="1"/>
  <c r="D164" i="1"/>
  <c r="F164" i="1"/>
  <c r="H164" i="1"/>
  <c r="L164" i="1"/>
  <c r="N164" i="1"/>
  <c r="P164" i="1"/>
  <c r="D165" i="1"/>
  <c r="F165" i="1"/>
  <c r="H165" i="1"/>
  <c r="L165" i="1"/>
  <c r="N165" i="1"/>
  <c r="P165" i="1"/>
  <c r="D168" i="1"/>
  <c r="F168" i="1"/>
  <c r="H168" i="1"/>
  <c r="L168" i="1"/>
  <c r="N168" i="1"/>
  <c r="P168" i="1"/>
  <c r="D169" i="1"/>
  <c r="F169" i="1"/>
  <c r="H169" i="1"/>
  <c r="L169" i="1"/>
  <c r="N169" i="1"/>
  <c r="P169" i="1"/>
  <c r="D170" i="1"/>
  <c r="F170" i="1"/>
  <c r="H170" i="1"/>
  <c r="L170" i="1"/>
  <c r="N170" i="1"/>
  <c r="P170" i="1"/>
  <c r="D171" i="1"/>
  <c r="F171" i="1"/>
  <c r="H171" i="1"/>
  <c r="L171" i="1"/>
  <c r="N171" i="1"/>
  <c r="P171" i="1"/>
  <c r="D173" i="1"/>
  <c r="F173" i="1"/>
  <c r="H173" i="1"/>
  <c r="L173" i="1"/>
  <c r="N173" i="1"/>
  <c r="P173" i="1"/>
  <c r="D174" i="1"/>
  <c r="F174" i="1"/>
  <c r="H174" i="1"/>
  <c r="L174" i="1"/>
  <c r="N174" i="1"/>
  <c r="P174" i="1"/>
  <c r="D176" i="1"/>
  <c r="F176" i="1"/>
  <c r="H176" i="1"/>
  <c r="L176" i="1"/>
  <c r="N176" i="1"/>
  <c r="P176" i="1"/>
  <c r="D177" i="1"/>
  <c r="F177" i="1"/>
  <c r="H177" i="1"/>
  <c r="L177" i="1"/>
  <c r="N177" i="1"/>
  <c r="P177" i="1"/>
  <c r="D178" i="1"/>
  <c r="F178" i="1"/>
  <c r="H178" i="1"/>
  <c r="L178" i="1"/>
  <c r="N178" i="1"/>
  <c r="P178" i="1"/>
  <c r="D180" i="1"/>
  <c r="F180" i="1"/>
  <c r="H180" i="1"/>
  <c r="L180" i="1"/>
  <c r="N180" i="1"/>
  <c r="P180" i="1"/>
  <c r="D182" i="1"/>
  <c r="F182" i="1"/>
  <c r="H182" i="1"/>
  <c r="L182" i="1"/>
  <c r="N182" i="1"/>
  <c r="P182" i="1"/>
  <c r="D183" i="1"/>
  <c r="F183" i="1"/>
  <c r="H183" i="1"/>
  <c r="L183" i="1"/>
  <c r="N183" i="1"/>
  <c r="P183" i="1"/>
  <c r="D185" i="1"/>
  <c r="F185" i="1"/>
  <c r="H185" i="1"/>
  <c r="L185" i="1"/>
  <c r="N185" i="1"/>
  <c r="P185" i="1"/>
  <c r="D186" i="1"/>
  <c r="F186" i="1"/>
  <c r="H186" i="1"/>
  <c r="L186" i="1"/>
  <c r="N186" i="1"/>
  <c r="P186" i="1"/>
  <c r="D187" i="1"/>
  <c r="F187" i="1"/>
  <c r="H187" i="1"/>
  <c r="L187" i="1"/>
  <c r="N187" i="1"/>
  <c r="P187" i="1"/>
  <c r="D188" i="1"/>
  <c r="F188" i="1"/>
  <c r="H188" i="1"/>
  <c r="L188" i="1"/>
  <c r="N188" i="1"/>
  <c r="P188" i="1"/>
  <c r="D189" i="1"/>
  <c r="F189" i="1"/>
  <c r="H189" i="1"/>
  <c r="L189" i="1"/>
  <c r="N189" i="1"/>
  <c r="P189" i="1"/>
  <c r="D190" i="1"/>
  <c r="F190" i="1"/>
  <c r="H190" i="1"/>
  <c r="L190" i="1"/>
  <c r="N190" i="1"/>
  <c r="P190" i="1"/>
  <c r="D191" i="1"/>
  <c r="F191" i="1"/>
  <c r="H191" i="1"/>
  <c r="L191" i="1"/>
  <c r="N191" i="1"/>
  <c r="P191" i="1"/>
  <c r="D192" i="1"/>
  <c r="F192" i="1"/>
  <c r="H192" i="1"/>
  <c r="L192" i="1"/>
  <c r="N192" i="1"/>
  <c r="P192" i="1"/>
  <c r="D195" i="1"/>
  <c r="F195" i="1"/>
  <c r="H195" i="1"/>
  <c r="L195" i="1"/>
  <c r="N195" i="1"/>
  <c r="P195" i="1"/>
  <c r="D196" i="1"/>
  <c r="F196" i="1"/>
  <c r="H196" i="1"/>
  <c r="L196" i="1"/>
  <c r="N196" i="1"/>
  <c r="P196" i="1"/>
  <c r="D197" i="1"/>
  <c r="F197" i="1"/>
  <c r="H197" i="1"/>
  <c r="L197" i="1"/>
  <c r="N197" i="1"/>
  <c r="P197" i="1"/>
  <c r="D198" i="1"/>
  <c r="F198" i="1"/>
  <c r="H198" i="1"/>
  <c r="L198" i="1"/>
  <c r="N198" i="1"/>
  <c r="P198" i="1"/>
  <c r="D199" i="1"/>
  <c r="F199" i="1"/>
  <c r="H199" i="1"/>
  <c r="L199" i="1"/>
  <c r="N199" i="1"/>
  <c r="P199" i="1"/>
  <c r="D200" i="1"/>
  <c r="F200" i="1"/>
  <c r="H200" i="1"/>
  <c r="L200" i="1"/>
  <c r="N200" i="1"/>
  <c r="P200" i="1"/>
  <c r="D201" i="1"/>
  <c r="F201" i="1"/>
  <c r="H201" i="1"/>
  <c r="L201" i="1"/>
  <c r="N201" i="1"/>
  <c r="P201" i="1"/>
  <c r="D202" i="1"/>
  <c r="F202" i="1"/>
  <c r="H202" i="1"/>
  <c r="L202" i="1"/>
  <c r="N202" i="1"/>
  <c r="P202" i="1"/>
  <c r="D203" i="1"/>
  <c r="F203" i="1"/>
  <c r="H203" i="1"/>
  <c r="L203" i="1"/>
  <c r="N203" i="1"/>
  <c r="P203" i="1"/>
  <c r="D204" i="1"/>
  <c r="F204" i="1"/>
  <c r="H204" i="1"/>
  <c r="L204" i="1"/>
  <c r="N204" i="1"/>
  <c r="P204" i="1"/>
  <c r="D205" i="1"/>
  <c r="F205" i="1"/>
  <c r="H205" i="1"/>
  <c r="L205" i="1"/>
  <c r="N205" i="1"/>
  <c r="P205" i="1"/>
  <c r="D206" i="1"/>
  <c r="F206" i="1"/>
  <c r="H206" i="1"/>
  <c r="L206" i="1"/>
  <c r="N206" i="1"/>
  <c r="P206" i="1"/>
  <c r="D207" i="1"/>
  <c r="F207" i="1"/>
  <c r="H207" i="1"/>
  <c r="L207" i="1"/>
  <c r="N207" i="1"/>
  <c r="P207" i="1"/>
  <c r="D209" i="1"/>
  <c r="F209" i="1"/>
  <c r="H209" i="1"/>
  <c r="L209" i="1"/>
  <c r="N209" i="1"/>
  <c r="P209" i="1"/>
  <c r="D210" i="1"/>
  <c r="F210" i="1"/>
  <c r="H210" i="1"/>
  <c r="L210" i="1"/>
  <c r="N210" i="1"/>
  <c r="P210" i="1"/>
  <c r="D211" i="1"/>
  <c r="F211" i="1"/>
  <c r="H211" i="1"/>
  <c r="L211" i="1"/>
  <c r="N211" i="1"/>
  <c r="P211" i="1"/>
  <c r="D212" i="1"/>
  <c r="F212" i="1"/>
  <c r="H212" i="1"/>
  <c r="L212" i="1"/>
  <c r="N212" i="1"/>
  <c r="P212" i="1"/>
  <c r="D213" i="1"/>
  <c r="F213" i="1"/>
  <c r="H213" i="1"/>
  <c r="L213" i="1"/>
  <c r="N213" i="1"/>
  <c r="P213" i="1"/>
  <c r="D214" i="1"/>
  <c r="F214" i="1"/>
  <c r="H214" i="1"/>
  <c r="L214" i="1"/>
  <c r="N214" i="1"/>
  <c r="P214" i="1"/>
  <c r="D215" i="1"/>
  <c r="F215" i="1"/>
  <c r="H215" i="1"/>
  <c r="L215" i="1"/>
  <c r="N215" i="1"/>
  <c r="P215" i="1"/>
  <c r="D216" i="1"/>
  <c r="F216" i="1"/>
  <c r="H216" i="1"/>
  <c r="L216" i="1"/>
  <c r="N216" i="1"/>
  <c r="P216" i="1"/>
  <c r="D217" i="1"/>
  <c r="F217" i="1"/>
  <c r="H217" i="1"/>
  <c r="L217" i="1"/>
  <c r="N217" i="1"/>
  <c r="P217" i="1"/>
  <c r="D218" i="1"/>
  <c r="F218" i="1"/>
  <c r="H218" i="1"/>
  <c r="L218" i="1"/>
  <c r="N218" i="1"/>
  <c r="P218" i="1"/>
  <c r="D219" i="1"/>
  <c r="F219" i="1"/>
  <c r="H219" i="1"/>
  <c r="L219" i="1"/>
  <c r="N219" i="1"/>
  <c r="P219" i="1"/>
  <c r="D220" i="1"/>
  <c r="F220" i="1"/>
  <c r="H220" i="1"/>
  <c r="L220" i="1"/>
  <c r="N220" i="1"/>
  <c r="P220" i="1"/>
  <c r="D221" i="1"/>
  <c r="F221" i="1"/>
  <c r="H221" i="1"/>
  <c r="L221" i="1"/>
  <c r="N221" i="1"/>
  <c r="P221" i="1"/>
  <c r="D222" i="1"/>
  <c r="F222" i="1"/>
  <c r="H222" i="1"/>
  <c r="L222" i="1"/>
  <c r="N222" i="1"/>
  <c r="P222" i="1"/>
  <c r="D223" i="1"/>
  <c r="F223" i="1"/>
  <c r="H223" i="1"/>
  <c r="L223" i="1"/>
  <c r="N223" i="1"/>
  <c r="P223" i="1"/>
  <c r="D224" i="1"/>
  <c r="F224" i="1"/>
  <c r="H224" i="1"/>
  <c r="L224" i="1"/>
  <c r="N224" i="1"/>
  <c r="P224" i="1"/>
  <c r="D225" i="1"/>
  <c r="F225" i="1"/>
  <c r="H225" i="1"/>
  <c r="L225" i="1"/>
  <c r="N225" i="1"/>
  <c r="P225" i="1"/>
  <c r="D226" i="1"/>
  <c r="F226" i="1"/>
  <c r="H226" i="1"/>
  <c r="L226" i="1"/>
  <c r="N226" i="1"/>
  <c r="P226" i="1"/>
  <c r="D227" i="1"/>
  <c r="F227" i="1"/>
  <c r="H227" i="1"/>
  <c r="L227" i="1"/>
  <c r="N227" i="1"/>
  <c r="P227" i="1"/>
  <c r="D228" i="1"/>
  <c r="F228" i="1"/>
  <c r="H228" i="1"/>
  <c r="L228" i="1"/>
  <c r="N228" i="1"/>
  <c r="P228" i="1"/>
  <c r="D229" i="1"/>
  <c r="F229" i="1"/>
  <c r="H229" i="1"/>
  <c r="L229" i="1"/>
  <c r="N229" i="1"/>
  <c r="P229" i="1"/>
  <c r="D230" i="1"/>
  <c r="F230" i="1"/>
  <c r="H230" i="1"/>
  <c r="L230" i="1"/>
  <c r="N230" i="1"/>
  <c r="P230" i="1"/>
  <c r="D231" i="1"/>
  <c r="F231" i="1"/>
  <c r="H231" i="1"/>
  <c r="L231" i="1"/>
  <c r="N231" i="1"/>
  <c r="P231" i="1"/>
  <c r="D232" i="1"/>
  <c r="F232" i="1"/>
  <c r="H232" i="1"/>
  <c r="L232" i="1"/>
  <c r="N232" i="1"/>
  <c r="P232" i="1"/>
  <c r="D234" i="1"/>
  <c r="F234" i="1"/>
  <c r="H234" i="1"/>
  <c r="L234" i="1"/>
  <c r="N234" i="1"/>
  <c r="P234" i="1"/>
  <c r="D2" i="1"/>
  <c r="J128" i="1"/>
  <c r="J137" i="1"/>
  <c r="J159" i="1"/>
  <c r="R145" i="1"/>
  <c r="J212" i="1"/>
  <c r="J207" i="1"/>
  <c r="J206" i="1"/>
  <c r="J205" i="1"/>
  <c r="J204" i="1"/>
  <c r="J199" i="1"/>
  <c r="J198" i="1"/>
  <c r="J197" i="1"/>
  <c r="J196" i="1"/>
  <c r="J191" i="1"/>
  <c r="J190" i="1"/>
  <c r="J189" i="1"/>
  <c r="J188" i="1"/>
  <c r="J183" i="1"/>
  <c r="J182" i="1"/>
  <c r="J180" i="1"/>
  <c r="J174" i="1"/>
  <c r="J173" i="1"/>
  <c r="J155" i="1"/>
  <c r="R141" i="1"/>
  <c r="J130" i="1"/>
  <c r="R212" i="1"/>
  <c r="R207" i="1"/>
  <c r="R206" i="1"/>
  <c r="R205" i="1"/>
  <c r="R204" i="1"/>
  <c r="R199" i="1"/>
  <c r="R198" i="1"/>
  <c r="R197" i="1"/>
  <c r="R196" i="1"/>
  <c r="R191" i="1"/>
  <c r="R190" i="1"/>
  <c r="R189" i="1"/>
  <c r="R188" i="1"/>
  <c r="R183" i="1"/>
  <c r="R182" i="1"/>
  <c r="R180" i="1"/>
  <c r="R174" i="1"/>
  <c r="R173" i="1"/>
  <c r="J163" i="1"/>
  <c r="R136" i="1"/>
  <c r="R131" i="1"/>
  <c r="J211" i="1"/>
  <c r="J210" i="1"/>
  <c r="J209" i="1"/>
  <c r="J203" i="1"/>
  <c r="J202" i="1"/>
  <c r="J201" i="1"/>
  <c r="J200" i="1"/>
  <c r="R211" i="1"/>
  <c r="R210" i="1"/>
  <c r="R209" i="1"/>
  <c r="R203" i="1"/>
  <c r="R202" i="1"/>
  <c r="R201" i="1"/>
  <c r="R200" i="1"/>
  <c r="R143" i="1"/>
  <c r="J141" i="1"/>
  <c r="R138" i="1"/>
  <c r="R129" i="1"/>
  <c r="J195" i="1"/>
  <c r="J192" i="1"/>
  <c r="R187" i="1"/>
  <c r="R186" i="1"/>
  <c r="R185" i="1"/>
  <c r="T183" i="1"/>
  <c r="J178" i="1"/>
  <c r="J177" i="1"/>
  <c r="J176" i="1"/>
  <c r="R171" i="1"/>
  <c r="R170" i="1"/>
  <c r="R169" i="1"/>
  <c r="R168" i="1"/>
  <c r="J165" i="1"/>
  <c r="J164" i="1"/>
  <c r="R161" i="1"/>
  <c r="R160" i="1"/>
  <c r="J158" i="1"/>
  <c r="J157" i="1"/>
  <c r="J156" i="1"/>
  <c r="R152" i="1"/>
  <c r="J150" i="1"/>
  <c r="J149" i="1"/>
  <c r="J148" i="1"/>
  <c r="J145" i="1"/>
  <c r="J136" i="1"/>
  <c r="J131" i="1"/>
  <c r="R195" i="1"/>
  <c r="R192" i="1"/>
  <c r="J187" i="1"/>
  <c r="J186" i="1"/>
  <c r="J185" i="1"/>
  <c r="R178" i="1"/>
  <c r="R177" i="1"/>
  <c r="R176" i="1"/>
  <c r="J171" i="1"/>
  <c r="J170" i="1"/>
  <c r="J169" i="1"/>
  <c r="J168" i="1"/>
  <c r="R165" i="1"/>
  <c r="R164" i="1"/>
  <c r="J162" i="1"/>
  <c r="J161" i="1"/>
  <c r="J160" i="1"/>
  <c r="R157" i="1"/>
  <c r="R156" i="1"/>
  <c r="J154" i="1"/>
  <c r="J152" i="1"/>
  <c r="R149" i="1"/>
  <c r="R148" i="1"/>
  <c r="R147" i="1"/>
  <c r="J138" i="1"/>
  <c r="R133" i="1"/>
  <c r="J129" i="1"/>
  <c r="R163" i="1"/>
  <c r="R159" i="1"/>
  <c r="R155" i="1"/>
  <c r="R151" i="1"/>
  <c r="J147" i="1"/>
  <c r="J146" i="1"/>
  <c r="J143" i="1"/>
  <c r="J142" i="1"/>
  <c r="R137" i="1"/>
  <c r="J133" i="1"/>
  <c r="R130" i="1"/>
  <c r="R128" i="1"/>
  <c r="R142" i="1"/>
  <c r="R162" i="1"/>
  <c r="S162" i="1"/>
  <c r="R158" i="1"/>
  <c r="R154" i="1"/>
  <c r="R150" i="1"/>
  <c r="R146" i="1"/>
  <c r="J234" i="1"/>
  <c r="J232" i="1"/>
  <c r="R231" i="1"/>
  <c r="J230" i="1"/>
  <c r="R229" i="1"/>
  <c r="J228" i="1"/>
  <c r="R227" i="1"/>
  <c r="J226" i="1"/>
  <c r="R225" i="1"/>
  <c r="J224" i="1"/>
  <c r="R223" i="1"/>
  <c r="J222" i="1"/>
  <c r="R221" i="1"/>
  <c r="J220" i="1"/>
  <c r="R219" i="1"/>
  <c r="J218" i="1"/>
  <c r="R217" i="1"/>
  <c r="J216" i="1"/>
  <c r="R215" i="1"/>
  <c r="J214" i="1"/>
  <c r="R213" i="1"/>
  <c r="T212" i="1"/>
  <c r="R234" i="1"/>
  <c r="R232" i="1"/>
  <c r="J231" i="1"/>
  <c r="R230" i="1"/>
  <c r="J229" i="1"/>
  <c r="R228" i="1"/>
  <c r="J227" i="1"/>
  <c r="R226" i="1"/>
  <c r="J225" i="1"/>
  <c r="R224" i="1"/>
  <c r="J223" i="1"/>
  <c r="R222" i="1"/>
  <c r="J221" i="1"/>
  <c r="R220" i="1"/>
  <c r="J219" i="1"/>
  <c r="R218" i="1"/>
  <c r="J217" i="1"/>
  <c r="R216" i="1"/>
  <c r="J215" i="1"/>
  <c r="R214" i="1"/>
  <c r="J213" i="1"/>
  <c r="T202" i="1"/>
  <c r="T174" i="1"/>
  <c r="T180" i="1"/>
  <c r="T198" i="1"/>
  <c r="S206" i="1"/>
  <c r="T196" i="1"/>
  <c r="S189" i="1"/>
  <c r="T188" i="1"/>
  <c r="S204" i="1"/>
  <c r="S141" i="1"/>
  <c r="S211" i="1"/>
  <c r="T190" i="1"/>
  <c r="S144" i="1"/>
  <c r="T184" i="1"/>
  <c r="S195" i="1"/>
  <c r="S181" i="1"/>
  <c r="S199" i="1"/>
  <c r="T200" i="1"/>
  <c r="T167" i="1"/>
  <c r="S174" i="1"/>
  <c r="S196" i="1"/>
  <c r="S198" i="1"/>
  <c r="T204" i="1"/>
  <c r="T206" i="1"/>
  <c r="S212" i="1"/>
  <c r="S159" i="1"/>
  <c r="S190" i="1"/>
  <c r="S192" i="1"/>
  <c r="S188" i="1"/>
  <c r="T186" i="1"/>
  <c r="S185" i="1"/>
  <c r="T181" i="1"/>
  <c r="S182" i="1"/>
  <c r="T182" i="1"/>
  <c r="S180" i="1"/>
  <c r="T172" i="1"/>
  <c r="S172" i="1"/>
  <c r="T171" i="1"/>
  <c r="S171" i="1"/>
  <c r="S169" i="1"/>
  <c r="S166" i="1"/>
  <c r="T160" i="1"/>
  <c r="S160" i="1"/>
  <c r="T151" i="1"/>
  <c r="S153" i="1"/>
  <c r="S150" i="1"/>
  <c r="S146" i="1"/>
  <c r="S148" i="1"/>
  <c r="T144" i="1"/>
  <c r="S145" i="1"/>
  <c r="S142" i="1"/>
  <c r="T141" i="1"/>
  <c r="T140" i="1"/>
  <c r="S138" i="1"/>
  <c r="T137" i="1"/>
  <c r="T132" i="1"/>
  <c r="T131" i="1"/>
  <c r="S128" i="1"/>
  <c r="T129" i="1"/>
  <c r="T152" i="1"/>
  <c r="S158" i="1"/>
  <c r="S168" i="1"/>
  <c r="S170" i="1"/>
  <c r="S200" i="1"/>
  <c r="S202" i="1"/>
  <c r="S208" i="1"/>
  <c r="S210" i="1"/>
  <c r="T210" i="1"/>
  <c r="T208" i="1"/>
  <c r="S134" i="1"/>
  <c r="S132" i="1"/>
  <c r="T159" i="1"/>
  <c r="T136" i="1"/>
  <c r="S163" i="1"/>
  <c r="T130" i="1"/>
  <c r="S155" i="1"/>
  <c r="S176" i="1"/>
  <c r="T173" i="1"/>
  <c r="S175" i="1"/>
  <c r="S183" i="1"/>
  <c r="T189" i="1"/>
  <c r="T191" i="1"/>
  <c r="S197" i="1"/>
  <c r="T205" i="1"/>
  <c r="S131" i="1"/>
  <c r="S151" i="1"/>
  <c r="S173" i="1"/>
  <c r="S205" i="1"/>
  <c r="S130" i="1"/>
  <c r="S186" i="1"/>
  <c r="T133" i="1"/>
  <c r="S137" i="1"/>
  <c r="T155" i="1"/>
  <c r="T163" i="1"/>
  <c r="T138" i="1"/>
  <c r="T175" i="1"/>
  <c r="S135" i="1"/>
  <c r="S203" i="1"/>
  <c r="T197" i="1"/>
  <c r="T158" i="1"/>
  <c r="T145" i="1"/>
  <c r="T142" i="1"/>
  <c r="S152" i="1"/>
  <c r="S161" i="1"/>
  <c r="T168" i="1"/>
  <c r="T170" i="1"/>
  <c r="T187" i="1"/>
  <c r="S187" i="1"/>
  <c r="S129" i="1"/>
  <c r="S140" i="1"/>
  <c r="S201" i="1"/>
  <c r="T209" i="1"/>
  <c r="T199" i="1"/>
  <c r="T207" i="1"/>
  <c r="S191" i="1"/>
  <c r="S207" i="1"/>
  <c r="S154" i="1"/>
  <c r="T135" i="1"/>
  <c r="T139" i="1"/>
  <c r="T143" i="1"/>
  <c r="T146" i="1"/>
  <c r="S133" i="1"/>
  <c r="T147" i="1"/>
  <c r="T149" i="1"/>
  <c r="T156" i="1"/>
  <c r="T162" i="1"/>
  <c r="T165" i="1"/>
  <c r="T176" i="1"/>
  <c r="T178" i="1"/>
  <c r="T193" i="1"/>
  <c r="T148" i="1"/>
  <c r="T150" i="1"/>
  <c r="S157" i="1"/>
  <c r="T164" i="1"/>
  <c r="T166" i="1"/>
  <c r="S177" i="1"/>
  <c r="T179" i="1"/>
  <c r="T192" i="1"/>
  <c r="T194" i="1"/>
  <c r="T201" i="1"/>
  <c r="T203" i="1"/>
  <c r="T211" i="1"/>
  <c r="S139" i="1"/>
  <c r="S143" i="1"/>
  <c r="S147" i="1"/>
  <c r="S167" i="1"/>
  <c r="S179" i="1"/>
  <c r="S209" i="1"/>
  <c r="S178" i="1"/>
  <c r="S194" i="1"/>
  <c r="T128" i="1"/>
  <c r="S136" i="1"/>
  <c r="S156" i="1"/>
  <c r="S164" i="1"/>
  <c r="S184" i="1"/>
  <c r="T153" i="1"/>
  <c r="T169" i="1"/>
  <c r="S149" i="1"/>
  <c r="S165" i="1"/>
  <c r="S193" i="1"/>
  <c r="T134" i="1"/>
  <c r="T154" i="1"/>
  <c r="T157" i="1"/>
  <c r="T177" i="1"/>
  <c r="T161" i="1"/>
  <c r="T185" i="1"/>
  <c r="T195" i="1"/>
  <c r="T213" i="1"/>
  <c r="S213" i="1"/>
  <c r="T215" i="1"/>
  <c r="S215" i="1"/>
  <c r="T217" i="1"/>
  <c r="S217" i="1"/>
  <c r="T219" i="1"/>
  <c r="S219" i="1"/>
  <c r="T221" i="1"/>
  <c r="S221" i="1"/>
  <c r="T223" i="1"/>
  <c r="S223" i="1"/>
  <c r="T225" i="1"/>
  <c r="S225" i="1"/>
  <c r="T227" i="1"/>
  <c r="S227" i="1"/>
  <c r="T229" i="1"/>
  <c r="S229" i="1"/>
  <c r="T231" i="1"/>
  <c r="S231" i="1"/>
  <c r="T233" i="1"/>
  <c r="S233" i="1"/>
  <c r="T214" i="1"/>
  <c r="S214" i="1"/>
  <c r="T216" i="1"/>
  <c r="S216" i="1"/>
  <c r="T218" i="1"/>
  <c r="S218" i="1"/>
  <c r="T220" i="1"/>
  <c r="S220" i="1"/>
  <c r="T222" i="1"/>
  <c r="S222" i="1"/>
  <c r="T224" i="1"/>
  <c r="S224" i="1"/>
  <c r="T226" i="1"/>
  <c r="S226" i="1"/>
  <c r="T228" i="1"/>
  <c r="S228" i="1"/>
  <c r="T230" i="1"/>
  <c r="S230" i="1"/>
  <c r="T232" i="1"/>
  <c r="S232" i="1"/>
  <c r="T234" i="1"/>
  <c r="S234" i="1"/>
  <c r="N97" i="1"/>
  <c r="L58" i="1"/>
  <c r="N40" i="1"/>
  <c r="N24" i="1"/>
  <c r="L5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7" i="1"/>
  <c r="P2" i="1"/>
  <c r="N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2" i="1"/>
  <c r="F2" i="1"/>
  <c r="R4" i="1"/>
  <c r="K10" i="7"/>
  <c r="K16" i="7"/>
  <c r="K20" i="7"/>
  <c r="K11" i="7"/>
  <c r="K15" i="7"/>
  <c r="K13" i="7"/>
  <c r="K12" i="7"/>
  <c r="K5" i="7"/>
  <c r="K7" i="7"/>
  <c r="K17" i="7"/>
  <c r="K19" i="7"/>
  <c r="K21" i="7"/>
  <c r="K22" i="7"/>
  <c r="J10" i="7"/>
  <c r="J16" i="7"/>
  <c r="J20" i="7"/>
  <c r="J11" i="7"/>
  <c r="J15" i="7"/>
  <c r="J13" i="7"/>
  <c r="J12" i="7"/>
  <c r="J5" i="7"/>
  <c r="J7" i="7"/>
  <c r="J17" i="7"/>
  <c r="J19" i="7"/>
  <c r="J21" i="7"/>
  <c r="J22" i="7"/>
  <c r="J8" i="7"/>
  <c r="K8" i="7"/>
  <c r="M8" i="7"/>
  <c r="M22" i="7"/>
  <c r="M21" i="7"/>
  <c r="M19" i="7"/>
  <c r="M17" i="7"/>
  <c r="M7" i="7"/>
  <c r="M5" i="7"/>
  <c r="M12" i="7"/>
  <c r="M13" i="7"/>
  <c r="M15" i="7"/>
  <c r="M11" i="7"/>
  <c r="M20" i="7"/>
  <c r="M16" i="7"/>
  <c r="M10" i="7"/>
  <c r="V22" i="7"/>
  <c r="V21" i="7"/>
  <c r="V19" i="7"/>
  <c r="V17" i="7"/>
  <c r="V7" i="7"/>
  <c r="V5" i="7"/>
  <c r="V13" i="7"/>
  <c r="V12" i="7"/>
  <c r="V15" i="7"/>
  <c r="V20" i="7"/>
  <c r="V10" i="7"/>
  <c r="V11" i="7"/>
  <c r="V16" i="7"/>
  <c r="V8" i="7"/>
  <c r="R40" i="1"/>
  <c r="F38" i="1"/>
  <c r="N3" i="1"/>
  <c r="R3" i="1"/>
  <c r="N5" i="1"/>
  <c r="R5" i="1"/>
  <c r="N6" i="1"/>
  <c r="R6" i="1"/>
  <c r="N7" i="1"/>
  <c r="R7" i="1"/>
  <c r="N8" i="1"/>
  <c r="R8" i="1"/>
  <c r="N9" i="1"/>
  <c r="R9" i="1"/>
  <c r="N10" i="1"/>
  <c r="R10" i="1"/>
  <c r="N11" i="1"/>
  <c r="R11" i="1"/>
  <c r="N12" i="1"/>
  <c r="R12" i="1"/>
  <c r="N13" i="1"/>
  <c r="R13" i="1"/>
  <c r="N14" i="1"/>
  <c r="R14" i="1"/>
  <c r="N15" i="1"/>
  <c r="R15" i="1"/>
  <c r="N16" i="1"/>
  <c r="R16" i="1"/>
  <c r="N17" i="1"/>
  <c r="R17" i="1"/>
  <c r="N18" i="1"/>
  <c r="R18" i="1"/>
  <c r="N19" i="1"/>
  <c r="R19" i="1"/>
  <c r="N20" i="1"/>
  <c r="R20" i="1"/>
  <c r="N21" i="1"/>
  <c r="R21" i="1"/>
  <c r="N22" i="1"/>
  <c r="R22" i="1"/>
  <c r="N23" i="1"/>
  <c r="R23" i="1"/>
  <c r="R24" i="1"/>
  <c r="N25" i="1"/>
  <c r="R25" i="1"/>
  <c r="N26" i="1"/>
  <c r="R26" i="1"/>
  <c r="N27" i="1"/>
  <c r="R27" i="1"/>
  <c r="N28" i="1"/>
  <c r="R28" i="1"/>
  <c r="N29" i="1"/>
  <c r="R29" i="1"/>
  <c r="N30" i="1"/>
  <c r="R30" i="1"/>
  <c r="N31" i="1"/>
  <c r="R31" i="1"/>
  <c r="N32" i="1"/>
  <c r="R32" i="1"/>
  <c r="N33" i="1"/>
  <c r="R33" i="1"/>
  <c r="N34" i="1"/>
  <c r="R34" i="1"/>
  <c r="N35" i="1"/>
  <c r="R35" i="1"/>
  <c r="N36" i="1"/>
  <c r="R36" i="1"/>
  <c r="N37" i="1"/>
  <c r="R37" i="1"/>
  <c r="N38" i="1"/>
  <c r="R38" i="1"/>
  <c r="R39" i="1"/>
  <c r="N41" i="1"/>
  <c r="R41" i="1"/>
  <c r="N42" i="1"/>
  <c r="R42" i="1"/>
  <c r="N43" i="1"/>
  <c r="R43" i="1"/>
  <c r="N44" i="1"/>
  <c r="R44" i="1"/>
  <c r="N45" i="1"/>
  <c r="R45" i="1"/>
  <c r="N46" i="1"/>
  <c r="R46" i="1"/>
  <c r="N47" i="1"/>
  <c r="R47" i="1"/>
  <c r="N48" i="1"/>
  <c r="R48" i="1"/>
  <c r="N49" i="1"/>
  <c r="R49" i="1"/>
  <c r="N50" i="1"/>
  <c r="R50" i="1"/>
  <c r="N51" i="1"/>
  <c r="R51" i="1"/>
  <c r="N52" i="1"/>
  <c r="R52" i="1"/>
  <c r="N53" i="1"/>
  <c r="R53" i="1"/>
  <c r="N54" i="1"/>
  <c r="R54" i="1"/>
  <c r="N55" i="1"/>
  <c r="R55" i="1"/>
  <c r="N56" i="1"/>
  <c r="R56" i="1"/>
  <c r="N57" i="1"/>
  <c r="R57" i="1"/>
  <c r="N58" i="1"/>
  <c r="R58" i="1"/>
  <c r="N59" i="1"/>
  <c r="R59" i="1"/>
  <c r="N60" i="1"/>
  <c r="R60" i="1"/>
  <c r="N61" i="1"/>
  <c r="R61" i="1"/>
  <c r="N62" i="1"/>
  <c r="R62" i="1"/>
  <c r="N63" i="1"/>
  <c r="R63" i="1"/>
  <c r="N64" i="1"/>
  <c r="R64" i="1"/>
  <c r="N65" i="1"/>
  <c r="R65" i="1"/>
  <c r="N66" i="1"/>
  <c r="R66" i="1"/>
  <c r="N67" i="1"/>
  <c r="R67" i="1"/>
  <c r="N68" i="1"/>
  <c r="R68" i="1"/>
  <c r="N69" i="1"/>
  <c r="R69" i="1"/>
  <c r="N70" i="1"/>
  <c r="R70" i="1"/>
  <c r="N71" i="1"/>
  <c r="R71" i="1"/>
  <c r="N72" i="1"/>
  <c r="R72" i="1"/>
  <c r="N73" i="1"/>
  <c r="R73" i="1"/>
  <c r="N74" i="1"/>
  <c r="R74" i="1"/>
  <c r="N76" i="1"/>
  <c r="R76" i="1"/>
  <c r="N77" i="1"/>
  <c r="R77" i="1"/>
  <c r="N78" i="1"/>
  <c r="R78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94" i="1"/>
  <c r="R94" i="1"/>
  <c r="N95" i="1"/>
  <c r="R95" i="1"/>
  <c r="N96" i="1"/>
  <c r="R96" i="1"/>
  <c r="R97" i="1"/>
  <c r="N98" i="1"/>
  <c r="R98" i="1"/>
  <c r="N99" i="1"/>
  <c r="R99" i="1"/>
  <c r="N100" i="1"/>
  <c r="R100" i="1"/>
  <c r="N101" i="1"/>
  <c r="R101" i="1"/>
  <c r="N102" i="1"/>
  <c r="R102" i="1"/>
  <c r="N103" i="1"/>
  <c r="R103" i="1"/>
  <c r="N104" i="1"/>
  <c r="R104" i="1"/>
  <c r="N105" i="1"/>
  <c r="R105" i="1"/>
  <c r="N106" i="1"/>
  <c r="R106" i="1"/>
  <c r="N107" i="1"/>
  <c r="R107" i="1"/>
  <c r="N108" i="1"/>
  <c r="R108" i="1"/>
  <c r="N109" i="1"/>
  <c r="R109" i="1"/>
  <c r="N110" i="1"/>
  <c r="R110" i="1"/>
  <c r="N111" i="1"/>
  <c r="R111" i="1"/>
  <c r="N112" i="1"/>
  <c r="R112" i="1"/>
  <c r="N113" i="1"/>
  <c r="R113" i="1"/>
  <c r="N114" i="1"/>
  <c r="R114" i="1"/>
  <c r="N115" i="1"/>
  <c r="R115" i="1"/>
  <c r="N116" i="1"/>
  <c r="R116" i="1"/>
  <c r="N117" i="1"/>
  <c r="R117" i="1"/>
  <c r="N118" i="1"/>
  <c r="R118" i="1"/>
  <c r="N119" i="1"/>
  <c r="R119" i="1"/>
  <c r="N120" i="1"/>
  <c r="R120" i="1"/>
  <c r="N121" i="1"/>
  <c r="R121" i="1"/>
  <c r="N122" i="1"/>
  <c r="R122" i="1"/>
  <c r="N123" i="1"/>
  <c r="R123" i="1"/>
  <c r="N124" i="1"/>
  <c r="R124" i="1"/>
  <c r="N127" i="1"/>
  <c r="R127" i="1"/>
  <c r="N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39" i="1"/>
  <c r="F40" i="1"/>
  <c r="F41" i="1"/>
  <c r="F42" i="1"/>
  <c r="F43" i="1"/>
  <c r="F44" i="1"/>
  <c r="F45" i="1"/>
  <c r="F46" i="1"/>
  <c r="F48" i="1"/>
  <c r="F49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7" i="1"/>
  <c r="D3" i="1"/>
  <c r="D4" i="1"/>
  <c r="D5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J26" i="1"/>
  <c r="D27" i="1"/>
  <c r="D28" i="1"/>
  <c r="D29" i="1"/>
  <c r="D30" i="1"/>
  <c r="D31" i="1"/>
  <c r="D32" i="1"/>
  <c r="D33" i="1"/>
  <c r="D34" i="1"/>
  <c r="D35" i="1"/>
  <c r="D36" i="1"/>
  <c r="J36" i="1"/>
  <c r="D37" i="1"/>
  <c r="D38" i="1"/>
  <c r="J38" i="1"/>
  <c r="D39" i="1"/>
  <c r="D40" i="1"/>
  <c r="D41" i="1"/>
  <c r="D42" i="1"/>
  <c r="D43" i="1"/>
  <c r="D44" i="1"/>
  <c r="D45" i="1"/>
  <c r="D46" i="1"/>
  <c r="D47" i="1"/>
  <c r="D48" i="1"/>
  <c r="D49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J115" i="1"/>
  <c r="D116" i="1"/>
  <c r="D117" i="1"/>
  <c r="J117" i="1"/>
  <c r="D118" i="1"/>
  <c r="D119" i="1"/>
  <c r="D120" i="1"/>
  <c r="D121" i="1"/>
  <c r="D122" i="1"/>
  <c r="D123" i="1"/>
  <c r="D124" i="1"/>
  <c r="D127" i="1"/>
  <c r="L2" i="1"/>
  <c r="J2" i="1"/>
  <c r="J37" i="1"/>
  <c r="R2" i="1"/>
  <c r="T2" i="1"/>
  <c r="J127" i="1"/>
  <c r="J123" i="1"/>
  <c r="J121" i="1"/>
  <c r="J119" i="1"/>
  <c r="T117" i="1"/>
  <c r="J113" i="1"/>
  <c r="J111" i="1"/>
  <c r="J109" i="1"/>
  <c r="J107" i="1"/>
  <c r="J105" i="1"/>
  <c r="J103" i="1"/>
  <c r="J101" i="1"/>
  <c r="J99" i="1"/>
  <c r="J97" i="1"/>
  <c r="J95" i="1"/>
  <c r="J91" i="1"/>
  <c r="J89" i="1"/>
  <c r="J87" i="1"/>
  <c r="J85" i="1"/>
  <c r="J83" i="1"/>
  <c r="J81" i="1"/>
  <c r="J79" i="1"/>
  <c r="J77" i="1"/>
  <c r="J49" i="1"/>
  <c r="J47" i="1"/>
  <c r="J45" i="1"/>
  <c r="J43" i="1"/>
  <c r="J39" i="1"/>
  <c r="J33" i="1"/>
  <c r="J31" i="1"/>
  <c r="J29" i="1"/>
  <c r="J25" i="1"/>
  <c r="T25" i="1"/>
  <c r="J23" i="1"/>
  <c r="T23" i="1"/>
  <c r="J21" i="1"/>
  <c r="T21" i="1"/>
  <c r="J19" i="1"/>
  <c r="T19" i="1"/>
  <c r="J17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48" i="1"/>
  <c r="J42" i="1"/>
  <c r="J40" i="1"/>
  <c r="J34" i="1"/>
  <c r="J30" i="1"/>
  <c r="J24" i="1"/>
  <c r="T24" i="1"/>
  <c r="J22" i="1"/>
  <c r="J20" i="1"/>
  <c r="T20" i="1"/>
  <c r="J18" i="1"/>
  <c r="J46" i="1"/>
  <c r="J44" i="1"/>
  <c r="J41" i="1"/>
  <c r="J35" i="1"/>
  <c r="J32" i="1"/>
  <c r="J28" i="1"/>
  <c r="J27" i="1"/>
  <c r="S26" i="1"/>
  <c r="J16" i="1"/>
  <c r="J15" i="1"/>
  <c r="T15" i="1"/>
  <c r="J14" i="1"/>
  <c r="T14" i="1"/>
  <c r="J13" i="1"/>
  <c r="T13" i="1"/>
  <c r="J12" i="1"/>
  <c r="T12" i="1"/>
  <c r="J11" i="1"/>
  <c r="T11" i="1"/>
  <c r="J10" i="1"/>
  <c r="T10" i="1"/>
  <c r="J9" i="1"/>
  <c r="T9" i="1"/>
  <c r="J8" i="1"/>
  <c r="T8" i="1"/>
  <c r="J7" i="1"/>
  <c r="T7" i="1"/>
  <c r="J6" i="1"/>
  <c r="T6" i="1"/>
  <c r="J5" i="1"/>
  <c r="T5" i="1"/>
  <c r="J4" i="1"/>
  <c r="T4" i="1"/>
  <c r="J3" i="1"/>
  <c r="T3" i="1"/>
  <c r="T38" i="1"/>
  <c r="T36" i="1"/>
  <c r="T69" i="1"/>
  <c r="T58" i="1"/>
  <c r="S58" i="1"/>
  <c r="S36" i="1"/>
  <c r="S38" i="1"/>
  <c r="S69" i="1"/>
  <c r="T53" i="1"/>
  <c r="T65" i="1"/>
  <c r="S27" i="1"/>
  <c r="S46" i="1"/>
  <c r="T34" i="1"/>
  <c r="T42" i="1"/>
  <c r="T56" i="1"/>
  <c r="T74" i="1"/>
  <c r="T78" i="1"/>
  <c r="T82" i="1"/>
  <c r="T86" i="1"/>
  <c r="T90" i="1"/>
  <c r="T94" i="1"/>
  <c r="T29" i="1"/>
  <c r="T33" i="1"/>
  <c r="T43" i="1"/>
  <c r="T47" i="1"/>
  <c r="T75" i="1"/>
  <c r="T83" i="1"/>
  <c r="T91" i="1"/>
  <c r="T37" i="1"/>
  <c r="S65" i="1"/>
  <c r="T61" i="1"/>
  <c r="S28" i="1"/>
  <c r="S50" i="1"/>
  <c r="S2" i="1"/>
  <c r="T40" i="1"/>
  <c r="T48" i="1"/>
  <c r="T54" i="1"/>
  <c r="T72" i="1"/>
  <c r="T76" i="1"/>
  <c r="T80" i="1"/>
  <c r="T92" i="1"/>
  <c r="T31" i="1"/>
  <c r="T39" i="1"/>
  <c r="S45" i="1"/>
  <c r="T57" i="1"/>
  <c r="T73" i="1"/>
  <c r="T77" i="1"/>
  <c r="T81" i="1"/>
  <c r="T67" i="1"/>
  <c r="S127" i="1"/>
  <c r="S126" i="1"/>
  <c r="T125" i="1"/>
  <c r="T124" i="1"/>
  <c r="S123" i="1"/>
  <c r="S122" i="1"/>
  <c r="T121" i="1"/>
  <c r="S120" i="1"/>
  <c r="S119" i="1"/>
  <c r="T118" i="1"/>
  <c r="S117" i="1"/>
  <c r="T116" i="1"/>
  <c r="T115" i="1"/>
  <c r="T114" i="1"/>
  <c r="S113" i="1"/>
  <c r="S110" i="1"/>
  <c r="T109" i="1"/>
  <c r="T108" i="1"/>
  <c r="T105" i="1"/>
  <c r="T104" i="1"/>
  <c r="T103" i="1"/>
  <c r="T102" i="1"/>
  <c r="T101" i="1"/>
  <c r="T100" i="1"/>
  <c r="T99" i="1"/>
  <c r="T98" i="1"/>
  <c r="S56" i="1"/>
  <c r="S108" i="1"/>
  <c r="S121" i="1"/>
  <c r="S37" i="1"/>
  <c r="S61" i="1"/>
  <c r="T120" i="1"/>
  <c r="T59" i="1"/>
  <c r="S63" i="1"/>
  <c r="T63" i="1"/>
  <c r="S67" i="1"/>
  <c r="S6" i="1"/>
  <c r="S59" i="1"/>
  <c r="T119" i="1"/>
  <c r="T122" i="1"/>
  <c r="T123" i="1"/>
  <c r="T126" i="1"/>
  <c r="T127" i="1"/>
  <c r="T96" i="1"/>
  <c r="T89" i="1"/>
  <c r="S68" i="1"/>
  <c r="T68" i="1"/>
  <c r="S60" i="1"/>
  <c r="T55" i="1"/>
  <c r="S85" i="1"/>
  <c r="S97" i="1"/>
  <c r="S41" i="1"/>
  <c r="S64" i="1"/>
  <c r="S8" i="1"/>
  <c r="S104" i="1"/>
  <c r="S101" i="1"/>
  <c r="S31" i="1"/>
  <c r="T16" i="1"/>
  <c r="T49" i="1"/>
  <c r="T85" i="1"/>
  <c r="T93" i="1"/>
  <c r="S112" i="1"/>
  <c r="S14" i="1"/>
  <c r="S124" i="1"/>
  <c r="S109" i="1"/>
  <c r="S39" i="1"/>
  <c r="S52" i="1"/>
  <c r="S24" i="1"/>
  <c r="S77" i="1"/>
  <c r="S49" i="1"/>
  <c r="S34" i="1"/>
  <c r="S89" i="1"/>
  <c r="S116" i="1"/>
  <c r="S32" i="1"/>
  <c r="S100" i="1"/>
  <c r="T41" i="1"/>
  <c r="T64" i="1"/>
  <c r="T17" i="1"/>
  <c r="T52" i="1"/>
  <c r="T84" i="1"/>
  <c r="T88" i="1"/>
  <c r="T97" i="1"/>
  <c r="T112" i="1"/>
  <c r="T113" i="1"/>
  <c r="S57" i="1"/>
  <c r="S84" i="1"/>
  <c r="S42" i="1"/>
  <c r="S125" i="1"/>
  <c r="S96" i="1"/>
  <c r="S12" i="1"/>
  <c r="S81" i="1"/>
  <c r="S53" i="1"/>
  <c r="S25" i="1"/>
  <c r="S80" i="1"/>
  <c r="S10" i="1"/>
  <c r="S93" i="1"/>
  <c r="S92" i="1"/>
  <c r="S105" i="1"/>
  <c r="S21" i="1"/>
  <c r="S76" i="1"/>
  <c r="S20" i="1"/>
  <c r="S88" i="1"/>
  <c r="S4" i="1"/>
  <c r="S73" i="1"/>
  <c r="S17" i="1"/>
  <c r="S72" i="1"/>
  <c r="S16" i="1"/>
  <c r="T60" i="1"/>
  <c r="S103" i="1"/>
  <c r="S75" i="1"/>
  <c r="S47" i="1"/>
  <c r="T70" i="1"/>
  <c r="T95" i="1"/>
  <c r="T107" i="1"/>
  <c r="T110" i="1"/>
  <c r="S29" i="1"/>
  <c r="S19" i="1"/>
  <c r="S102" i="1"/>
  <c r="S74" i="1"/>
  <c r="T44" i="1"/>
  <c r="T71" i="1"/>
  <c r="T51" i="1"/>
  <c r="T79" i="1"/>
  <c r="T87" i="1"/>
  <c r="T106" i="1"/>
  <c r="T111" i="1"/>
  <c r="S99" i="1"/>
  <c r="S71" i="1"/>
  <c r="S43" i="1"/>
  <c r="S111" i="1"/>
  <c r="S83" i="1"/>
  <c r="S55" i="1"/>
  <c r="S82" i="1"/>
  <c r="S40" i="1"/>
  <c r="S95" i="1"/>
  <c r="S94" i="1"/>
  <c r="S66" i="1"/>
  <c r="S107" i="1"/>
  <c r="S79" i="1"/>
  <c r="S51" i="1"/>
  <c r="S23" i="1"/>
  <c r="S106" i="1"/>
  <c r="S78" i="1"/>
  <c r="S91" i="1"/>
  <c r="S33" i="1"/>
  <c r="S115" i="1"/>
  <c r="S87" i="1"/>
  <c r="T66" i="1"/>
  <c r="T22" i="1"/>
  <c r="S98" i="1"/>
  <c r="S70" i="1"/>
  <c r="S118" i="1"/>
  <c r="S90" i="1"/>
  <c r="S62" i="1"/>
  <c r="S114" i="1"/>
  <c r="S86" i="1"/>
  <c r="T62" i="1"/>
  <c r="T18" i="1"/>
  <c r="S15" i="1"/>
  <c r="S13" i="1"/>
  <c r="S54" i="1"/>
  <c r="S11" i="1"/>
  <c r="S9" i="1"/>
  <c r="S22" i="1"/>
  <c r="S35" i="1"/>
  <c r="S7" i="1"/>
  <c r="S48" i="1"/>
  <c r="S5" i="1"/>
  <c r="S18" i="1"/>
  <c r="S3" i="1"/>
  <c r="S30" i="1"/>
  <c r="T35" i="1"/>
  <c r="S44" i="1"/>
  <c r="T30" i="1"/>
  <c r="T26" i="1"/>
  <c r="T27" i="1"/>
  <c r="T28" i="1"/>
  <c r="T46" i="1"/>
  <c r="T50" i="1"/>
  <c r="T32" i="1"/>
  <c r="T45" i="1"/>
</calcChain>
</file>

<file path=xl/sharedStrings.xml><?xml version="1.0" encoding="utf-8"?>
<sst xmlns="http://schemas.openxmlformats.org/spreadsheetml/2006/main" count="363" uniqueCount="94">
  <si>
    <t>Subject</t>
  </si>
  <si>
    <t>S+ Fr Min 2</t>
  </si>
  <si>
    <t>S+ Fr Min 1</t>
  </si>
  <si>
    <t>S- Fr Min 1</t>
  </si>
  <si>
    <t>S- Fr Min 2</t>
  </si>
  <si>
    <t>S- Fr 20s</t>
  </si>
  <si>
    <t>Diff Fr Min1&amp;2 S+ - S-</t>
  </si>
  <si>
    <t>Day of Training</t>
  </si>
  <si>
    <t>Disc Ratio Fr</t>
  </si>
  <si>
    <t>S+ Fr Min 1 sec</t>
  </si>
  <si>
    <t>S+ Fr Min 2 sec</t>
  </si>
  <si>
    <t>S-FrMin1 Sec</t>
  </si>
  <si>
    <t>S- Fr Min 2 sec</t>
  </si>
  <si>
    <t>S+ Fr 20s (sec)</t>
  </si>
  <si>
    <t>D5</t>
  </si>
  <si>
    <t>D1</t>
  </si>
  <si>
    <t>D2</t>
  </si>
  <si>
    <t>D3</t>
  </si>
  <si>
    <t>D4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</si>
  <si>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</si>
  <si>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</si>
  <si>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</si>
  <si>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</si>
  <si>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</si>
  <si>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</si>
  <si>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</si>
  <si>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</si>
  <si>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</si>
  <si>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S+ Fr Min 3 sec</t>
  </si>
  <si>
    <t>S+ Fr Min4 sec</t>
  </si>
  <si>
    <t>S+ Fr Min 5 sec</t>
  </si>
  <si>
    <t>Min 3</t>
  </si>
  <si>
    <t>Min 4</t>
  </si>
  <si>
    <t>Min 5</t>
  </si>
  <si>
    <t>TOTAL % FR A</t>
  </si>
  <si>
    <t>S+ Fr Min 3</t>
  </si>
  <si>
    <t>S+ Fr min1-3</t>
  </si>
  <si>
    <t>S- Fr Min 3 sec</t>
  </si>
  <si>
    <t>S- Fr Min 3</t>
  </si>
  <si>
    <t>S- Fr Min 1-3</t>
  </si>
  <si>
    <t>Min 1</t>
  </si>
  <si>
    <t>Min 2</t>
  </si>
  <si>
    <t>14x02_04</t>
  </si>
  <si>
    <t>14x02_06</t>
  </si>
  <si>
    <t>14x02_08</t>
  </si>
  <si>
    <t>14x02_10</t>
  </si>
  <si>
    <t>14x02_11</t>
  </si>
  <si>
    <t>14x02_12</t>
  </si>
  <si>
    <t>14x02_13</t>
  </si>
  <si>
    <t>14x02_14</t>
  </si>
  <si>
    <t>14x02_15</t>
  </si>
  <si>
    <t>14x02_18</t>
  </si>
  <si>
    <t>14x02_20</t>
  </si>
  <si>
    <t>14x02_21</t>
  </si>
  <si>
    <t>14x02_22</t>
  </si>
  <si>
    <t>14x02_23</t>
  </si>
  <si>
    <t>14x02_24</t>
  </si>
  <si>
    <t>S- Fr Min 1&amp;3</t>
  </si>
  <si>
    <t>14x02_5</t>
  </si>
  <si>
    <t>14x02_2</t>
  </si>
  <si>
    <t>14x02_1</t>
  </si>
  <si>
    <t>14x02_3</t>
  </si>
  <si>
    <t>14x02_7</t>
  </si>
  <si>
    <t>14x02_9</t>
  </si>
  <si>
    <t>14x04_01</t>
  </si>
  <si>
    <t>14x04_02</t>
  </si>
  <si>
    <t>14x04_03</t>
  </si>
  <si>
    <t>14x04_04</t>
  </si>
  <si>
    <t>14x04_05</t>
  </si>
  <si>
    <t>14x04_06</t>
  </si>
  <si>
    <t>14x04_07</t>
  </si>
  <si>
    <t>14x04_08</t>
  </si>
  <si>
    <t>14x04_09</t>
  </si>
  <si>
    <t>14x04_10</t>
  </si>
  <si>
    <t>14x04_11</t>
  </si>
  <si>
    <t>14x04_12</t>
  </si>
  <si>
    <t>14x04_13</t>
  </si>
  <si>
    <t>14x04_14</t>
  </si>
  <si>
    <t>14x04_15</t>
  </si>
  <si>
    <t>14x04_16</t>
  </si>
  <si>
    <t>14x04_17</t>
  </si>
  <si>
    <t>14x04_18</t>
  </si>
  <si>
    <t>14x04_19</t>
  </si>
  <si>
    <t>14x04_20</t>
  </si>
  <si>
    <t>14x04_21</t>
  </si>
  <si>
    <t>14x04_22</t>
  </si>
  <si>
    <t>14x04_23</t>
  </si>
  <si>
    <t>14x04_24</t>
  </si>
  <si>
    <t>A'A</t>
  </si>
  <si>
    <t>AA'</t>
  </si>
  <si>
    <t>A A'</t>
  </si>
  <si>
    <t>CDC order of context presentations over days</t>
  </si>
  <si>
    <t>training_day</t>
  </si>
  <si>
    <t>context_order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</si>
</sst>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3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4"/>
  <sheetViews>
    <sheetView zoomScale="42" zoomScaleNormal="42" workbookViewId="0"/>
  </sheetViews>
  <sheetFormatPr defaultRowHeight="14.4" x14ac:dyDescent="0.55000000000000004"/>
  <cols>
    <col min="1" max="1" width="13.578125" style="3" customWidth="1"/>
    <col min="2" max="2" width="8.15625" customWidth="1"/>
    <col min="3" max="3" width="13.68359375" customWidth="1"/>
    <col min="4" max="4" width="11.83984375" customWidth="1"/>
    <col min="5" max="5" width="15.62890625" customWidth="1"/>
    <col min="6" max="6" width="11.89453125" customWidth="1"/>
    <col min="7" max="7" width="14.26171875" customWidth="1"/>
    <col min="8" max="8" width="10" customWidth="1"/>
    <col min="9" max="9" width="15.5234375" customWidth="1"/>
    <col min="10" max="10" width="9.41796875" customWidth="1"/>
    <col min="11" max="11" width="9.26171875" style="1" customWidth="1"/>
    <col min="12" max="12" width="8.26171875" customWidth="1"/>
    <col min="13" max="13" width="8.578125" customWidth="1"/>
    <col min="14" max="14" width="7.578125" customWidth="1"/>
    <col min="15" max="15" width="8.68359375" customWidth="1"/>
    <col min="16" max="16" width="7.41796875" customWidth="1"/>
    <col min="17" max="17" width="8.26171875" customWidth="1"/>
    <col min="18" max="18" width="6.83984375" customWidth="1"/>
    <col min="19" max="19" width="8.83984375" style="1" customWidth="1"/>
    <col min="20" max="20" width="7.41796875" customWidth="1"/>
    <col min="21" max="21" width="11" customWidth="1"/>
    <col min="22" max="22" width="12" customWidth="1"/>
    <col min="23" max="23" width="10.41796875" customWidth="1"/>
    <col min="24" max="24" width="11.578125" customWidth="1"/>
    <col min="25" max="25" width="10.26171875" customWidth="1"/>
    <col min="26" max="26" width="11.26171875" customWidth="1"/>
  </cols>
  <sheetData>
    <row r="1" spans="1:20" s="2" customFormat="1" ht="34.5" customHeight="1" x14ac:dyDescent="0.55000000000000004">
      <c r="A1" s="2" t="s">
        <v>0</v>
      </c>
      <c r="B1" s="2" t="s">
        <v>7</v>
      </c>
      <c r="C1" s="2" t="s">
        <v>9</v>
      </c>
      <c r="D1" s="2" t="s">
        <v>2</v>
      </c>
      <c r="E1" s="2" t="s">
        <v>10</v>
      </c>
      <c r="F1" s="2" t="s">
        <v>1</v>
      </c>
      <c r="G1" s="2" t="s">
        <v>28</v>
      </c>
      <c r="H1" s="2" t="s">
        <v>35</v>
      </c>
      <c r="I1" s="2" t="s">
        <v>13</v>
      </c>
      <c r="J1" s="2" t="s">
        <v>36</v>
      </c>
      <c r="K1" s="2" t="s">
        <v>11</v>
      </c>
      <c r="L1" s="2" t="s">
        <v>3</v>
      </c>
      <c r="M1" s="2" t="s">
        <v>12</v>
      </c>
      <c r="N1" s="2" t="s">
        <v>4</v>
      </c>
      <c r="O1" s="2" t="s">
        <v>37</v>
      </c>
      <c r="P1" s="2" t="s">
        <v>38</v>
      </c>
      <c r="Q1" s="2" t="s">
        <v>5</v>
      </c>
      <c r="R1" s="2" t="s">
        <v>39</v>
      </c>
      <c r="S1" s="2" t="s">
        <v>6</v>
      </c>
      <c r="T1" s="2" t="s">
        <v>8</v>
      </c>
    </row>
    <row r="2" spans="1:20" x14ac:dyDescent="0.55000000000000004">
      <c r="A2" s="3" t="s">
        <v>64</v>
      </c>
      <c r="B2">
        <v>1</v>
      </c>
      <c r="C2">
        <v>0</v>
      </c>
      <c r="D2">
        <f>(C2/60)*100</f>
        <v>0</v>
      </c>
      <c r="E2">
        <v>0</v>
      </c>
      <c r="F2">
        <f>(E2/60)*100</f>
        <v>0</v>
      </c>
      <c r="G2">
        <v>0</v>
      </c>
      <c r="H2">
        <f>(G2/60)*100</f>
        <v>0</v>
      </c>
      <c r="I2">
        <v>0</v>
      </c>
      <c r="J2" s="1">
        <f t="shared" ref="J2:J65" si="0">AVERAGE(D2,F2,H2)</f>
        <v>0</v>
      </c>
      <c r="K2">
        <v>0</v>
      </c>
      <c r="L2">
        <f>(K2/60)*100</f>
        <v>0</v>
      </c>
      <c r="M2">
        <v>0</v>
      </c>
      <c r="N2">
        <f>(M2/60)*100</f>
        <v>0</v>
      </c>
      <c r="O2">
        <v>0</v>
      </c>
      <c r="P2">
        <f>(O2/60)*100</f>
        <v>0</v>
      </c>
      <c r="Q2">
        <v>0</v>
      </c>
      <c r="R2" s="1">
        <f>AVERAGE(L2,N2,P2)</f>
        <v>0</v>
      </c>
      <c r="S2">
        <f>J2-R2</f>
        <v>0</v>
      </c>
      <c r="T2" t="e">
        <f>(J2-R2)/(J2+R2)</f>
        <v>#DIV/0!</v>
      </c>
    </row>
    <row r="3" spans="1:20" x14ac:dyDescent="0.55000000000000004">
      <c r="A3" s="3" t="s">
        <v>65</v>
      </c>
      <c r="B3">
        <v>1</v>
      </c>
      <c r="C3">
        <v>0</v>
      </c>
      <c r="D3">
        <f t="shared" ref="D3:D62" si="1">(C3/60)*100</f>
        <v>0</v>
      </c>
      <c r="E3">
        <v>0</v>
      </c>
      <c r="F3">
        <f t="shared" ref="F3:F62" si="2">(E3/60)*100</f>
        <v>0</v>
      </c>
      <c r="G3">
        <v>0</v>
      </c>
      <c r="H3">
        <f t="shared" ref="H3:H62" si="3">(G3/60)*100</f>
        <v>0</v>
      </c>
      <c r="I3">
        <v>0</v>
      </c>
      <c r="J3" s="1">
        <f t="shared" si="0"/>
        <v>0</v>
      </c>
      <c r="K3">
        <v>0</v>
      </c>
      <c r="L3">
        <f t="shared" ref="L3:L62" si="4">(K3/60)*100</f>
        <v>0</v>
      </c>
      <c r="M3">
        <v>0</v>
      </c>
      <c r="N3">
        <f t="shared" ref="N3:N62" si="5">(M3/60)*100</f>
        <v>0</v>
      </c>
      <c r="O3">
        <v>0</v>
      </c>
      <c r="P3">
        <f t="shared" ref="P3:P62" si="6">(O3/60)*100</f>
        <v>0</v>
      </c>
      <c r="Q3">
        <v>0</v>
      </c>
      <c r="R3" s="1">
        <f t="shared" ref="R3:R62" si="7">AVERAGE(L3,N3,P3)</f>
        <v>0</v>
      </c>
      <c r="S3">
        <f t="shared" ref="S3:S31" si="8">J3-R3</f>
        <v>0</v>
      </c>
      <c r="T3" t="e">
        <f t="shared" ref="T3:T62" si="9">(J3-R3)/(J3+R3)</f>
        <v>#DIV/0!</v>
      </c>
    </row>
    <row r="4" spans="1:20" x14ac:dyDescent="0.55000000000000004">
      <c r="A4" s="3" t="s">
        <v>66</v>
      </c>
      <c r="B4">
        <v>1</v>
      </c>
      <c r="C4">
        <v>0</v>
      </c>
      <c r="D4">
        <f t="shared" si="1"/>
        <v>0</v>
      </c>
      <c r="E4">
        <v>0</v>
      </c>
      <c r="F4">
        <f t="shared" si="2"/>
        <v>0</v>
      </c>
      <c r="G4">
        <v>0</v>
      </c>
      <c r="H4">
        <f t="shared" si="3"/>
        <v>0</v>
      </c>
      <c r="I4">
        <v>0</v>
      </c>
      <c r="J4" s="1">
        <f t="shared" si="0"/>
        <v>0</v>
      </c>
      <c r="K4">
        <v>0</v>
      </c>
      <c r="L4">
        <f t="shared" si="4"/>
        <v>0</v>
      </c>
      <c r="M4">
        <v>0</v>
      </c>
      <c r="N4">
        <f t="shared" si="5"/>
        <v>0</v>
      </c>
      <c r="O4">
        <v>0</v>
      </c>
      <c r="P4">
        <f t="shared" si="6"/>
        <v>0</v>
      </c>
      <c r="Q4">
        <v>0</v>
      </c>
      <c r="R4" s="1">
        <f t="shared" si="7"/>
        <v>0</v>
      </c>
      <c r="S4">
        <f t="shared" si="8"/>
        <v>0</v>
      </c>
      <c r="T4" t="e">
        <f t="shared" si="9"/>
        <v>#DIV/0!</v>
      </c>
    </row>
    <row r="5" spans="1:20" x14ac:dyDescent="0.55000000000000004">
      <c r="A5" s="3" t="s">
        <v>67</v>
      </c>
      <c r="B5">
        <v>1</v>
      </c>
      <c r="C5">
        <v>0</v>
      </c>
      <c r="D5">
        <f t="shared" si="1"/>
        <v>0</v>
      </c>
      <c r="E5">
        <v>0</v>
      </c>
      <c r="F5">
        <f t="shared" si="2"/>
        <v>0</v>
      </c>
      <c r="G5">
        <v>0</v>
      </c>
      <c r="H5">
        <f t="shared" si="3"/>
        <v>0</v>
      </c>
      <c r="I5">
        <v>0</v>
      </c>
      <c r="J5" s="1">
        <f t="shared" si="0"/>
        <v>0</v>
      </c>
      <c r="K5">
        <v>0</v>
      </c>
      <c r="L5">
        <f t="shared" si="4"/>
        <v>0</v>
      </c>
      <c r="M5">
        <v>0</v>
      </c>
      <c r="N5">
        <f t="shared" si="5"/>
        <v>0</v>
      </c>
      <c r="O5">
        <v>0</v>
      </c>
      <c r="P5">
        <f t="shared" si="6"/>
        <v>0</v>
      </c>
      <c r="Q5">
        <v>0</v>
      </c>
      <c r="R5" s="1">
        <f t="shared" si="7"/>
        <v>0</v>
      </c>
      <c r="S5">
        <f t="shared" si="8"/>
        <v>0</v>
      </c>
      <c r="T5" t="e">
        <f t="shared" si="9"/>
        <v>#DIV/0!</v>
      </c>
    </row>
    <row r="6" spans="1:20" x14ac:dyDescent="0.55000000000000004">
      <c r="A6" s="3" t="s">
        <v>68</v>
      </c>
      <c r="B6">
        <v>1</v>
      </c>
      <c r="C6">
        <v>0</v>
      </c>
      <c r="D6">
        <v>0</v>
      </c>
      <c r="E6">
        <v>0</v>
      </c>
      <c r="F6">
        <f t="shared" si="2"/>
        <v>0</v>
      </c>
      <c r="G6">
        <v>0</v>
      </c>
      <c r="H6">
        <f t="shared" si="3"/>
        <v>0</v>
      </c>
      <c r="I6">
        <v>0</v>
      </c>
      <c r="J6" s="1">
        <f t="shared" si="0"/>
        <v>0</v>
      </c>
      <c r="K6">
        <v>0</v>
      </c>
      <c r="L6">
        <f t="shared" si="4"/>
        <v>0</v>
      </c>
      <c r="M6">
        <v>0</v>
      </c>
      <c r="N6">
        <f t="shared" si="5"/>
        <v>0</v>
      </c>
      <c r="O6">
        <v>0</v>
      </c>
      <c r="P6">
        <f t="shared" si="6"/>
        <v>0</v>
      </c>
      <c r="Q6">
        <v>0</v>
      </c>
      <c r="R6" s="1">
        <f t="shared" si="7"/>
        <v>0</v>
      </c>
      <c r="S6">
        <f t="shared" si="8"/>
        <v>0</v>
      </c>
      <c r="T6" t="e">
        <f t="shared" si="9"/>
        <v>#DIV/0!</v>
      </c>
    </row>
    <row r="7" spans="1:20" x14ac:dyDescent="0.55000000000000004">
      <c r="A7" s="3" t="s">
        <v>69</v>
      </c>
      <c r="B7">
        <v>1</v>
      </c>
      <c r="C7">
        <v>0</v>
      </c>
      <c r="D7">
        <f t="shared" si="1"/>
        <v>0</v>
      </c>
      <c r="E7">
        <v>0</v>
      </c>
      <c r="F7">
        <f t="shared" si="2"/>
        <v>0</v>
      </c>
      <c r="G7">
        <v>0</v>
      </c>
      <c r="H7">
        <f t="shared" si="3"/>
        <v>0</v>
      </c>
      <c r="I7">
        <v>0</v>
      </c>
      <c r="J7" s="1">
        <f t="shared" si="0"/>
        <v>0</v>
      </c>
      <c r="K7">
        <v>0</v>
      </c>
      <c r="L7">
        <f t="shared" si="4"/>
        <v>0</v>
      </c>
      <c r="M7">
        <v>0</v>
      </c>
      <c r="N7">
        <f t="shared" si="5"/>
        <v>0</v>
      </c>
      <c r="O7">
        <v>0</v>
      </c>
      <c r="P7">
        <f t="shared" si="6"/>
        <v>0</v>
      </c>
      <c r="Q7">
        <v>0</v>
      </c>
      <c r="R7" s="1">
        <f t="shared" si="7"/>
        <v>0</v>
      </c>
      <c r="S7">
        <f t="shared" si="8"/>
        <v>0</v>
      </c>
      <c r="T7" t="e">
        <f t="shared" si="9"/>
        <v>#DIV/0!</v>
      </c>
    </row>
    <row r="8" spans="1:20" x14ac:dyDescent="0.55000000000000004">
      <c r="A8" s="3" t="s">
        <v>70</v>
      </c>
      <c r="B8">
        <v>1</v>
      </c>
      <c r="C8">
        <v>0</v>
      </c>
      <c r="D8">
        <f t="shared" si="1"/>
        <v>0</v>
      </c>
      <c r="E8">
        <v>0</v>
      </c>
      <c r="F8">
        <f t="shared" si="2"/>
        <v>0</v>
      </c>
      <c r="G8">
        <v>0</v>
      </c>
      <c r="H8">
        <f t="shared" si="3"/>
        <v>0</v>
      </c>
      <c r="I8">
        <v>0</v>
      </c>
      <c r="J8" s="1">
        <f t="shared" si="0"/>
        <v>0</v>
      </c>
      <c r="K8">
        <v>0</v>
      </c>
      <c r="L8">
        <f t="shared" si="4"/>
        <v>0</v>
      </c>
      <c r="M8">
        <v>0</v>
      </c>
      <c r="N8">
        <f t="shared" si="5"/>
        <v>0</v>
      </c>
      <c r="O8">
        <v>0</v>
      </c>
      <c r="P8">
        <f t="shared" si="6"/>
        <v>0</v>
      </c>
      <c r="Q8">
        <v>0</v>
      </c>
      <c r="R8" s="1">
        <f t="shared" si="7"/>
        <v>0</v>
      </c>
      <c r="S8">
        <f t="shared" si="8"/>
        <v>0</v>
      </c>
      <c r="T8" t="e">
        <f t="shared" si="9"/>
        <v>#DIV/0!</v>
      </c>
    </row>
    <row r="9" spans="1:20" x14ac:dyDescent="0.55000000000000004">
      <c r="A9" s="3" t="s">
        <v>71</v>
      </c>
      <c r="B9">
        <v>1</v>
      </c>
      <c r="C9">
        <v>0</v>
      </c>
      <c r="D9">
        <f t="shared" si="1"/>
        <v>0</v>
      </c>
      <c r="E9">
        <v>0</v>
      </c>
      <c r="F9">
        <f t="shared" si="2"/>
        <v>0</v>
      </c>
      <c r="G9">
        <v>0</v>
      </c>
      <c r="H9">
        <f t="shared" si="3"/>
        <v>0</v>
      </c>
      <c r="I9">
        <v>0</v>
      </c>
      <c r="J9" s="1">
        <f t="shared" si="0"/>
        <v>0</v>
      </c>
      <c r="K9">
        <v>0</v>
      </c>
      <c r="L9">
        <f t="shared" si="4"/>
        <v>0</v>
      </c>
      <c r="M9">
        <v>0</v>
      </c>
      <c r="N9">
        <f t="shared" si="5"/>
        <v>0</v>
      </c>
      <c r="O9">
        <v>0</v>
      </c>
      <c r="P9">
        <f t="shared" si="6"/>
        <v>0</v>
      </c>
      <c r="Q9">
        <v>0</v>
      </c>
      <c r="R9" s="1">
        <f t="shared" si="7"/>
        <v>0</v>
      </c>
      <c r="S9">
        <f t="shared" si="8"/>
        <v>0</v>
      </c>
      <c r="T9" t="e">
        <f t="shared" si="9"/>
        <v>#DIV/0!</v>
      </c>
    </row>
    <row r="10" spans="1:20" x14ac:dyDescent="0.55000000000000004">
      <c r="A10" s="3" t="s">
        <v>72</v>
      </c>
      <c r="B10">
        <v>1</v>
      </c>
      <c r="C10">
        <v>0</v>
      </c>
      <c r="D10">
        <f t="shared" si="1"/>
        <v>0</v>
      </c>
      <c r="E10">
        <v>0</v>
      </c>
      <c r="F10">
        <f t="shared" si="2"/>
        <v>0</v>
      </c>
      <c r="G10">
        <v>0</v>
      </c>
      <c r="H10">
        <f t="shared" si="3"/>
        <v>0</v>
      </c>
      <c r="I10">
        <v>0</v>
      </c>
      <c r="J10" s="1">
        <f t="shared" si="0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  <c r="O10">
        <v>0</v>
      </c>
      <c r="P10">
        <f t="shared" si="6"/>
        <v>0</v>
      </c>
      <c r="Q10">
        <v>0</v>
      </c>
      <c r="R10" s="1">
        <f t="shared" si="7"/>
        <v>0</v>
      </c>
      <c r="S10">
        <f t="shared" si="8"/>
        <v>0</v>
      </c>
      <c r="T10" t="e">
        <f t="shared" si="9"/>
        <v>#DIV/0!</v>
      </c>
    </row>
    <row r="11" spans="1:20" x14ac:dyDescent="0.55000000000000004">
      <c r="A11" s="3" t="s">
        <v>73</v>
      </c>
      <c r="B11">
        <v>1</v>
      </c>
      <c r="C11">
        <v>0</v>
      </c>
      <c r="D11">
        <v>0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v>0</v>
      </c>
      <c r="J11" s="1">
        <f t="shared" si="0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  <c r="O11">
        <v>0</v>
      </c>
      <c r="P11">
        <f t="shared" si="6"/>
        <v>0</v>
      </c>
      <c r="Q11">
        <v>0</v>
      </c>
      <c r="R11" s="1">
        <f t="shared" si="7"/>
        <v>0</v>
      </c>
      <c r="S11">
        <f t="shared" si="8"/>
        <v>0</v>
      </c>
      <c r="T11" t="e">
        <f t="shared" si="9"/>
        <v>#DIV/0!</v>
      </c>
    </row>
    <row r="12" spans="1:20" x14ac:dyDescent="0.55000000000000004">
      <c r="A12" s="3" t="s">
        <v>74</v>
      </c>
      <c r="B12">
        <v>1</v>
      </c>
      <c r="C12">
        <v>0</v>
      </c>
      <c r="D12">
        <f t="shared" si="1"/>
        <v>0</v>
      </c>
      <c r="E12">
        <v>0</v>
      </c>
      <c r="F12">
        <v>0</v>
      </c>
      <c r="G12">
        <v>0</v>
      </c>
      <c r="H12">
        <f t="shared" si="3"/>
        <v>0</v>
      </c>
      <c r="I12">
        <v>0</v>
      </c>
      <c r="J12" s="1">
        <f t="shared" si="0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  <c r="O12">
        <v>0</v>
      </c>
      <c r="P12">
        <f t="shared" si="6"/>
        <v>0</v>
      </c>
      <c r="Q12">
        <v>0</v>
      </c>
      <c r="R12" s="1">
        <f t="shared" si="7"/>
        <v>0</v>
      </c>
      <c r="S12">
        <f t="shared" si="8"/>
        <v>0</v>
      </c>
      <c r="T12" t="e">
        <f t="shared" si="9"/>
        <v>#DIV/0!</v>
      </c>
    </row>
    <row r="13" spans="1:20" x14ac:dyDescent="0.55000000000000004">
      <c r="A13" s="3" t="s">
        <v>75</v>
      </c>
      <c r="B13">
        <v>1</v>
      </c>
      <c r="C13">
        <v>0</v>
      </c>
      <c r="D13">
        <f t="shared" si="1"/>
        <v>0</v>
      </c>
      <c r="E13">
        <v>0</v>
      </c>
      <c r="F13">
        <f t="shared" si="2"/>
        <v>0</v>
      </c>
      <c r="G13">
        <v>0</v>
      </c>
      <c r="H13">
        <f t="shared" si="3"/>
        <v>0</v>
      </c>
      <c r="I13">
        <v>0</v>
      </c>
      <c r="J13" s="1">
        <f t="shared" si="0"/>
        <v>0</v>
      </c>
      <c r="K13">
        <v>0</v>
      </c>
      <c r="L13">
        <f t="shared" si="4"/>
        <v>0</v>
      </c>
      <c r="M13">
        <v>0</v>
      </c>
      <c r="N13">
        <f t="shared" si="5"/>
        <v>0</v>
      </c>
      <c r="O13">
        <v>0</v>
      </c>
      <c r="P13">
        <f t="shared" si="6"/>
        <v>0</v>
      </c>
      <c r="Q13">
        <v>0</v>
      </c>
      <c r="R13" s="1">
        <f t="shared" si="7"/>
        <v>0</v>
      </c>
      <c r="S13">
        <f t="shared" si="8"/>
        <v>0</v>
      </c>
      <c r="T13" t="e">
        <f t="shared" si="9"/>
        <v>#DIV/0!</v>
      </c>
    </row>
    <row r="14" spans="1:20" x14ac:dyDescent="0.55000000000000004">
      <c r="A14" s="3" t="s">
        <v>76</v>
      </c>
      <c r="B14">
        <v>1</v>
      </c>
      <c r="C14">
        <v>0</v>
      </c>
      <c r="D14">
        <f t="shared" si="1"/>
        <v>0</v>
      </c>
      <c r="E14">
        <v>0</v>
      </c>
      <c r="F14">
        <f t="shared" si="2"/>
        <v>0</v>
      </c>
      <c r="G14">
        <v>0</v>
      </c>
      <c r="H14">
        <f t="shared" si="3"/>
        <v>0</v>
      </c>
      <c r="I14">
        <v>0</v>
      </c>
      <c r="J14" s="1">
        <f t="shared" si="0"/>
        <v>0</v>
      </c>
      <c r="K14">
        <v>0</v>
      </c>
      <c r="L14">
        <f t="shared" si="4"/>
        <v>0</v>
      </c>
      <c r="M14">
        <v>0</v>
      </c>
      <c r="N14">
        <f t="shared" si="5"/>
        <v>0</v>
      </c>
      <c r="O14">
        <v>0</v>
      </c>
      <c r="P14">
        <f t="shared" si="6"/>
        <v>0</v>
      </c>
      <c r="Q14">
        <v>0</v>
      </c>
      <c r="R14" s="1">
        <f t="shared" si="7"/>
        <v>0</v>
      </c>
      <c r="S14">
        <f t="shared" si="8"/>
        <v>0</v>
      </c>
      <c r="T14" t="e">
        <f t="shared" si="9"/>
        <v>#DIV/0!</v>
      </c>
    </row>
    <row r="15" spans="1:20" x14ac:dyDescent="0.55000000000000004">
      <c r="A15" s="3" t="s">
        <v>77</v>
      </c>
      <c r="B15">
        <v>1</v>
      </c>
      <c r="C15">
        <v>0</v>
      </c>
      <c r="D15">
        <f t="shared" si="1"/>
        <v>0</v>
      </c>
      <c r="E15">
        <v>0</v>
      </c>
      <c r="F15">
        <f t="shared" si="2"/>
        <v>0</v>
      </c>
      <c r="G15">
        <v>0</v>
      </c>
      <c r="H15">
        <f t="shared" si="3"/>
        <v>0</v>
      </c>
      <c r="I15">
        <v>0</v>
      </c>
      <c r="J15" s="1">
        <f t="shared" si="0"/>
        <v>0</v>
      </c>
      <c r="K15">
        <v>0</v>
      </c>
      <c r="L15">
        <f t="shared" si="4"/>
        <v>0</v>
      </c>
      <c r="M15">
        <v>0</v>
      </c>
      <c r="N15">
        <f t="shared" si="5"/>
        <v>0</v>
      </c>
      <c r="O15">
        <v>0</v>
      </c>
      <c r="P15">
        <f t="shared" si="6"/>
        <v>0</v>
      </c>
      <c r="Q15">
        <v>0</v>
      </c>
      <c r="R15" s="1">
        <f t="shared" si="7"/>
        <v>0</v>
      </c>
      <c r="S15">
        <f t="shared" si="8"/>
        <v>0</v>
      </c>
      <c r="T15" t="e">
        <f t="shared" si="9"/>
        <v>#DIV/0!</v>
      </c>
    </row>
    <row r="16" spans="1:20" x14ac:dyDescent="0.55000000000000004">
      <c r="A16" s="3" t="s">
        <v>78</v>
      </c>
      <c r="B16">
        <v>1</v>
      </c>
      <c r="C16">
        <v>0</v>
      </c>
      <c r="D16">
        <f t="shared" si="1"/>
        <v>0</v>
      </c>
      <c r="E16">
        <v>0</v>
      </c>
      <c r="F16">
        <f t="shared" si="2"/>
        <v>0</v>
      </c>
      <c r="G16">
        <v>0</v>
      </c>
      <c r="H16">
        <f t="shared" si="3"/>
        <v>0</v>
      </c>
      <c r="I16">
        <v>0</v>
      </c>
      <c r="J16" s="1">
        <f t="shared" si="0"/>
        <v>0</v>
      </c>
      <c r="K16">
        <v>0</v>
      </c>
      <c r="L16">
        <f t="shared" si="4"/>
        <v>0</v>
      </c>
      <c r="M16">
        <v>0</v>
      </c>
      <c r="N16">
        <f t="shared" si="5"/>
        <v>0</v>
      </c>
      <c r="O16">
        <v>0</v>
      </c>
      <c r="P16">
        <f t="shared" si="6"/>
        <v>0</v>
      </c>
      <c r="Q16">
        <v>0</v>
      </c>
      <c r="R16" s="1">
        <f t="shared" si="7"/>
        <v>0</v>
      </c>
      <c r="S16">
        <f t="shared" si="8"/>
        <v>0</v>
      </c>
      <c r="T16" t="e">
        <f t="shared" si="9"/>
        <v>#DIV/0!</v>
      </c>
    </row>
    <row r="17" spans="1:20" x14ac:dyDescent="0.55000000000000004">
      <c r="A17" s="3" t="s">
        <v>79</v>
      </c>
      <c r="B17">
        <v>1</v>
      </c>
      <c r="C17">
        <v>0</v>
      </c>
      <c r="D17">
        <f t="shared" si="1"/>
        <v>0</v>
      </c>
      <c r="E17">
        <v>0</v>
      </c>
      <c r="F17">
        <f t="shared" si="2"/>
        <v>0</v>
      </c>
      <c r="G17">
        <v>0</v>
      </c>
      <c r="H17">
        <f t="shared" si="3"/>
        <v>0</v>
      </c>
      <c r="I17">
        <v>0</v>
      </c>
      <c r="J17" s="1">
        <f t="shared" si="0"/>
        <v>0</v>
      </c>
      <c r="K17">
        <v>0</v>
      </c>
      <c r="L17">
        <f t="shared" si="4"/>
        <v>0</v>
      </c>
      <c r="M17">
        <v>0</v>
      </c>
      <c r="N17">
        <f t="shared" si="5"/>
        <v>0</v>
      </c>
      <c r="O17">
        <v>0</v>
      </c>
      <c r="P17">
        <f t="shared" si="6"/>
        <v>0</v>
      </c>
      <c r="Q17">
        <v>0</v>
      </c>
      <c r="R17" s="1">
        <f t="shared" si="7"/>
        <v>0</v>
      </c>
      <c r="S17">
        <f t="shared" si="8"/>
        <v>0</v>
      </c>
      <c r="T17" t="e">
        <f t="shared" si="9"/>
        <v>#DIV/0!</v>
      </c>
    </row>
    <row r="18" spans="1:20" x14ac:dyDescent="0.55000000000000004">
      <c r="A18" s="3" t="s">
        <v>80</v>
      </c>
      <c r="B18">
        <v>1</v>
      </c>
      <c r="C18">
        <v>0</v>
      </c>
      <c r="D18">
        <f t="shared" si="1"/>
        <v>0</v>
      </c>
      <c r="E18">
        <v>0</v>
      </c>
      <c r="F18">
        <f t="shared" si="2"/>
        <v>0</v>
      </c>
      <c r="G18">
        <v>0</v>
      </c>
      <c r="H18">
        <f t="shared" si="3"/>
        <v>0</v>
      </c>
      <c r="I18">
        <v>0</v>
      </c>
      <c r="J18" s="1">
        <f t="shared" si="0"/>
        <v>0</v>
      </c>
      <c r="K18">
        <v>0</v>
      </c>
      <c r="L18">
        <f t="shared" si="4"/>
        <v>0</v>
      </c>
      <c r="M18">
        <v>0</v>
      </c>
      <c r="N18">
        <f t="shared" si="5"/>
        <v>0</v>
      </c>
      <c r="O18">
        <v>0</v>
      </c>
      <c r="P18">
        <f t="shared" si="6"/>
        <v>0</v>
      </c>
      <c r="Q18">
        <v>0</v>
      </c>
      <c r="R18" s="1">
        <f t="shared" si="7"/>
        <v>0</v>
      </c>
      <c r="S18">
        <f t="shared" si="8"/>
        <v>0</v>
      </c>
      <c r="T18" t="e">
        <f t="shared" si="9"/>
        <v>#DIV/0!</v>
      </c>
    </row>
    <row r="19" spans="1:20" x14ac:dyDescent="0.55000000000000004">
      <c r="A19" s="3" t="s">
        <v>81</v>
      </c>
      <c r="B19">
        <v>1</v>
      </c>
      <c r="C19">
        <v>0</v>
      </c>
      <c r="D19">
        <f t="shared" si="1"/>
        <v>0</v>
      </c>
      <c r="E19">
        <v>0</v>
      </c>
      <c r="F19">
        <f t="shared" si="2"/>
        <v>0</v>
      </c>
      <c r="G19">
        <v>0</v>
      </c>
      <c r="H19">
        <f t="shared" si="3"/>
        <v>0</v>
      </c>
      <c r="I19">
        <v>0</v>
      </c>
      <c r="J19" s="1">
        <f t="shared" si="0"/>
        <v>0</v>
      </c>
      <c r="K19">
        <v>0</v>
      </c>
      <c r="L19">
        <f t="shared" si="4"/>
        <v>0</v>
      </c>
      <c r="M19">
        <v>0</v>
      </c>
      <c r="N19">
        <f t="shared" si="5"/>
        <v>0</v>
      </c>
      <c r="O19">
        <v>0</v>
      </c>
      <c r="P19">
        <f t="shared" si="6"/>
        <v>0</v>
      </c>
      <c r="Q19">
        <v>0</v>
      </c>
      <c r="R19" s="1">
        <f t="shared" si="7"/>
        <v>0</v>
      </c>
      <c r="S19">
        <f t="shared" si="8"/>
        <v>0</v>
      </c>
      <c r="T19" t="e">
        <f t="shared" si="9"/>
        <v>#DIV/0!</v>
      </c>
    </row>
    <row r="20" spans="1:20" x14ac:dyDescent="0.55000000000000004">
      <c r="A20" s="3" t="s">
        <v>82</v>
      </c>
      <c r="B20">
        <v>1</v>
      </c>
      <c r="C20">
        <v>0</v>
      </c>
      <c r="D20">
        <f t="shared" si="1"/>
        <v>0</v>
      </c>
      <c r="E20">
        <v>0</v>
      </c>
      <c r="F20">
        <f t="shared" si="2"/>
        <v>0</v>
      </c>
      <c r="G20">
        <v>0</v>
      </c>
      <c r="H20">
        <f t="shared" si="3"/>
        <v>0</v>
      </c>
      <c r="I20">
        <v>0</v>
      </c>
      <c r="J20" s="1">
        <f t="shared" si="0"/>
        <v>0</v>
      </c>
      <c r="K20">
        <v>0</v>
      </c>
      <c r="L20">
        <f t="shared" si="4"/>
        <v>0</v>
      </c>
      <c r="M20">
        <v>0</v>
      </c>
      <c r="N20">
        <f t="shared" si="5"/>
        <v>0</v>
      </c>
      <c r="O20">
        <v>0</v>
      </c>
      <c r="P20">
        <f t="shared" si="6"/>
        <v>0</v>
      </c>
      <c r="Q20">
        <v>0</v>
      </c>
      <c r="R20" s="1">
        <f t="shared" si="7"/>
        <v>0</v>
      </c>
      <c r="S20">
        <f t="shared" si="8"/>
        <v>0</v>
      </c>
      <c r="T20" t="e">
        <f t="shared" si="9"/>
        <v>#DIV/0!</v>
      </c>
    </row>
    <row r="21" spans="1:20" x14ac:dyDescent="0.55000000000000004">
      <c r="A21" s="3" t="s">
        <v>83</v>
      </c>
      <c r="B21">
        <v>1</v>
      </c>
      <c r="C21">
        <v>0</v>
      </c>
      <c r="D21">
        <f t="shared" si="1"/>
        <v>0</v>
      </c>
      <c r="E21">
        <v>0</v>
      </c>
      <c r="F21">
        <f t="shared" si="2"/>
        <v>0</v>
      </c>
      <c r="G21">
        <v>0</v>
      </c>
      <c r="H21">
        <f t="shared" si="3"/>
        <v>0</v>
      </c>
      <c r="I21">
        <v>0</v>
      </c>
      <c r="J21" s="1">
        <f t="shared" si="0"/>
        <v>0</v>
      </c>
      <c r="K21">
        <v>0</v>
      </c>
      <c r="L21">
        <f t="shared" si="4"/>
        <v>0</v>
      </c>
      <c r="M21">
        <v>0</v>
      </c>
      <c r="N21">
        <f t="shared" si="5"/>
        <v>0</v>
      </c>
      <c r="O21">
        <v>0</v>
      </c>
      <c r="P21">
        <f t="shared" si="6"/>
        <v>0</v>
      </c>
      <c r="Q21">
        <v>0</v>
      </c>
      <c r="R21" s="1">
        <f t="shared" si="7"/>
        <v>0</v>
      </c>
      <c r="S21">
        <f t="shared" si="8"/>
        <v>0</v>
      </c>
      <c r="T21" t="e">
        <f t="shared" si="9"/>
        <v>#DIV/0!</v>
      </c>
    </row>
    <row r="22" spans="1:20" x14ac:dyDescent="0.55000000000000004">
      <c r="A22" s="3" t="s">
        <v>84</v>
      </c>
      <c r="B22">
        <v>1</v>
      </c>
      <c r="C22">
        <v>0</v>
      </c>
      <c r="D22">
        <f t="shared" si="1"/>
        <v>0</v>
      </c>
      <c r="E22">
        <v>0</v>
      </c>
      <c r="F22">
        <f t="shared" si="2"/>
        <v>0</v>
      </c>
      <c r="G22">
        <v>0</v>
      </c>
      <c r="H22">
        <f t="shared" si="3"/>
        <v>0</v>
      </c>
      <c r="I22">
        <v>0</v>
      </c>
      <c r="J22" s="1">
        <f t="shared" si="0"/>
        <v>0</v>
      </c>
      <c r="K22">
        <v>0</v>
      </c>
      <c r="L22">
        <f t="shared" si="4"/>
        <v>0</v>
      </c>
      <c r="M22">
        <v>0</v>
      </c>
      <c r="N22">
        <f t="shared" si="5"/>
        <v>0</v>
      </c>
      <c r="O22">
        <v>0</v>
      </c>
      <c r="P22">
        <f t="shared" si="6"/>
        <v>0</v>
      </c>
      <c r="Q22">
        <v>0</v>
      </c>
      <c r="R22" s="1">
        <f t="shared" si="7"/>
        <v>0</v>
      </c>
      <c r="S22">
        <f t="shared" si="8"/>
        <v>0</v>
      </c>
      <c r="T22" t="e">
        <f t="shared" si="9"/>
        <v>#DIV/0!</v>
      </c>
    </row>
    <row r="23" spans="1:20" x14ac:dyDescent="0.55000000000000004">
      <c r="A23" s="3" t="s">
        <v>85</v>
      </c>
      <c r="B23">
        <v>1</v>
      </c>
      <c r="C23">
        <v>0</v>
      </c>
      <c r="D23">
        <f t="shared" si="1"/>
        <v>0</v>
      </c>
      <c r="E23">
        <v>0</v>
      </c>
      <c r="F23">
        <f t="shared" si="2"/>
        <v>0</v>
      </c>
      <c r="G23">
        <v>0</v>
      </c>
      <c r="H23">
        <f t="shared" si="3"/>
        <v>0</v>
      </c>
      <c r="I23">
        <v>0</v>
      </c>
      <c r="J23" s="1">
        <f t="shared" si="0"/>
        <v>0</v>
      </c>
      <c r="K23">
        <v>0</v>
      </c>
      <c r="L23">
        <f t="shared" si="4"/>
        <v>0</v>
      </c>
      <c r="M23">
        <v>0</v>
      </c>
      <c r="N23">
        <f t="shared" si="5"/>
        <v>0</v>
      </c>
      <c r="O23">
        <v>0</v>
      </c>
      <c r="P23">
        <f t="shared" si="6"/>
        <v>0</v>
      </c>
      <c r="Q23">
        <v>0</v>
      </c>
      <c r="R23" s="1">
        <f t="shared" si="7"/>
        <v>0</v>
      </c>
      <c r="S23">
        <f t="shared" si="8"/>
        <v>0</v>
      </c>
      <c r="T23" t="e">
        <f t="shared" si="9"/>
        <v>#DIV/0!</v>
      </c>
    </row>
    <row r="24" spans="1:20" x14ac:dyDescent="0.55000000000000004">
      <c r="A24" s="3" t="s">
        <v>86</v>
      </c>
      <c r="B24">
        <v>1</v>
      </c>
      <c r="C24">
        <v>0</v>
      </c>
      <c r="D24">
        <f t="shared" si="1"/>
        <v>0</v>
      </c>
      <c r="E24">
        <v>0</v>
      </c>
      <c r="F24">
        <f t="shared" si="2"/>
        <v>0</v>
      </c>
      <c r="G24">
        <v>0</v>
      </c>
      <c r="H24">
        <f t="shared" si="3"/>
        <v>0</v>
      </c>
      <c r="I24">
        <v>0</v>
      </c>
      <c r="J24" s="1">
        <f t="shared" si="0"/>
        <v>0</v>
      </c>
      <c r="K24">
        <v>0</v>
      </c>
      <c r="L24">
        <f t="shared" si="4"/>
        <v>0</v>
      </c>
      <c r="M24">
        <v>0</v>
      </c>
      <c r="N24">
        <f t="shared" si="5"/>
        <v>0</v>
      </c>
      <c r="O24">
        <v>0</v>
      </c>
      <c r="P24">
        <f t="shared" si="6"/>
        <v>0</v>
      </c>
      <c r="Q24">
        <v>0</v>
      </c>
      <c r="R24" s="1">
        <f t="shared" si="7"/>
        <v>0</v>
      </c>
      <c r="S24">
        <f t="shared" si="8"/>
        <v>0</v>
      </c>
      <c r="T24" t="e">
        <f t="shared" si="9"/>
        <v>#DIV/0!</v>
      </c>
    </row>
    <row r="25" spans="1:20" x14ac:dyDescent="0.55000000000000004">
      <c r="A25" s="3" t="s">
        <v>87</v>
      </c>
      <c r="B25">
        <v>1</v>
      </c>
      <c r="C25">
        <v>0</v>
      </c>
      <c r="D25">
        <f t="shared" si="1"/>
        <v>0</v>
      </c>
      <c r="E25">
        <v>0</v>
      </c>
      <c r="F25">
        <f t="shared" si="2"/>
        <v>0</v>
      </c>
      <c r="G25">
        <v>0</v>
      </c>
      <c r="H25">
        <f t="shared" si="3"/>
        <v>0</v>
      </c>
      <c r="I25">
        <v>0</v>
      </c>
      <c r="J25" s="1">
        <f t="shared" si="0"/>
        <v>0</v>
      </c>
      <c r="K25">
        <v>0</v>
      </c>
      <c r="L25">
        <f t="shared" si="4"/>
        <v>0</v>
      </c>
      <c r="M25">
        <v>0</v>
      </c>
      <c r="N25">
        <f t="shared" si="5"/>
        <v>0</v>
      </c>
      <c r="O25">
        <v>0</v>
      </c>
      <c r="P25">
        <f t="shared" si="6"/>
        <v>0</v>
      </c>
      <c r="Q25">
        <v>0</v>
      </c>
      <c r="R25" s="1">
        <f t="shared" si="7"/>
        <v>0</v>
      </c>
      <c r="S25">
        <f t="shared" si="8"/>
        <v>0</v>
      </c>
      <c r="T25" t="e">
        <f t="shared" si="9"/>
        <v>#DIV/0!</v>
      </c>
    </row>
    <row r="26" spans="1:20" x14ac:dyDescent="0.55000000000000004">
      <c r="A26" s="3" t="s">
        <v>64</v>
      </c>
      <c r="B26">
        <v>2</v>
      </c>
      <c r="C26">
        <v>0</v>
      </c>
      <c r="D26">
        <f t="shared" si="1"/>
        <v>0</v>
      </c>
      <c r="E26">
        <v>0</v>
      </c>
      <c r="F26">
        <f t="shared" si="2"/>
        <v>0</v>
      </c>
      <c r="G26">
        <v>0</v>
      </c>
      <c r="H26">
        <f t="shared" si="3"/>
        <v>0</v>
      </c>
      <c r="I26">
        <v>0</v>
      </c>
      <c r="J26" s="1">
        <f t="shared" si="0"/>
        <v>0</v>
      </c>
      <c r="K26">
        <v>0</v>
      </c>
      <c r="L26">
        <f t="shared" si="4"/>
        <v>0</v>
      </c>
      <c r="M26">
        <v>0</v>
      </c>
      <c r="N26">
        <f t="shared" si="5"/>
        <v>0</v>
      </c>
      <c r="O26">
        <v>0</v>
      </c>
      <c r="P26">
        <f t="shared" si="6"/>
        <v>0</v>
      </c>
      <c r="Q26">
        <v>0</v>
      </c>
      <c r="R26" s="1">
        <f>AVERAGE(L26,N26,P26)</f>
        <v>0</v>
      </c>
      <c r="S26">
        <f t="shared" si="8"/>
        <v>0</v>
      </c>
      <c r="T26" t="e">
        <f t="shared" si="9"/>
        <v>#DIV/0!</v>
      </c>
    </row>
    <row r="27" spans="1:20" x14ac:dyDescent="0.55000000000000004">
      <c r="A27" s="3" t="s">
        <v>65</v>
      </c>
      <c r="B27">
        <v>2</v>
      </c>
      <c r="C27">
        <v>0</v>
      </c>
      <c r="D27">
        <f t="shared" si="1"/>
        <v>0</v>
      </c>
      <c r="E27">
        <v>0</v>
      </c>
      <c r="F27">
        <f t="shared" si="2"/>
        <v>0</v>
      </c>
      <c r="G27">
        <v>6</v>
      </c>
      <c r="H27">
        <f t="shared" si="3"/>
        <v>10</v>
      </c>
      <c r="I27">
        <v>0</v>
      </c>
      <c r="J27" s="1">
        <f t="shared" si="0"/>
        <v>3.3333333333333335</v>
      </c>
      <c r="K27">
        <v>0</v>
      </c>
      <c r="L27">
        <f t="shared" si="4"/>
        <v>0</v>
      </c>
      <c r="M27">
        <v>0</v>
      </c>
      <c r="N27">
        <f t="shared" si="5"/>
        <v>0</v>
      </c>
      <c r="O27">
        <v>0</v>
      </c>
      <c r="P27">
        <f t="shared" si="6"/>
        <v>0</v>
      </c>
      <c r="Q27">
        <v>0</v>
      </c>
      <c r="R27" s="1">
        <f t="shared" si="7"/>
        <v>0</v>
      </c>
      <c r="S27">
        <f t="shared" si="8"/>
        <v>3.3333333333333335</v>
      </c>
      <c r="T27">
        <f t="shared" si="9"/>
        <v>1</v>
      </c>
    </row>
    <row r="28" spans="1:20" x14ac:dyDescent="0.55000000000000004">
      <c r="A28" s="3" t="s">
        <v>66</v>
      </c>
      <c r="B28">
        <v>2</v>
      </c>
      <c r="C28">
        <v>0</v>
      </c>
      <c r="D28">
        <f t="shared" si="1"/>
        <v>0</v>
      </c>
      <c r="E28">
        <v>0</v>
      </c>
      <c r="F28">
        <f t="shared" si="2"/>
        <v>0</v>
      </c>
      <c r="G28">
        <v>0</v>
      </c>
      <c r="H28">
        <f t="shared" si="3"/>
        <v>0</v>
      </c>
      <c r="I28">
        <v>0</v>
      </c>
      <c r="J28" s="1">
        <f t="shared" si="0"/>
        <v>0</v>
      </c>
      <c r="K28">
        <v>0</v>
      </c>
      <c r="L28">
        <f t="shared" si="4"/>
        <v>0</v>
      </c>
      <c r="M28">
        <v>0</v>
      </c>
      <c r="N28">
        <f t="shared" si="5"/>
        <v>0</v>
      </c>
      <c r="O28">
        <v>0</v>
      </c>
      <c r="P28">
        <f t="shared" si="6"/>
        <v>0</v>
      </c>
      <c r="Q28">
        <v>0</v>
      </c>
      <c r="R28" s="1">
        <f t="shared" si="7"/>
        <v>0</v>
      </c>
      <c r="S28">
        <f t="shared" si="8"/>
        <v>0</v>
      </c>
      <c r="T28" t="e">
        <f t="shared" si="9"/>
        <v>#DIV/0!</v>
      </c>
    </row>
    <row r="29" spans="1:20" x14ac:dyDescent="0.55000000000000004">
      <c r="A29" s="3" t="s">
        <v>67</v>
      </c>
      <c r="B29">
        <v>2</v>
      </c>
      <c r="C29">
        <v>4</v>
      </c>
      <c r="D29">
        <f t="shared" si="1"/>
        <v>6.666666666666667</v>
      </c>
      <c r="E29">
        <v>19</v>
      </c>
      <c r="F29">
        <f t="shared" si="2"/>
        <v>31.666666666666664</v>
      </c>
      <c r="G29">
        <v>16</v>
      </c>
      <c r="H29">
        <f t="shared" si="3"/>
        <v>26.666666666666668</v>
      </c>
      <c r="I29">
        <v>12</v>
      </c>
      <c r="J29" s="1">
        <f t="shared" si="0"/>
        <v>21.666666666666668</v>
      </c>
      <c r="K29">
        <v>22</v>
      </c>
      <c r="L29">
        <f t="shared" si="4"/>
        <v>36.666666666666664</v>
      </c>
      <c r="M29">
        <v>33</v>
      </c>
      <c r="N29">
        <f t="shared" si="5"/>
        <v>55.000000000000007</v>
      </c>
      <c r="O29">
        <v>26</v>
      </c>
      <c r="P29">
        <f t="shared" si="6"/>
        <v>43.333333333333336</v>
      </c>
      <c r="Q29">
        <v>0</v>
      </c>
      <c r="R29" s="1">
        <f t="shared" si="7"/>
        <v>45</v>
      </c>
      <c r="S29">
        <f t="shared" si="8"/>
        <v>-23.333333333333332</v>
      </c>
      <c r="T29">
        <f t="shared" si="9"/>
        <v>-0.35</v>
      </c>
    </row>
    <row r="30" spans="1:20" x14ac:dyDescent="0.55000000000000004">
      <c r="A30" s="3" t="s">
        <v>68</v>
      </c>
      <c r="B30">
        <v>2</v>
      </c>
      <c r="C30">
        <v>7</v>
      </c>
      <c r="D30">
        <f t="shared" si="1"/>
        <v>11.666666666666666</v>
      </c>
      <c r="E30">
        <v>0</v>
      </c>
      <c r="F30">
        <f t="shared" si="2"/>
        <v>0</v>
      </c>
      <c r="G30">
        <v>0</v>
      </c>
      <c r="H30">
        <f t="shared" si="3"/>
        <v>0</v>
      </c>
      <c r="I30">
        <v>8</v>
      </c>
      <c r="J30" s="1">
        <f t="shared" si="0"/>
        <v>3.8888888888888888</v>
      </c>
      <c r="K30">
        <v>4</v>
      </c>
      <c r="L30">
        <f t="shared" si="4"/>
        <v>6.666666666666667</v>
      </c>
      <c r="M30">
        <v>26</v>
      </c>
      <c r="N30">
        <f t="shared" si="5"/>
        <v>43.333333333333336</v>
      </c>
      <c r="O30">
        <v>17</v>
      </c>
      <c r="P30">
        <f t="shared" si="6"/>
        <v>28.333333333333332</v>
      </c>
      <c r="Q30">
        <v>7</v>
      </c>
      <c r="R30" s="1">
        <f t="shared" si="7"/>
        <v>26.111111111111111</v>
      </c>
      <c r="S30">
        <f t="shared" si="8"/>
        <v>-22.222222222222221</v>
      </c>
      <c r="T30">
        <f t="shared" si="9"/>
        <v>-0.7407407407407407</v>
      </c>
    </row>
    <row r="31" spans="1:20" x14ac:dyDescent="0.55000000000000004">
      <c r="A31" s="3" t="s">
        <v>69</v>
      </c>
      <c r="B31">
        <v>2</v>
      </c>
      <c r="C31">
        <v>0</v>
      </c>
      <c r="D31">
        <f t="shared" si="1"/>
        <v>0</v>
      </c>
      <c r="E31">
        <v>0</v>
      </c>
      <c r="F31">
        <f t="shared" si="2"/>
        <v>0</v>
      </c>
      <c r="G31">
        <v>0</v>
      </c>
      <c r="H31">
        <f t="shared" si="3"/>
        <v>0</v>
      </c>
      <c r="I31">
        <v>4</v>
      </c>
      <c r="J31" s="1">
        <f t="shared" si="0"/>
        <v>0</v>
      </c>
      <c r="K31">
        <v>0</v>
      </c>
      <c r="L31">
        <f t="shared" si="4"/>
        <v>0</v>
      </c>
      <c r="M31">
        <v>0</v>
      </c>
      <c r="N31">
        <f t="shared" si="5"/>
        <v>0</v>
      </c>
      <c r="O31">
        <v>0</v>
      </c>
      <c r="P31">
        <f t="shared" si="6"/>
        <v>0</v>
      </c>
      <c r="Q31">
        <v>0</v>
      </c>
      <c r="R31" s="1">
        <f t="shared" si="7"/>
        <v>0</v>
      </c>
      <c r="S31">
        <f t="shared" si="8"/>
        <v>0</v>
      </c>
      <c r="T31" t="e">
        <f t="shared" si="9"/>
        <v>#DIV/0!</v>
      </c>
    </row>
    <row r="32" spans="1:20" x14ac:dyDescent="0.55000000000000004">
      <c r="A32" s="3" t="s">
        <v>70</v>
      </c>
      <c r="B32">
        <v>2</v>
      </c>
      <c r="C32">
        <v>0</v>
      </c>
      <c r="D32">
        <f t="shared" si="1"/>
        <v>0</v>
      </c>
      <c r="E32">
        <v>0</v>
      </c>
      <c r="F32">
        <f t="shared" si="2"/>
        <v>0</v>
      </c>
      <c r="G32">
        <v>0</v>
      </c>
      <c r="H32">
        <f t="shared" si="3"/>
        <v>0</v>
      </c>
      <c r="I32">
        <v>0</v>
      </c>
      <c r="J32" s="1">
        <f t="shared" si="0"/>
        <v>0</v>
      </c>
      <c r="K32">
        <v>0</v>
      </c>
      <c r="L32">
        <f t="shared" si="4"/>
        <v>0</v>
      </c>
      <c r="M32">
        <v>0</v>
      </c>
      <c r="N32">
        <f t="shared" si="5"/>
        <v>0</v>
      </c>
      <c r="O32">
        <v>0</v>
      </c>
      <c r="P32">
        <f t="shared" si="6"/>
        <v>0</v>
      </c>
      <c r="Q32">
        <v>0</v>
      </c>
      <c r="R32" s="1">
        <f t="shared" si="7"/>
        <v>0</v>
      </c>
      <c r="S32">
        <f t="shared" ref="S32:S61" si="10">J32-R32</f>
        <v>0</v>
      </c>
      <c r="T32" t="e">
        <f t="shared" si="9"/>
        <v>#DIV/0!</v>
      </c>
    </row>
    <row r="33" spans="1:20" x14ac:dyDescent="0.55000000000000004">
      <c r="A33" s="3" t="s">
        <v>71</v>
      </c>
      <c r="B33">
        <v>2</v>
      </c>
      <c r="C33">
        <v>0</v>
      </c>
      <c r="D33">
        <f t="shared" si="1"/>
        <v>0</v>
      </c>
      <c r="E33">
        <v>0</v>
      </c>
      <c r="F33">
        <f t="shared" si="2"/>
        <v>0</v>
      </c>
      <c r="G33">
        <v>0</v>
      </c>
      <c r="H33">
        <f t="shared" si="3"/>
        <v>0</v>
      </c>
      <c r="I33">
        <v>0</v>
      </c>
      <c r="J33" s="1">
        <f t="shared" si="0"/>
        <v>0</v>
      </c>
      <c r="K33">
        <v>0</v>
      </c>
      <c r="L33">
        <f t="shared" si="4"/>
        <v>0</v>
      </c>
      <c r="M33">
        <v>0</v>
      </c>
      <c r="N33">
        <f t="shared" si="5"/>
        <v>0</v>
      </c>
      <c r="O33">
        <v>0</v>
      </c>
      <c r="P33">
        <f t="shared" si="6"/>
        <v>0</v>
      </c>
      <c r="Q33">
        <v>0</v>
      </c>
      <c r="R33" s="1">
        <f t="shared" si="7"/>
        <v>0</v>
      </c>
      <c r="S33">
        <f t="shared" si="10"/>
        <v>0</v>
      </c>
      <c r="T33" t="e">
        <f t="shared" si="9"/>
        <v>#DIV/0!</v>
      </c>
    </row>
    <row r="34" spans="1:20" x14ac:dyDescent="0.55000000000000004">
      <c r="A34" s="3" t="s">
        <v>72</v>
      </c>
      <c r="B34">
        <v>2</v>
      </c>
      <c r="C34">
        <v>22</v>
      </c>
      <c r="D34">
        <f t="shared" si="1"/>
        <v>36.666666666666664</v>
      </c>
      <c r="E34">
        <v>34</v>
      </c>
      <c r="F34">
        <f t="shared" si="2"/>
        <v>56.666666666666664</v>
      </c>
      <c r="G34">
        <v>34</v>
      </c>
      <c r="H34">
        <f t="shared" si="3"/>
        <v>56.666666666666664</v>
      </c>
      <c r="I34">
        <v>9</v>
      </c>
      <c r="J34" s="1">
        <f t="shared" si="0"/>
        <v>50</v>
      </c>
      <c r="K34">
        <v>12</v>
      </c>
      <c r="L34">
        <f t="shared" si="4"/>
        <v>20</v>
      </c>
      <c r="M34">
        <v>44</v>
      </c>
      <c r="N34">
        <f t="shared" si="5"/>
        <v>73.333333333333329</v>
      </c>
      <c r="O34">
        <v>33</v>
      </c>
      <c r="P34">
        <f t="shared" si="6"/>
        <v>55.000000000000007</v>
      </c>
      <c r="Q34">
        <v>8</v>
      </c>
      <c r="R34" s="1">
        <f t="shared" si="7"/>
        <v>49.44444444444445</v>
      </c>
      <c r="S34">
        <f t="shared" si="10"/>
        <v>0.55555555555555003</v>
      </c>
      <c r="T34">
        <f t="shared" si="9"/>
        <v>5.5865921787708935E-3</v>
      </c>
    </row>
    <row r="35" spans="1:20" x14ac:dyDescent="0.55000000000000004">
      <c r="A35" s="3" t="s">
        <v>73</v>
      </c>
      <c r="B35">
        <v>2</v>
      </c>
      <c r="C35">
        <v>0</v>
      </c>
      <c r="D35">
        <f t="shared" si="1"/>
        <v>0</v>
      </c>
      <c r="E35">
        <v>0</v>
      </c>
      <c r="F35">
        <v>0</v>
      </c>
      <c r="G35">
        <v>0</v>
      </c>
      <c r="H35">
        <f t="shared" si="3"/>
        <v>0</v>
      </c>
      <c r="I35">
        <v>10</v>
      </c>
      <c r="J35" s="1">
        <f t="shared" si="0"/>
        <v>0</v>
      </c>
      <c r="K35">
        <v>0</v>
      </c>
      <c r="L35">
        <f t="shared" si="4"/>
        <v>0</v>
      </c>
      <c r="M35">
        <v>0</v>
      </c>
      <c r="N35">
        <f t="shared" si="5"/>
        <v>0</v>
      </c>
      <c r="O35">
        <v>5</v>
      </c>
      <c r="P35">
        <f t="shared" si="6"/>
        <v>8.3333333333333321</v>
      </c>
      <c r="Q35">
        <v>6</v>
      </c>
      <c r="R35" s="1">
        <f t="shared" si="7"/>
        <v>2.7777777777777772</v>
      </c>
      <c r="S35">
        <f t="shared" si="10"/>
        <v>-2.7777777777777772</v>
      </c>
      <c r="T35">
        <f t="shared" si="9"/>
        <v>-1</v>
      </c>
    </row>
    <row r="36" spans="1:20" x14ac:dyDescent="0.55000000000000004">
      <c r="A36" s="3" t="s">
        <v>74</v>
      </c>
      <c r="B36">
        <v>2</v>
      </c>
      <c r="C36">
        <v>37</v>
      </c>
      <c r="D36">
        <f t="shared" si="1"/>
        <v>61.666666666666671</v>
      </c>
      <c r="E36">
        <v>30</v>
      </c>
      <c r="F36">
        <f>(E36/60)*100</f>
        <v>50</v>
      </c>
      <c r="G36">
        <v>39</v>
      </c>
      <c r="H36">
        <f t="shared" si="3"/>
        <v>65</v>
      </c>
      <c r="I36">
        <v>0</v>
      </c>
      <c r="J36" s="1">
        <f t="shared" si="0"/>
        <v>58.888888888888893</v>
      </c>
      <c r="K36">
        <v>16</v>
      </c>
      <c r="L36">
        <f t="shared" si="4"/>
        <v>26.666666666666668</v>
      </c>
      <c r="M36">
        <v>15</v>
      </c>
      <c r="N36">
        <f t="shared" si="5"/>
        <v>25</v>
      </c>
      <c r="O36">
        <v>6</v>
      </c>
      <c r="P36">
        <f t="shared" si="6"/>
        <v>10</v>
      </c>
      <c r="Q36">
        <v>0</v>
      </c>
      <c r="R36" s="1">
        <f t="shared" si="7"/>
        <v>20.555555555555557</v>
      </c>
      <c r="S36">
        <f t="shared" si="10"/>
        <v>38.333333333333336</v>
      </c>
      <c r="T36">
        <f t="shared" si="9"/>
        <v>0.48251748251748244</v>
      </c>
    </row>
    <row r="37" spans="1:20" x14ac:dyDescent="0.55000000000000004">
      <c r="A37" s="3" t="s">
        <v>75</v>
      </c>
      <c r="B37">
        <v>2</v>
      </c>
      <c r="C37">
        <v>0</v>
      </c>
      <c r="D37">
        <f t="shared" si="1"/>
        <v>0</v>
      </c>
      <c r="E37">
        <v>0</v>
      </c>
      <c r="F37">
        <f t="shared" si="2"/>
        <v>0</v>
      </c>
      <c r="G37">
        <v>0</v>
      </c>
      <c r="H37">
        <f t="shared" si="3"/>
        <v>0</v>
      </c>
      <c r="I37">
        <v>5</v>
      </c>
      <c r="J37" s="1">
        <f t="shared" si="0"/>
        <v>0</v>
      </c>
      <c r="K37">
        <v>0</v>
      </c>
      <c r="L37">
        <f t="shared" si="4"/>
        <v>0</v>
      </c>
      <c r="M37">
        <v>0</v>
      </c>
      <c r="N37">
        <f t="shared" si="5"/>
        <v>0</v>
      </c>
      <c r="O37">
        <v>0</v>
      </c>
      <c r="P37">
        <f t="shared" si="6"/>
        <v>0</v>
      </c>
      <c r="Q37">
        <v>10</v>
      </c>
      <c r="R37" s="1">
        <f t="shared" si="7"/>
        <v>0</v>
      </c>
      <c r="S37">
        <f t="shared" si="10"/>
        <v>0</v>
      </c>
      <c r="T37" t="e">
        <f t="shared" si="9"/>
        <v>#DIV/0!</v>
      </c>
    </row>
    <row r="38" spans="1:20" x14ac:dyDescent="0.55000000000000004">
      <c r="A38" s="3" t="s">
        <v>76</v>
      </c>
      <c r="B38">
        <v>2</v>
      </c>
      <c r="C38">
        <v>0</v>
      </c>
      <c r="D38">
        <f t="shared" si="1"/>
        <v>0</v>
      </c>
      <c r="E38">
        <v>13</v>
      </c>
      <c r="F38">
        <f>(E38/60)*100</f>
        <v>21.666666666666668</v>
      </c>
      <c r="G38">
        <v>25</v>
      </c>
      <c r="H38">
        <f t="shared" si="3"/>
        <v>41.666666666666671</v>
      </c>
      <c r="I38">
        <v>0</v>
      </c>
      <c r="J38" s="1">
        <f t="shared" si="0"/>
        <v>21.111111111111114</v>
      </c>
      <c r="K38">
        <v>23</v>
      </c>
      <c r="L38">
        <f t="shared" si="4"/>
        <v>38.333333333333336</v>
      </c>
      <c r="M38">
        <v>11</v>
      </c>
      <c r="N38">
        <f t="shared" si="5"/>
        <v>18.333333333333332</v>
      </c>
      <c r="O38">
        <v>0</v>
      </c>
      <c r="P38">
        <f t="shared" si="6"/>
        <v>0</v>
      </c>
      <c r="Q38">
        <v>0</v>
      </c>
      <c r="R38" s="1">
        <f t="shared" si="7"/>
        <v>18.888888888888889</v>
      </c>
      <c r="S38">
        <f t="shared" si="10"/>
        <v>2.222222222222225</v>
      </c>
      <c r="T38">
        <f t="shared" si="9"/>
        <v>5.5555555555555622E-2</v>
      </c>
    </row>
    <row r="39" spans="1:20" x14ac:dyDescent="0.55000000000000004">
      <c r="A39" s="3" t="s">
        <v>77</v>
      </c>
      <c r="B39">
        <v>2</v>
      </c>
      <c r="C39">
        <v>0</v>
      </c>
      <c r="D39">
        <f t="shared" si="1"/>
        <v>0</v>
      </c>
      <c r="E39">
        <v>0</v>
      </c>
      <c r="F39">
        <f t="shared" si="2"/>
        <v>0</v>
      </c>
      <c r="G39">
        <v>0</v>
      </c>
      <c r="H39">
        <f t="shared" si="3"/>
        <v>0</v>
      </c>
      <c r="I39">
        <v>5</v>
      </c>
      <c r="J39" s="1">
        <f t="shared" si="0"/>
        <v>0</v>
      </c>
      <c r="K39">
        <v>0</v>
      </c>
      <c r="L39">
        <f t="shared" si="4"/>
        <v>0</v>
      </c>
      <c r="M39">
        <v>0</v>
      </c>
      <c r="N39">
        <v>0</v>
      </c>
      <c r="O39">
        <v>22</v>
      </c>
      <c r="P39">
        <f t="shared" si="6"/>
        <v>36.666666666666664</v>
      </c>
      <c r="Q39">
        <v>1</v>
      </c>
      <c r="R39" s="1">
        <f t="shared" si="7"/>
        <v>12.222222222222221</v>
      </c>
      <c r="S39">
        <f t="shared" si="10"/>
        <v>-12.222222222222221</v>
      </c>
      <c r="T39">
        <f t="shared" si="9"/>
        <v>-1</v>
      </c>
    </row>
    <row r="40" spans="1:20" x14ac:dyDescent="0.55000000000000004">
      <c r="A40" s="3" t="s">
        <v>78</v>
      </c>
      <c r="B40">
        <v>2</v>
      </c>
      <c r="C40">
        <v>0</v>
      </c>
      <c r="D40">
        <f t="shared" si="1"/>
        <v>0</v>
      </c>
      <c r="E40">
        <v>6</v>
      </c>
      <c r="F40">
        <f t="shared" si="2"/>
        <v>10</v>
      </c>
      <c r="G40">
        <v>7</v>
      </c>
      <c r="H40">
        <f t="shared" si="3"/>
        <v>11.666666666666666</v>
      </c>
      <c r="I40">
        <v>0</v>
      </c>
      <c r="J40" s="1">
        <f t="shared" si="0"/>
        <v>7.2222222222222214</v>
      </c>
      <c r="K40">
        <v>0</v>
      </c>
      <c r="L40">
        <f t="shared" si="4"/>
        <v>0</v>
      </c>
      <c r="M40">
        <v>0</v>
      </c>
      <c r="N40">
        <f t="shared" si="5"/>
        <v>0</v>
      </c>
      <c r="O40">
        <v>0</v>
      </c>
      <c r="P40">
        <f t="shared" si="6"/>
        <v>0</v>
      </c>
      <c r="Q40">
        <v>0</v>
      </c>
      <c r="R40" s="1">
        <f t="shared" si="7"/>
        <v>0</v>
      </c>
      <c r="S40">
        <f t="shared" si="10"/>
        <v>7.2222222222222214</v>
      </c>
      <c r="T40">
        <f t="shared" si="9"/>
        <v>1</v>
      </c>
    </row>
    <row r="41" spans="1:20" x14ac:dyDescent="0.55000000000000004">
      <c r="A41" s="3" t="s">
        <v>79</v>
      </c>
      <c r="B41">
        <v>2</v>
      </c>
      <c r="C41">
        <v>11</v>
      </c>
      <c r="D41">
        <f t="shared" si="1"/>
        <v>18.333333333333332</v>
      </c>
      <c r="E41">
        <v>2</v>
      </c>
      <c r="F41">
        <f t="shared" si="2"/>
        <v>3.3333333333333335</v>
      </c>
      <c r="G41">
        <v>0</v>
      </c>
      <c r="H41">
        <f t="shared" si="3"/>
        <v>0</v>
      </c>
      <c r="I41">
        <v>0</v>
      </c>
      <c r="J41" s="1">
        <f t="shared" si="0"/>
        <v>7.2222222222222214</v>
      </c>
      <c r="K41">
        <v>0</v>
      </c>
      <c r="L41">
        <f t="shared" si="4"/>
        <v>0</v>
      </c>
      <c r="M41">
        <v>4</v>
      </c>
      <c r="N41">
        <f t="shared" si="5"/>
        <v>6.666666666666667</v>
      </c>
      <c r="O41">
        <v>0</v>
      </c>
      <c r="P41">
        <f t="shared" si="6"/>
        <v>0</v>
      </c>
      <c r="Q41">
        <v>0</v>
      </c>
      <c r="R41" s="1">
        <f t="shared" si="7"/>
        <v>2.2222222222222223</v>
      </c>
      <c r="S41">
        <f t="shared" si="10"/>
        <v>4.9999999999999991</v>
      </c>
      <c r="T41">
        <f t="shared" si="9"/>
        <v>0.52941176470588236</v>
      </c>
    </row>
    <row r="42" spans="1:20" x14ac:dyDescent="0.55000000000000004">
      <c r="A42" s="3" t="s">
        <v>80</v>
      </c>
      <c r="B42">
        <v>2</v>
      </c>
      <c r="C42">
        <v>0</v>
      </c>
      <c r="D42">
        <f t="shared" si="1"/>
        <v>0</v>
      </c>
      <c r="E42">
        <v>6</v>
      </c>
      <c r="F42">
        <f t="shared" si="2"/>
        <v>10</v>
      </c>
      <c r="G42">
        <v>7</v>
      </c>
      <c r="H42">
        <f t="shared" si="3"/>
        <v>11.666666666666666</v>
      </c>
      <c r="I42">
        <v>0</v>
      </c>
      <c r="J42" s="1">
        <f t="shared" si="0"/>
        <v>7.2222222222222214</v>
      </c>
      <c r="K42">
        <v>0</v>
      </c>
      <c r="L42">
        <f t="shared" si="4"/>
        <v>0</v>
      </c>
      <c r="M42">
        <v>6</v>
      </c>
      <c r="N42">
        <f t="shared" si="5"/>
        <v>10</v>
      </c>
      <c r="O42">
        <v>0</v>
      </c>
      <c r="P42">
        <f t="shared" si="6"/>
        <v>0</v>
      </c>
      <c r="Q42">
        <v>6</v>
      </c>
      <c r="R42" s="1">
        <f t="shared" si="7"/>
        <v>3.3333333333333335</v>
      </c>
      <c r="S42">
        <f t="shared" si="10"/>
        <v>3.888888888888888</v>
      </c>
      <c r="T42">
        <f t="shared" si="9"/>
        <v>0.36842105263157887</v>
      </c>
    </row>
    <row r="43" spans="1:20" x14ac:dyDescent="0.55000000000000004">
      <c r="A43" s="3" t="s">
        <v>81</v>
      </c>
      <c r="B43">
        <v>2</v>
      </c>
      <c r="C43">
        <v>0</v>
      </c>
      <c r="D43">
        <f t="shared" si="1"/>
        <v>0</v>
      </c>
      <c r="E43">
        <v>0</v>
      </c>
      <c r="F43">
        <f t="shared" si="2"/>
        <v>0</v>
      </c>
      <c r="G43">
        <v>0</v>
      </c>
      <c r="H43">
        <f t="shared" si="3"/>
        <v>0</v>
      </c>
      <c r="I43">
        <v>0</v>
      </c>
      <c r="J43" s="1">
        <f t="shared" si="0"/>
        <v>0</v>
      </c>
      <c r="K43">
        <v>0</v>
      </c>
      <c r="L43">
        <f t="shared" si="4"/>
        <v>0</v>
      </c>
      <c r="M43">
        <v>0</v>
      </c>
      <c r="N43">
        <f t="shared" si="5"/>
        <v>0</v>
      </c>
      <c r="O43">
        <v>0</v>
      </c>
      <c r="P43">
        <f t="shared" si="6"/>
        <v>0</v>
      </c>
      <c r="Q43">
        <v>0</v>
      </c>
      <c r="R43" s="1">
        <f t="shared" si="7"/>
        <v>0</v>
      </c>
      <c r="S43">
        <f t="shared" si="10"/>
        <v>0</v>
      </c>
      <c r="T43" t="e">
        <f t="shared" si="9"/>
        <v>#DIV/0!</v>
      </c>
    </row>
    <row r="44" spans="1:20" x14ac:dyDescent="0.55000000000000004">
      <c r="A44" s="3" t="s">
        <v>82</v>
      </c>
      <c r="B44">
        <v>2</v>
      </c>
      <c r="C44">
        <v>0</v>
      </c>
      <c r="D44">
        <f t="shared" si="1"/>
        <v>0</v>
      </c>
      <c r="E44">
        <v>0</v>
      </c>
      <c r="F44">
        <f t="shared" si="2"/>
        <v>0</v>
      </c>
      <c r="G44">
        <v>8</v>
      </c>
      <c r="H44">
        <f t="shared" si="3"/>
        <v>13.333333333333334</v>
      </c>
      <c r="I44">
        <v>0</v>
      </c>
      <c r="J44" s="1">
        <f t="shared" si="0"/>
        <v>4.4444444444444446</v>
      </c>
      <c r="K44">
        <v>0</v>
      </c>
      <c r="L44">
        <f t="shared" si="4"/>
        <v>0</v>
      </c>
      <c r="M44">
        <v>0</v>
      </c>
      <c r="N44">
        <f t="shared" si="5"/>
        <v>0</v>
      </c>
      <c r="O44">
        <v>0</v>
      </c>
      <c r="P44">
        <f t="shared" si="6"/>
        <v>0</v>
      </c>
      <c r="Q44">
        <v>0</v>
      </c>
      <c r="R44" s="1">
        <f t="shared" si="7"/>
        <v>0</v>
      </c>
      <c r="S44">
        <f>J44-R44</f>
        <v>4.4444444444444446</v>
      </c>
      <c r="T44">
        <f>(J44-R44)/(J44+R44)</f>
        <v>1</v>
      </c>
    </row>
    <row r="45" spans="1:20" x14ac:dyDescent="0.55000000000000004">
      <c r="A45" s="3" t="s">
        <v>83</v>
      </c>
      <c r="B45">
        <v>2</v>
      </c>
      <c r="C45">
        <v>0</v>
      </c>
      <c r="D45">
        <f t="shared" si="1"/>
        <v>0</v>
      </c>
      <c r="E45">
        <v>0</v>
      </c>
      <c r="F45">
        <f t="shared" si="2"/>
        <v>0</v>
      </c>
      <c r="G45">
        <v>4</v>
      </c>
      <c r="H45">
        <f t="shared" si="3"/>
        <v>6.666666666666667</v>
      </c>
      <c r="I45">
        <v>0</v>
      </c>
      <c r="J45" s="1">
        <f t="shared" si="0"/>
        <v>2.2222222222222223</v>
      </c>
      <c r="K45">
        <v>0</v>
      </c>
      <c r="L45">
        <f t="shared" si="4"/>
        <v>0</v>
      </c>
      <c r="M45">
        <v>6</v>
      </c>
      <c r="N45">
        <f t="shared" si="5"/>
        <v>10</v>
      </c>
      <c r="O45">
        <v>4</v>
      </c>
      <c r="P45">
        <f t="shared" si="6"/>
        <v>6.666666666666667</v>
      </c>
      <c r="Q45">
        <v>0</v>
      </c>
      <c r="R45" s="1">
        <f t="shared" si="7"/>
        <v>5.5555555555555562</v>
      </c>
      <c r="S45">
        <f t="shared" si="10"/>
        <v>-3.3333333333333339</v>
      </c>
      <c r="T45">
        <f t="shared" si="9"/>
        <v>-0.4285714285714286</v>
      </c>
    </row>
    <row r="46" spans="1:20" x14ac:dyDescent="0.55000000000000004">
      <c r="A46" s="3" t="s">
        <v>84</v>
      </c>
      <c r="B46">
        <v>2</v>
      </c>
      <c r="C46">
        <v>0</v>
      </c>
      <c r="D46">
        <f t="shared" si="1"/>
        <v>0</v>
      </c>
      <c r="E46">
        <v>17</v>
      </c>
      <c r="F46">
        <f t="shared" si="2"/>
        <v>28.333333333333332</v>
      </c>
      <c r="G46">
        <v>5</v>
      </c>
      <c r="H46">
        <f t="shared" si="3"/>
        <v>8.3333333333333321</v>
      </c>
      <c r="I46">
        <v>0</v>
      </c>
      <c r="J46" s="1">
        <f t="shared" si="0"/>
        <v>12.222222222222221</v>
      </c>
      <c r="K46">
        <v>0</v>
      </c>
      <c r="L46">
        <f t="shared" si="4"/>
        <v>0</v>
      </c>
      <c r="M46">
        <v>0</v>
      </c>
      <c r="N46">
        <f t="shared" si="5"/>
        <v>0</v>
      </c>
      <c r="O46">
        <v>7</v>
      </c>
      <c r="P46">
        <f t="shared" si="6"/>
        <v>11.666666666666666</v>
      </c>
      <c r="Q46">
        <v>6</v>
      </c>
      <c r="R46" s="1">
        <f t="shared" si="7"/>
        <v>3.8888888888888888</v>
      </c>
      <c r="S46">
        <f t="shared" si="10"/>
        <v>8.3333333333333321</v>
      </c>
      <c r="T46">
        <f t="shared" si="9"/>
        <v>0.51724137931034475</v>
      </c>
    </row>
    <row r="47" spans="1:20" x14ac:dyDescent="0.55000000000000004">
      <c r="A47" s="3" t="s">
        <v>85</v>
      </c>
      <c r="B47">
        <v>2</v>
      </c>
      <c r="C47">
        <v>4</v>
      </c>
      <c r="D47">
        <f t="shared" si="1"/>
        <v>6.666666666666667</v>
      </c>
      <c r="E47">
        <v>12</v>
      </c>
      <c r="F47">
        <v>0</v>
      </c>
      <c r="G47">
        <v>0</v>
      </c>
      <c r="H47">
        <f t="shared" si="3"/>
        <v>0</v>
      </c>
      <c r="I47">
        <v>8</v>
      </c>
      <c r="J47" s="1">
        <f t="shared" si="0"/>
        <v>2.2222222222222223</v>
      </c>
      <c r="K47">
        <v>0</v>
      </c>
      <c r="L47">
        <v>0</v>
      </c>
      <c r="M47">
        <v>0</v>
      </c>
      <c r="N47">
        <f t="shared" si="5"/>
        <v>0</v>
      </c>
      <c r="O47">
        <v>0</v>
      </c>
      <c r="P47">
        <f t="shared" si="6"/>
        <v>0</v>
      </c>
      <c r="Q47">
        <v>0</v>
      </c>
      <c r="R47" s="1">
        <f t="shared" si="7"/>
        <v>0</v>
      </c>
      <c r="S47">
        <f t="shared" si="10"/>
        <v>2.2222222222222223</v>
      </c>
      <c r="T47">
        <f t="shared" si="9"/>
        <v>1</v>
      </c>
    </row>
    <row r="48" spans="1:20" x14ac:dyDescent="0.55000000000000004">
      <c r="A48" s="3" t="s">
        <v>86</v>
      </c>
      <c r="B48">
        <v>2</v>
      </c>
      <c r="C48">
        <v>14</v>
      </c>
      <c r="D48">
        <f t="shared" si="1"/>
        <v>23.333333333333332</v>
      </c>
      <c r="E48">
        <v>46</v>
      </c>
      <c r="F48">
        <f t="shared" si="2"/>
        <v>76.666666666666671</v>
      </c>
      <c r="G48">
        <v>56</v>
      </c>
      <c r="H48">
        <f t="shared" si="3"/>
        <v>93.333333333333329</v>
      </c>
      <c r="I48">
        <v>14</v>
      </c>
      <c r="J48" s="1">
        <f t="shared" si="0"/>
        <v>64.444444444444443</v>
      </c>
      <c r="K48">
        <v>0</v>
      </c>
      <c r="L48">
        <f t="shared" si="4"/>
        <v>0</v>
      </c>
      <c r="M48">
        <v>42</v>
      </c>
      <c r="N48">
        <f t="shared" si="5"/>
        <v>70</v>
      </c>
      <c r="O48">
        <v>43</v>
      </c>
      <c r="P48">
        <f t="shared" si="6"/>
        <v>71.666666666666671</v>
      </c>
      <c r="Q48">
        <v>13</v>
      </c>
      <c r="R48" s="1">
        <f t="shared" si="7"/>
        <v>47.222222222222229</v>
      </c>
      <c r="S48">
        <f t="shared" si="10"/>
        <v>17.222222222222214</v>
      </c>
      <c r="T48">
        <f t="shared" si="9"/>
        <v>0.15422885572139297</v>
      </c>
    </row>
    <row r="49" spans="1:20" x14ac:dyDescent="0.55000000000000004">
      <c r="A49" s="3" t="s">
        <v>87</v>
      </c>
      <c r="B49">
        <v>2</v>
      </c>
      <c r="C49">
        <v>0</v>
      </c>
      <c r="D49">
        <f t="shared" si="1"/>
        <v>0</v>
      </c>
      <c r="E49">
        <v>0</v>
      </c>
      <c r="F49">
        <f t="shared" si="2"/>
        <v>0</v>
      </c>
      <c r="G49">
        <v>0</v>
      </c>
      <c r="H49">
        <f t="shared" si="3"/>
        <v>0</v>
      </c>
      <c r="I49">
        <v>0</v>
      </c>
      <c r="J49" s="1">
        <f t="shared" si="0"/>
        <v>0</v>
      </c>
      <c r="K49">
        <v>5</v>
      </c>
      <c r="L49">
        <f t="shared" si="4"/>
        <v>8.3333333333333321</v>
      </c>
      <c r="M49">
        <v>7</v>
      </c>
      <c r="N49">
        <f t="shared" si="5"/>
        <v>11.666666666666666</v>
      </c>
      <c r="O49">
        <v>5</v>
      </c>
      <c r="P49">
        <f t="shared" si="6"/>
        <v>8.3333333333333321</v>
      </c>
      <c r="Q49">
        <v>0</v>
      </c>
      <c r="R49" s="1">
        <f t="shared" si="7"/>
        <v>9.4444444444444446</v>
      </c>
      <c r="S49">
        <f t="shared" si="10"/>
        <v>-9.4444444444444446</v>
      </c>
      <c r="T49">
        <f t="shared" si="9"/>
        <v>-1</v>
      </c>
    </row>
    <row r="50" spans="1:20" x14ac:dyDescent="0.55000000000000004">
      <c r="A50" s="3" t="s">
        <v>64</v>
      </c>
      <c r="B50">
        <v>3</v>
      </c>
      <c r="C50">
        <v>0</v>
      </c>
      <c r="D50">
        <f t="shared" si="1"/>
        <v>0</v>
      </c>
      <c r="E50">
        <v>0</v>
      </c>
      <c r="F50">
        <f t="shared" si="2"/>
        <v>0</v>
      </c>
      <c r="G50">
        <v>14</v>
      </c>
      <c r="H50">
        <f t="shared" si="3"/>
        <v>23.333333333333332</v>
      </c>
      <c r="I50">
        <v>0</v>
      </c>
      <c r="J50" s="1">
        <f t="shared" si="0"/>
        <v>7.7777777777777777</v>
      </c>
      <c r="K50">
        <v>0</v>
      </c>
      <c r="L50">
        <f t="shared" si="4"/>
        <v>0</v>
      </c>
      <c r="M50">
        <v>0</v>
      </c>
      <c r="N50">
        <f t="shared" si="5"/>
        <v>0</v>
      </c>
      <c r="O50">
        <v>0</v>
      </c>
      <c r="P50">
        <f t="shared" si="6"/>
        <v>0</v>
      </c>
      <c r="Q50">
        <v>0</v>
      </c>
      <c r="R50" s="1">
        <f t="shared" si="7"/>
        <v>0</v>
      </c>
      <c r="S50">
        <f t="shared" si="10"/>
        <v>7.7777777777777777</v>
      </c>
      <c r="T50">
        <f t="shared" si="9"/>
        <v>1</v>
      </c>
    </row>
    <row r="51" spans="1:20" x14ac:dyDescent="0.55000000000000004">
      <c r="A51" s="3" t="s">
        <v>65</v>
      </c>
      <c r="B51">
        <v>3</v>
      </c>
      <c r="C51">
        <v>19</v>
      </c>
      <c r="D51">
        <f t="shared" si="1"/>
        <v>31.666666666666664</v>
      </c>
      <c r="E51">
        <v>47</v>
      </c>
      <c r="F51">
        <f t="shared" si="2"/>
        <v>78.333333333333329</v>
      </c>
      <c r="G51">
        <v>49</v>
      </c>
      <c r="H51">
        <f t="shared" si="3"/>
        <v>81.666666666666671</v>
      </c>
      <c r="I51">
        <v>8</v>
      </c>
      <c r="J51" s="1">
        <f t="shared" si="0"/>
        <v>63.888888888888893</v>
      </c>
      <c r="K51">
        <v>0</v>
      </c>
      <c r="L51">
        <f t="shared" si="4"/>
        <v>0</v>
      </c>
      <c r="M51">
        <v>0</v>
      </c>
      <c r="N51">
        <f t="shared" si="5"/>
        <v>0</v>
      </c>
      <c r="O51">
        <v>0</v>
      </c>
      <c r="P51">
        <f t="shared" si="6"/>
        <v>0</v>
      </c>
      <c r="Q51">
        <v>0</v>
      </c>
      <c r="R51" s="1">
        <f t="shared" si="7"/>
        <v>0</v>
      </c>
      <c r="S51">
        <f t="shared" si="10"/>
        <v>63.888888888888893</v>
      </c>
      <c r="T51">
        <f t="shared" si="9"/>
        <v>1</v>
      </c>
    </row>
    <row r="52" spans="1:20" x14ac:dyDescent="0.55000000000000004">
      <c r="A52" s="3" t="s">
        <v>66</v>
      </c>
      <c r="B52">
        <v>3</v>
      </c>
      <c r="C52">
        <v>0</v>
      </c>
      <c r="D52">
        <f t="shared" si="1"/>
        <v>0</v>
      </c>
      <c r="E52">
        <v>0</v>
      </c>
      <c r="F52">
        <f t="shared" si="2"/>
        <v>0</v>
      </c>
      <c r="G52">
        <v>0</v>
      </c>
      <c r="H52">
        <f t="shared" si="3"/>
        <v>0</v>
      </c>
      <c r="I52">
        <v>0</v>
      </c>
      <c r="J52" s="1">
        <f t="shared" si="0"/>
        <v>0</v>
      </c>
      <c r="K52">
        <v>0</v>
      </c>
      <c r="L52">
        <f t="shared" si="4"/>
        <v>0</v>
      </c>
      <c r="M52">
        <v>0</v>
      </c>
      <c r="N52">
        <f t="shared" si="5"/>
        <v>0</v>
      </c>
      <c r="O52">
        <v>0</v>
      </c>
      <c r="P52">
        <f t="shared" si="6"/>
        <v>0</v>
      </c>
      <c r="Q52">
        <v>0</v>
      </c>
      <c r="R52" s="1">
        <f t="shared" si="7"/>
        <v>0</v>
      </c>
      <c r="S52">
        <f t="shared" si="10"/>
        <v>0</v>
      </c>
      <c r="T52" t="e">
        <f t="shared" si="9"/>
        <v>#DIV/0!</v>
      </c>
    </row>
    <row r="53" spans="1:20" x14ac:dyDescent="0.55000000000000004">
      <c r="A53" s="3" t="s">
        <v>67</v>
      </c>
      <c r="B53">
        <v>3</v>
      </c>
      <c r="C53">
        <v>20</v>
      </c>
      <c r="D53">
        <f t="shared" si="1"/>
        <v>33.333333333333329</v>
      </c>
      <c r="E53">
        <v>38</v>
      </c>
      <c r="F53">
        <f t="shared" si="2"/>
        <v>63.333333333333329</v>
      </c>
      <c r="G53">
        <v>31</v>
      </c>
      <c r="H53">
        <f t="shared" si="3"/>
        <v>51.666666666666671</v>
      </c>
      <c r="I53">
        <v>11</v>
      </c>
      <c r="J53" s="1">
        <f t="shared" si="0"/>
        <v>49.444444444444436</v>
      </c>
      <c r="K53">
        <v>21</v>
      </c>
      <c r="L53">
        <f t="shared" si="4"/>
        <v>35</v>
      </c>
      <c r="M53">
        <v>42</v>
      </c>
      <c r="N53">
        <f t="shared" si="5"/>
        <v>70</v>
      </c>
      <c r="O53">
        <v>41</v>
      </c>
      <c r="P53">
        <f t="shared" si="6"/>
        <v>68.333333333333329</v>
      </c>
      <c r="Q53">
        <v>10</v>
      </c>
      <c r="R53" s="1">
        <f t="shared" si="7"/>
        <v>57.777777777777771</v>
      </c>
      <c r="S53">
        <f t="shared" si="10"/>
        <v>-8.3333333333333357</v>
      </c>
      <c r="T53">
        <f t="shared" si="9"/>
        <v>-7.7720207253886051E-2</v>
      </c>
    </row>
    <row r="54" spans="1:20" x14ac:dyDescent="0.55000000000000004">
      <c r="A54" s="3" t="s">
        <v>68</v>
      </c>
      <c r="B54">
        <v>3</v>
      </c>
      <c r="C54">
        <v>2</v>
      </c>
      <c r="D54">
        <f t="shared" si="1"/>
        <v>3.3333333333333335</v>
      </c>
      <c r="E54">
        <v>4</v>
      </c>
      <c r="F54">
        <f t="shared" si="2"/>
        <v>6.666666666666667</v>
      </c>
      <c r="G54">
        <v>14</v>
      </c>
      <c r="H54">
        <f t="shared" si="3"/>
        <v>23.333333333333332</v>
      </c>
      <c r="I54">
        <v>4</v>
      </c>
      <c r="J54" s="1">
        <f t="shared" si="0"/>
        <v>11.111111111111109</v>
      </c>
      <c r="K54">
        <v>4</v>
      </c>
      <c r="L54">
        <f t="shared" si="4"/>
        <v>6.666666666666667</v>
      </c>
      <c r="M54">
        <v>7</v>
      </c>
      <c r="N54">
        <f t="shared" si="5"/>
        <v>11.666666666666666</v>
      </c>
      <c r="O54">
        <v>34</v>
      </c>
      <c r="P54">
        <f t="shared" si="6"/>
        <v>56.666666666666664</v>
      </c>
      <c r="Q54">
        <v>12</v>
      </c>
      <c r="R54" s="1">
        <f t="shared" si="7"/>
        <v>25</v>
      </c>
      <c r="S54">
        <f t="shared" si="10"/>
        <v>-13.888888888888891</v>
      </c>
      <c r="T54">
        <f t="shared" si="9"/>
        <v>-0.38461538461538469</v>
      </c>
    </row>
    <row r="55" spans="1:20" x14ac:dyDescent="0.55000000000000004">
      <c r="A55" s="3" t="s">
        <v>69</v>
      </c>
      <c r="B55">
        <v>3</v>
      </c>
      <c r="C55">
        <v>0</v>
      </c>
      <c r="D55">
        <f t="shared" si="1"/>
        <v>0</v>
      </c>
      <c r="E55">
        <v>0</v>
      </c>
      <c r="F55">
        <f t="shared" si="2"/>
        <v>0</v>
      </c>
      <c r="G55">
        <v>0</v>
      </c>
      <c r="H55">
        <f t="shared" si="3"/>
        <v>0</v>
      </c>
      <c r="I55">
        <v>5</v>
      </c>
      <c r="J55" s="1">
        <f t="shared" si="0"/>
        <v>0</v>
      </c>
      <c r="K55">
        <v>0</v>
      </c>
      <c r="L55">
        <f t="shared" si="4"/>
        <v>0</v>
      </c>
      <c r="M55">
        <v>0</v>
      </c>
      <c r="N55">
        <f t="shared" si="5"/>
        <v>0</v>
      </c>
      <c r="O55">
        <v>0</v>
      </c>
      <c r="P55">
        <f t="shared" si="6"/>
        <v>0</v>
      </c>
      <c r="Q55">
        <v>0</v>
      </c>
      <c r="R55" s="1">
        <f t="shared" si="7"/>
        <v>0</v>
      </c>
      <c r="S55">
        <f t="shared" si="10"/>
        <v>0</v>
      </c>
      <c r="T55" t="e">
        <f t="shared" si="9"/>
        <v>#DIV/0!</v>
      </c>
    </row>
    <row r="56" spans="1:20" x14ac:dyDescent="0.55000000000000004">
      <c r="A56" s="3" t="s">
        <v>70</v>
      </c>
      <c r="B56">
        <v>3</v>
      </c>
      <c r="C56">
        <v>0</v>
      </c>
      <c r="D56">
        <f t="shared" si="1"/>
        <v>0</v>
      </c>
      <c r="E56">
        <v>0</v>
      </c>
      <c r="F56">
        <f t="shared" si="2"/>
        <v>0</v>
      </c>
      <c r="G56">
        <v>0</v>
      </c>
      <c r="H56">
        <f t="shared" si="3"/>
        <v>0</v>
      </c>
      <c r="I56">
        <v>0</v>
      </c>
      <c r="J56" s="1">
        <f t="shared" si="0"/>
        <v>0</v>
      </c>
      <c r="K56">
        <v>0</v>
      </c>
      <c r="L56">
        <f t="shared" si="4"/>
        <v>0</v>
      </c>
      <c r="M56">
        <v>0</v>
      </c>
      <c r="N56">
        <f t="shared" si="5"/>
        <v>0</v>
      </c>
      <c r="O56">
        <v>0</v>
      </c>
      <c r="P56">
        <v>0</v>
      </c>
      <c r="Q56">
        <v>0</v>
      </c>
      <c r="R56" s="1">
        <f t="shared" si="7"/>
        <v>0</v>
      </c>
      <c r="S56">
        <f t="shared" si="10"/>
        <v>0</v>
      </c>
      <c r="T56" t="e">
        <f t="shared" si="9"/>
        <v>#DIV/0!</v>
      </c>
    </row>
    <row r="57" spans="1:20" x14ac:dyDescent="0.55000000000000004">
      <c r="A57" s="3" t="s">
        <v>71</v>
      </c>
      <c r="B57">
        <v>3</v>
      </c>
      <c r="C57">
        <v>0</v>
      </c>
      <c r="D57">
        <f t="shared" si="1"/>
        <v>0</v>
      </c>
      <c r="E57">
        <v>0</v>
      </c>
      <c r="F57">
        <f t="shared" si="2"/>
        <v>0</v>
      </c>
      <c r="G57">
        <v>0</v>
      </c>
      <c r="H57">
        <f t="shared" si="3"/>
        <v>0</v>
      </c>
      <c r="I57">
        <v>0</v>
      </c>
      <c r="J57" s="1">
        <f t="shared" si="0"/>
        <v>0</v>
      </c>
      <c r="K57">
        <v>0</v>
      </c>
      <c r="L57">
        <f t="shared" si="4"/>
        <v>0</v>
      </c>
      <c r="M57">
        <v>0</v>
      </c>
      <c r="N57">
        <f t="shared" si="5"/>
        <v>0</v>
      </c>
      <c r="O57">
        <v>0</v>
      </c>
      <c r="P57">
        <f t="shared" si="6"/>
        <v>0</v>
      </c>
      <c r="Q57">
        <v>0</v>
      </c>
      <c r="R57" s="1">
        <f t="shared" si="7"/>
        <v>0</v>
      </c>
      <c r="S57">
        <f t="shared" si="10"/>
        <v>0</v>
      </c>
      <c r="T57" t="e">
        <f t="shared" si="9"/>
        <v>#DIV/0!</v>
      </c>
    </row>
    <row r="58" spans="1:20" x14ac:dyDescent="0.55000000000000004">
      <c r="A58" s="3" t="s">
        <v>72</v>
      </c>
      <c r="B58">
        <v>3</v>
      </c>
      <c r="C58">
        <v>27</v>
      </c>
      <c r="D58">
        <f t="shared" si="1"/>
        <v>45</v>
      </c>
      <c r="E58">
        <v>34</v>
      </c>
      <c r="F58">
        <f t="shared" si="2"/>
        <v>56.666666666666664</v>
      </c>
      <c r="G58">
        <v>31</v>
      </c>
      <c r="H58">
        <f t="shared" si="3"/>
        <v>51.666666666666671</v>
      </c>
      <c r="I58">
        <v>0</v>
      </c>
      <c r="J58" s="1">
        <f t="shared" si="0"/>
        <v>51.111111111111107</v>
      </c>
      <c r="K58">
        <v>34</v>
      </c>
      <c r="L58">
        <f t="shared" si="4"/>
        <v>56.666666666666664</v>
      </c>
      <c r="M58">
        <v>44</v>
      </c>
      <c r="N58">
        <f t="shared" si="5"/>
        <v>73.333333333333329</v>
      </c>
      <c r="O58">
        <v>45</v>
      </c>
      <c r="P58">
        <f t="shared" si="6"/>
        <v>75</v>
      </c>
      <c r="Q58">
        <v>0</v>
      </c>
      <c r="R58" s="1">
        <f t="shared" si="7"/>
        <v>68.333333333333329</v>
      </c>
      <c r="S58">
        <f t="shared" si="10"/>
        <v>-17.222222222222221</v>
      </c>
      <c r="T58">
        <f t="shared" si="9"/>
        <v>-0.14418604651162792</v>
      </c>
    </row>
    <row r="59" spans="1:20" x14ac:dyDescent="0.55000000000000004">
      <c r="A59" s="3" t="s">
        <v>73</v>
      </c>
      <c r="B59">
        <v>3</v>
      </c>
      <c r="C59">
        <v>9</v>
      </c>
      <c r="D59">
        <f t="shared" si="1"/>
        <v>15</v>
      </c>
      <c r="E59">
        <v>13</v>
      </c>
      <c r="F59">
        <f t="shared" si="2"/>
        <v>21.666666666666668</v>
      </c>
      <c r="G59">
        <v>31</v>
      </c>
      <c r="H59">
        <f t="shared" si="3"/>
        <v>51.666666666666671</v>
      </c>
      <c r="I59">
        <v>0</v>
      </c>
      <c r="J59" s="1">
        <f t="shared" si="0"/>
        <v>29.444444444444446</v>
      </c>
      <c r="K59">
        <v>27</v>
      </c>
      <c r="L59">
        <f t="shared" si="4"/>
        <v>45</v>
      </c>
      <c r="M59">
        <v>11</v>
      </c>
      <c r="N59">
        <f t="shared" si="5"/>
        <v>18.333333333333332</v>
      </c>
      <c r="O59">
        <v>4</v>
      </c>
      <c r="P59">
        <f t="shared" si="6"/>
        <v>6.666666666666667</v>
      </c>
      <c r="Q59">
        <v>10</v>
      </c>
      <c r="R59" s="1">
        <f t="shared" si="7"/>
        <v>23.333333333333332</v>
      </c>
      <c r="S59">
        <f t="shared" si="10"/>
        <v>6.1111111111111143</v>
      </c>
      <c r="T59">
        <f t="shared" si="9"/>
        <v>0.11578947368421058</v>
      </c>
    </row>
    <row r="60" spans="1:20" x14ac:dyDescent="0.55000000000000004">
      <c r="A60" s="3" t="s">
        <v>74</v>
      </c>
      <c r="B60">
        <v>3</v>
      </c>
      <c r="C60">
        <v>18</v>
      </c>
      <c r="D60">
        <f t="shared" si="1"/>
        <v>30</v>
      </c>
      <c r="E60">
        <v>11</v>
      </c>
      <c r="F60">
        <f t="shared" si="2"/>
        <v>18.333333333333332</v>
      </c>
      <c r="G60">
        <v>33</v>
      </c>
      <c r="H60">
        <f t="shared" si="3"/>
        <v>55.000000000000007</v>
      </c>
      <c r="I60">
        <v>10</v>
      </c>
      <c r="J60" s="1">
        <f t="shared" si="0"/>
        <v>34.44444444444445</v>
      </c>
      <c r="K60">
        <v>32</v>
      </c>
      <c r="L60">
        <f t="shared" si="4"/>
        <v>53.333333333333336</v>
      </c>
      <c r="M60">
        <v>27</v>
      </c>
      <c r="N60">
        <f t="shared" si="5"/>
        <v>45</v>
      </c>
      <c r="O60">
        <v>29</v>
      </c>
      <c r="P60">
        <f t="shared" si="6"/>
        <v>48.333333333333336</v>
      </c>
      <c r="Q60">
        <v>16</v>
      </c>
      <c r="R60" s="1">
        <f t="shared" si="7"/>
        <v>48.888888888888893</v>
      </c>
      <c r="S60">
        <f t="shared" si="10"/>
        <v>-14.444444444444443</v>
      </c>
      <c r="T60">
        <f t="shared" si="9"/>
        <v>-0.17333333333333328</v>
      </c>
    </row>
    <row r="61" spans="1:20" x14ac:dyDescent="0.55000000000000004">
      <c r="A61" s="3" t="s">
        <v>75</v>
      </c>
      <c r="B61">
        <v>3</v>
      </c>
      <c r="C61">
        <v>5</v>
      </c>
      <c r="D61">
        <f t="shared" si="1"/>
        <v>8.3333333333333321</v>
      </c>
      <c r="E61">
        <v>22</v>
      </c>
      <c r="F61">
        <f t="shared" si="2"/>
        <v>36.666666666666664</v>
      </c>
      <c r="G61">
        <v>14</v>
      </c>
      <c r="H61">
        <f t="shared" si="3"/>
        <v>23.333333333333332</v>
      </c>
      <c r="I61">
        <v>0</v>
      </c>
      <c r="J61" s="1">
        <f t="shared" si="0"/>
        <v>22.777777777777775</v>
      </c>
      <c r="K61">
        <v>0</v>
      </c>
      <c r="L61">
        <f t="shared" si="4"/>
        <v>0</v>
      </c>
      <c r="M61">
        <v>16</v>
      </c>
      <c r="N61">
        <f t="shared" si="5"/>
        <v>26.666666666666668</v>
      </c>
      <c r="O61">
        <v>17</v>
      </c>
      <c r="P61">
        <f t="shared" si="6"/>
        <v>28.333333333333332</v>
      </c>
      <c r="Q61">
        <v>10</v>
      </c>
      <c r="R61" s="1">
        <f t="shared" si="7"/>
        <v>18.333333333333332</v>
      </c>
      <c r="S61">
        <f t="shared" si="10"/>
        <v>4.4444444444444429</v>
      </c>
      <c r="T61">
        <f t="shared" si="9"/>
        <v>0.10810810810810809</v>
      </c>
    </row>
    <row r="62" spans="1:20" x14ac:dyDescent="0.55000000000000004">
      <c r="A62" s="3" t="s">
        <v>76</v>
      </c>
      <c r="B62">
        <v>3</v>
      </c>
      <c r="C62">
        <v>23</v>
      </c>
      <c r="D62">
        <f t="shared" si="1"/>
        <v>38.333333333333336</v>
      </c>
      <c r="E62">
        <v>14</v>
      </c>
      <c r="F62">
        <f t="shared" si="2"/>
        <v>23.333333333333332</v>
      </c>
      <c r="G62">
        <v>28</v>
      </c>
      <c r="H62">
        <f t="shared" si="3"/>
        <v>46.666666666666664</v>
      </c>
      <c r="I62">
        <v>0</v>
      </c>
      <c r="J62" s="1">
        <f t="shared" si="0"/>
        <v>36.111111111111114</v>
      </c>
      <c r="K62">
        <v>31</v>
      </c>
      <c r="L62">
        <f t="shared" si="4"/>
        <v>51.666666666666671</v>
      </c>
      <c r="M62">
        <v>12</v>
      </c>
      <c r="N62">
        <f t="shared" si="5"/>
        <v>20</v>
      </c>
      <c r="O62">
        <v>29</v>
      </c>
      <c r="P62">
        <f t="shared" si="6"/>
        <v>48.333333333333336</v>
      </c>
      <c r="Q62">
        <v>13</v>
      </c>
      <c r="R62" s="1">
        <f t="shared" si="7"/>
        <v>40</v>
      </c>
      <c r="S62">
        <f t="shared" ref="S62:S91" si="11">J62-R62</f>
        <v>-3.8888888888888857</v>
      </c>
      <c r="T62">
        <f t="shared" si="9"/>
        <v>-5.1094890510948864E-2</v>
      </c>
    </row>
    <row r="63" spans="1:20" x14ac:dyDescent="0.55000000000000004">
      <c r="A63" s="3" t="s">
        <v>77</v>
      </c>
      <c r="B63">
        <v>3</v>
      </c>
      <c r="C63">
        <v>4</v>
      </c>
      <c r="D63">
        <f t="shared" ref="D63:D122" si="12">(C63/60)*100</f>
        <v>6.666666666666667</v>
      </c>
      <c r="E63">
        <v>15</v>
      </c>
      <c r="F63">
        <f t="shared" ref="F63:F122" si="13">(E63/60)*100</f>
        <v>25</v>
      </c>
      <c r="G63">
        <v>5</v>
      </c>
      <c r="H63">
        <f t="shared" ref="H63:H122" si="14">(G63/60)*100</f>
        <v>8.3333333333333321</v>
      </c>
      <c r="I63">
        <v>9</v>
      </c>
      <c r="J63" s="1">
        <f t="shared" si="0"/>
        <v>13.333333333333334</v>
      </c>
      <c r="K63">
        <v>0</v>
      </c>
      <c r="L63">
        <f t="shared" ref="L63:L122" si="15">(K63/60)*100</f>
        <v>0</v>
      </c>
      <c r="M63">
        <v>11</v>
      </c>
      <c r="N63">
        <f t="shared" ref="N63:N122" si="16">(M63/60)*100</f>
        <v>18.333333333333332</v>
      </c>
      <c r="O63">
        <v>50</v>
      </c>
      <c r="P63">
        <f t="shared" ref="P63:P122" si="17">(O63/60)*100</f>
        <v>83.333333333333343</v>
      </c>
      <c r="Q63">
        <v>17</v>
      </c>
      <c r="R63" s="1">
        <f t="shared" ref="R63:R122" si="18">AVERAGE(L63,N63,P63)</f>
        <v>33.888888888888893</v>
      </c>
      <c r="S63">
        <f t="shared" si="11"/>
        <v>-20.555555555555557</v>
      </c>
      <c r="T63">
        <f t="shared" ref="T63:T122" si="19">(J63-R63)/(J63+R63)</f>
        <v>-0.43529411764705878</v>
      </c>
    </row>
    <row r="64" spans="1:20" x14ac:dyDescent="0.55000000000000004">
      <c r="A64" s="3" t="s">
        <v>78</v>
      </c>
      <c r="B64">
        <v>3</v>
      </c>
      <c r="C64">
        <v>0</v>
      </c>
      <c r="D64">
        <f t="shared" si="12"/>
        <v>0</v>
      </c>
      <c r="E64">
        <v>20</v>
      </c>
      <c r="F64">
        <f t="shared" si="13"/>
        <v>33.333333333333329</v>
      </c>
      <c r="G64">
        <v>37</v>
      </c>
      <c r="H64">
        <f t="shared" si="14"/>
        <v>61.666666666666671</v>
      </c>
      <c r="I64">
        <v>5</v>
      </c>
      <c r="J64" s="1">
        <f t="shared" si="0"/>
        <v>31.666666666666668</v>
      </c>
      <c r="K64">
        <v>7</v>
      </c>
      <c r="L64">
        <f t="shared" si="15"/>
        <v>11.666666666666666</v>
      </c>
      <c r="M64">
        <v>0</v>
      </c>
      <c r="N64">
        <f t="shared" si="16"/>
        <v>0</v>
      </c>
      <c r="O64">
        <v>6</v>
      </c>
      <c r="P64">
        <f t="shared" si="17"/>
        <v>10</v>
      </c>
      <c r="Q64">
        <v>5</v>
      </c>
      <c r="R64" s="1">
        <f t="shared" si="18"/>
        <v>7.2222222222222214</v>
      </c>
      <c r="S64">
        <f t="shared" si="11"/>
        <v>24.444444444444446</v>
      </c>
      <c r="T64">
        <f t="shared" si="19"/>
        <v>0.62857142857142867</v>
      </c>
    </row>
    <row r="65" spans="1:20" x14ac:dyDescent="0.55000000000000004">
      <c r="A65" s="3" t="s">
        <v>79</v>
      </c>
      <c r="B65">
        <v>3</v>
      </c>
      <c r="C65">
        <v>3</v>
      </c>
      <c r="D65">
        <f t="shared" si="12"/>
        <v>5</v>
      </c>
      <c r="E65">
        <v>11</v>
      </c>
      <c r="F65">
        <f t="shared" si="13"/>
        <v>18.333333333333332</v>
      </c>
      <c r="G65">
        <v>8</v>
      </c>
      <c r="H65">
        <f t="shared" si="14"/>
        <v>13.333333333333334</v>
      </c>
      <c r="I65">
        <v>5</v>
      </c>
      <c r="J65" s="1">
        <f t="shared" si="0"/>
        <v>12.222222222222221</v>
      </c>
      <c r="K65">
        <v>2</v>
      </c>
      <c r="L65">
        <f t="shared" si="15"/>
        <v>3.3333333333333335</v>
      </c>
      <c r="M65">
        <v>0</v>
      </c>
      <c r="N65">
        <f t="shared" si="16"/>
        <v>0</v>
      </c>
      <c r="O65">
        <v>0</v>
      </c>
      <c r="P65">
        <f t="shared" si="17"/>
        <v>0</v>
      </c>
      <c r="Q65">
        <v>0</v>
      </c>
      <c r="R65" s="1">
        <f t="shared" si="18"/>
        <v>1.1111111111111112</v>
      </c>
      <c r="S65">
        <f t="shared" si="11"/>
        <v>11.111111111111111</v>
      </c>
      <c r="T65">
        <f t="shared" si="19"/>
        <v>0.83333333333333337</v>
      </c>
    </row>
    <row r="66" spans="1:20" x14ac:dyDescent="0.55000000000000004">
      <c r="A66" s="3" t="s">
        <v>80</v>
      </c>
      <c r="B66">
        <v>3</v>
      </c>
      <c r="C66">
        <v>5</v>
      </c>
      <c r="D66">
        <f t="shared" si="12"/>
        <v>8.3333333333333321</v>
      </c>
      <c r="E66">
        <v>8</v>
      </c>
      <c r="F66">
        <f t="shared" si="13"/>
        <v>13.333333333333334</v>
      </c>
      <c r="G66">
        <v>9</v>
      </c>
      <c r="H66">
        <f t="shared" si="14"/>
        <v>15</v>
      </c>
      <c r="I66">
        <v>5</v>
      </c>
      <c r="J66" s="1">
        <f t="shared" ref="J66:J129" si="20">AVERAGE(D66,F66,H66)</f>
        <v>12.222222222222221</v>
      </c>
      <c r="K66">
        <v>0</v>
      </c>
      <c r="L66">
        <f t="shared" si="15"/>
        <v>0</v>
      </c>
      <c r="M66">
        <v>0</v>
      </c>
      <c r="N66">
        <f t="shared" si="16"/>
        <v>0</v>
      </c>
      <c r="O66">
        <v>0</v>
      </c>
      <c r="P66">
        <f t="shared" si="17"/>
        <v>0</v>
      </c>
      <c r="Q66">
        <v>0</v>
      </c>
      <c r="R66" s="1">
        <f t="shared" si="18"/>
        <v>0</v>
      </c>
      <c r="S66">
        <f t="shared" si="11"/>
        <v>12.222222222222221</v>
      </c>
      <c r="T66">
        <f t="shared" si="19"/>
        <v>1</v>
      </c>
    </row>
    <row r="67" spans="1:20" x14ac:dyDescent="0.55000000000000004">
      <c r="A67" s="3" t="s">
        <v>81</v>
      </c>
      <c r="B67">
        <v>3</v>
      </c>
      <c r="C67">
        <v>13</v>
      </c>
      <c r="D67">
        <f t="shared" si="12"/>
        <v>21.666666666666668</v>
      </c>
      <c r="E67">
        <v>15</v>
      </c>
      <c r="F67">
        <f t="shared" si="13"/>
        <v>25</v>
      </c>
      <c r="G67">
        <v>11</v>
      </c>
      <c r="H67">
        <f t="shared" si="14"/>
        <v>18.333333333333332</v>
      </c>
      <c r="I67">
        <v>9</v>
      </c>
      <c r="J67" s="1">
        <f t="shared" si="20"/>
        <v>21.666666666666668</v>
      </c>
      <c r="K67">
        <v>0</v>
      </c>
      <c r="L67">
        <f t="shared" si="15"/>
        <v>0</v>
      </c>
      <c r="M67">
        <v>0</v>
      </c>
      <c r="N67">
        <f t="shared" si="16"/>
        <v>0</v>
      </c>
      <c r="O67">
        <v>0</v>
      </c>
      <c r="P67">
        <f t="shared" si="17"/>
        <v>0</v>
      </c>
      <c r="Q67">
        <v>0</v>
      </c>
      <c r="R67" s="1">
        <f t="shared" si="18"/>
        <v>0</v>
      </c>
      <c r="S67">
        <f t="shared" si="11"/>
        <v>21.666666666666668</v>
      </c>
      <c r="T67">
        <f t="shared" si="19"/>
        <v>1</v>
      </c>
    </row>
    <row r="68" spans="1:20" x14ac:dyDescent="0.55000000000000004">
      <c r="A68" s="3" t="s">
        <v>82</v>
      </c>
      <c r="B68">
        <v>3</v>
      </c>
      <c r="C68">
        <v>6</v>
      </c>
      <c r="D68">
        <f t="shared" si="12"/>
        <v>10</v>
      </c>
      <c r="E68">
        <v>3</v>
      </c>
      <c r="F68">
        <f t="shared" si="13"/>
        <v>5</v>
      </c>
      <c r="G68">
        <v>14</v>
      </c>
      <c r="H68">
        <f t="shared" si="14"/>
        <v>23.333333333333332</v>
      </c>
      <c r="I68">
        <v>10</v>
      </c>
      <c r="J68" s="1">
        <f t="shared" si="20"/>
        <v>12.777777777777777</v>
      </c>
      <c r="K68">
        <v>27</v>
      </c>
      <c r="L68">
        <f t="shared" si="15"/>
        <v>45</v>
      </c>
      <c r="M68">
        <v>3</v>
      </c>
      <c r="N68">
        <f t="shared" si="16"/>
        <v>5</v>
      </c>
      <c r="O68">
        <v>2</v>
      </c>
      <c r="P68">
        <f t="shared" si="17"/>
        <v>3.3333333333333335</v>
      </c>
      <c r="Q68">
        <v>0</v>
      </c>
      <c r="R68" s="1">
        <f t="shared" si="18"/>
        <v>17.777777777777779</v>
      </c>
      <c r="S68">
        <f t="shared" si="11"/>
        <v>-5.0000000000000018</v>
      </c>
      <c r="T68">
        <f t="shared" si="19"/>
        <v>-0.16363636363636369</v>
      </c>
    </row>
    <row r="69" spans="1:20" x14ac:dyDescent="0.55000000000000004">
      <c r="A69" s="3" t="s">
        <v>83</v>
      </c>
      <c r="B69">
        <v>3</v>
      </c>
      <c r="C69">
        <v>11</v>
      </c>
      <c r="D69">
        <f>(C69/60)*100</f>
        <v>18.333333333333332</v>
      </c>
      <c r="E69">
        <v>20</v>
      </c>
      <c r="F69">
        <f t="shared" si="13"/>
        <v>33.333333333333329</v>
      </c>
      <c r="G69">
        <v>34</v>
      </c>
      <c r="H69">
        <f t="shared" si="14"/>
        <v>56.666666666666664</v>
      </c>
      <c r="I69">
        <v>0</v>
      </c>
      <c r="J69" s="1">
        <f t="shared" si="20"/>
        <v>36.111111111111107</v>
      </c>
      <c r="K69">
        <v>0</v>
      </c>
      <c r="L69">
        <f t="shared" si="15"/>
        <v>0</v>
      </c>
      <c r="M69">
        <v>0</v>
      </c>
      <c r="N69">
        <f t="shared" si="16"/>
        <v>0</v>
      </c>
      <c r="O69">
        <v>0</v>
      </c>
      <c r="P69">
        <f t="shared" si="17"/>
        <v>0</v>
      </c>
      <c r="Q69">
        <v>0</v>
      </c>
      <c r="R69" s="1">
        <f t="shared" si="18"/>
        <v>0</v>
      </c>
      <c r="S69">
        <f t="shared" si="11"/>
        <v>36.111111111111107</v>
      </c>
      <c r="T69">
        <f t="shared" si="19"/>
        <v>1</v>
      </c>
    </row>
    <row r="70" spans="1:20" x14ac:dyDescent="0.55000000000000004">
      <c r="A70" s="3" t="s">
        <v>84</v>
      </c>
      <c r="B70">
        <v>3</v>
      </c>
      <c r="C70">
        <v>15</v>
      </c>
      <c r="D70">
        <f t="shared" si="12"/>
        <v>25</v>
      </c>
      <c r="E70">
        <v>4</v>
      </c>
      <c r="F70">
        <f t="shared" si="13"/>
        <v>6.666666666666667</v>
      </c>
      <c r="G70">
        <v>2</v>
      </c>
      <c r="H70">
        <f t="shared" si="14"/>
        <v>3.3333333333333335</v>
      </c>
      <c r="I70">
        <v>7</v>
      </c>
      <c r="J70" s="1">
        <f t="shared" si="20"/>
        <v>11.666666666666666</v>
      </c>
      <c r="K70">
        <v>8</v>
      </c>
      <c r="L70">
        <f t="shared" si="15"/>
        <v>13.333333333333334</v>
      </c>
      <c r="M70">
        <v>32</v>
      </c>
      <c r="N70">
        <f t="shared" si="16"/>
        <v>53.333333333333336</v>
      </c>
      <c r="O70">
        <v>24</v>
      </c>
      <c r="P70">
        <f t="shared" si="17"/>
        <v>40</v>
      </c>
      <c r="Q70">
        <v>5</v>
      </c>
      <c r="R70" s="1">
        <f t="shared" si="18"/>
        <v>35.555555555555557</v>
      </c>
      <c r="S70">
        <f t="shared" si="11"/>
        <v>-23.888888888888893</v>
      </c>
      <c r="T70">
        <f t="shared" si="19"/>
        <v>-0.50588235294117656</v>
      </c>
    </row>
    <row r="71" spans="1:20" x14ac:dyDescent="0.55000000000000004">
      <c r="A71" s="3" t="s">
        <v>85</v>
      </c>
      <c r="B71">
        <v>3</v>
      </c>
      <c r="C71">
        <v>2</v>
      </c>
      <c r="D71">
        <f t="shared" si="12"/>
        <v>3.3333333333333335</v>
      </c>
      <c r="E71">
        <v>24</v>
      </c>
      <c r="F71">
        <f t="shared" si="13"/>
        <v>40</v>
      </c>
      <c r="G71">
        <v>17</v>
      </c>
      <c r="H71">
        <f t="shared" si="14"/>
        <v>28.333333333333332</v>
      </c>
      <c r="I71">
        <v>0</v>
      </c>
      <c r="J71" s="1">
        <f t="shared" si="20"/>
        <v>23.888888888888889</v>
      </c>
      <c r="K71">
        <v>4</v>
      </c>
      <c r="L71">
        <f t="shared" si="15"/>
        <v>6.666666666666667</v>
      </c>
      <c r="M71">
        <v>2</v>
      </c>
      <c r="N71">
        <f t="shared" si="16"/>
        <v>3.3333333333333335</v>
      </c>
      <c r="O71">
        <v>0</v>
      </c>
      <c r="P71">
        <f t="shared" si="17"/>
        <v>0</v>
      </c>
      <c r="Q71">
        <v>0</v>
      </c>
      <c r="R71" s="1">
        <f t="shared" si="18"/>
        <v>3.3333333333333335</v>
      </c>
      <c r="S71">
        <f t="shared" si="11"/>
        <v>20.555555555555557</v>
      </c>
      <c r="T71">
        <f t="shared" si="19"/>
        <v>0.75510204081632659</v>
      </c>
    </row>
    <row r="72" spans="1:20" x14ac:dyDescent="0.55000000000000004">
      <c r="A72" s="3" t="s">
        <v>86</v>
      </c>
      <c r="B72">
        <v>3</v>
      </c>
      <c r="C72">
        <v>19</v>
      </c>
      <c r="D72">
        <f t="shared" si="12"/>
        <v>31.666666666666664</v>
      </c>
      <c r="E72">
        <v>43</v>
      </c>
      <c r="F72">
        <f t="shared" si="13"/>
        <v>71.666666666666671</v>
      </c>
      <c r="G72">
        <v>58</v>
      </c>
      <c r="H72">
        <f t="shared" si="14"/>
        <v>96.666666666666671</v>
      </c>
      <c r="I72">
        <v>0</v>
      </c>
      <c r="J72" s="1">
        <f t="shared" si="20"/>
        <v>66.666666666666671</v>
      </c>
      <c r="K72">
        <v>0</v>
      </c>
      <c r="L72">
        <f t="shared" si="15"/>
        <v>0</v>
      </c>
      <c r="M72">
        <v>58</v>
      </c>
      <c r="N72">
        <f t="shared" si="16"/>
        <v>96.666666666666671</v>
      </c>
      <c r="O72">
        <v>57</v>
      </c>
      <c r="P72">
        <f t="shared" si="17"/>
        <v>95</v>
      </c>
      <c r="Q72">
        <v>20</v>
      </c>
      <c r="R72" s="1">
        <f t="shared" si="18"/>
        <v>63.888888888888893</v>
      </c>
      <c r="S72">
        <f t="shared" si="11"/>
        <v>2.7777777777777786</v>
      </c>
      <c r="T72">
        <f t="shared" si="19"/>
        <v>2.1276595744680854E-2</v>
      </c>
    </row>
    <row r="73" spans="1:20" x14ac:dyDescent="0.55000000000000004">
      <c r="A73" s="3" t="s">
        <v>87</v>
      </c>
      <c r="B73">
        <v>3</v>
      </c>
      <c r="C73">
        <v>7</v>
      </c>
      <c r="D73">
        <f t="shared" si="12"/>
        <v>11.666666666666666</v>
      </c>
      <c r="E73">
        <v>15</v>
      </c>
      <c r="F73">
        <f t="shared" si="13"/>
        <v>25</v>
      </c>
      <c r="G73">
        <v>4</v>
      </c>
      <c r="H73">
        <f t="shared" si="14"/>
        <v>6.666666666666667</v>
      </c>
      <c r="I73">
        <v>10</v>
      </c>
      <c r="J73" s="1">
        <f t="shared" si="20"/>
        <v>14.444444444444443</v>
      </c>
      <c r="K73">
        <v>26</v>
      </c>
      <c r="L73">
        <f t="shared" si="15"/>
        <v>43.333333333333336</v>
      </c>
      <c r="M73">
        <v>48</v>
      </c>
      <c r="N73">
        <f t="shared" si="16"/>
        <v>80</v>
      </c>
      <c r="O73">
        <v>37</v>
      </c>
      <c r="P73">
        <f t="shared" si="17"/>
        <v>61.666666666666671</v>
      </c>
      <c r="Q73">
        <v>5</v>
      </c>
      <c r="R73" s="1">
        <f t="shared" si="18"/>
        <v>61.666666666666664</v>
      </c>
      <c r="S73">
        <f t="shared" si="11"/>
        <v>-47.222222222222221</v>
      </c>
      <c r="T73">
        <f t="shared" si="19"/>
        <v>-0.62043795620437947</v>
      </c>
    </row>
    <row r="74" spans="1:20" x14ac:dyDescent="0.55000000000000004">
      <c r="A74" s="3" t="s">
        <v>64</v>
      </c>
      <c r="B74">
        <v>4</v>
      </c>
      <c r="C74">
        <v>0</v>
      </c>
      <c r="D74">
        <f t="shared" si="12"/>
        <v>0</v>
      </c>
      <c r="E74">
        <v>0</v>
      </c>
      <c r="F74">
        <f t="shared" si="13"/>
        <v>0</v>
      </c>
      <c r="G74">
        <v>0</v>
      </c>
      <c r="H74">
        <f t="shared" si="14"/>
        <v>0</v>
      </c>
      <c r="I74">
        <v>0</v>
      </c>
      <c r="J74" s="1">
        <f t="shared" si="20"/>
        <v>0</v>
      </c>
      <c r="K74">
        <v>0</v>
      </c>
      <c r="L74">
        <f t="shared" si="15"/>
        <v>0</v>
      </c>
      <c r="M74">
        <v>6</v>
      </c>
      <c r="N74">
        <f t="shared" si="16"/>
        <v>10</v>
      </c>
      <c r="O74">
        <v>0</v>
      </c>
      <c r="P74">
        <f t="shared" si="17"/>
        <v>0</v>
      </c>
      <c r="Q74">
        <v>0</v>
      </c>
      <c r="R74" s="1">
        <f t="shared" si="18"/>
        <v>3.3333333333333335</v>
      </c>
      <c r="S74">
        <f t="shared" si="11"/>
        <v>-3.3333333333333335</v>
      </c>
      <c r="T74">
        <f t="shared" si="19"/>
        <v>-1</v>
      </c>
    </row>
    <row r="75" spans="1:20" x14ac:dyDescent="0.55000000000000004">
      <c r="A75" s="3" t="s">
        <v>65</v>
      </c>
      <c r="B75">
        <v>4</v>
      </c>
      <c r="C75">
        <v>7</v>
      </c>
      <c r="D75">
        <f t="shared" si="12"/>
        <v>11.666666666666666</v>
      </c>
      <c r="E75">
        <v>36</v>
      </c>
      <c r="F75">
        <f t="shared" si="13"/>
        <v>60</v>
      </c>
      <c r="G75">
        <v>49</v>
      </c>
      <c r="H75">
        <f t="shared" si="14"/>
        <v>81.666666666666671</v>
      </c>
      <c r="I75">
        <v>0</v>
      </c>
      <c r="J75" s="1">
        <f t="shared" si="20"/>
        <v>51.111111111111114</v>
      </c>
      <c r="K75">
        <v>3</v>
      </c>
      <c r="L75">
        <f t="shared" si="15"/>
        <v>5</v>
      </c>
      <c r="M75">
        <v>0</v>
      </c>
      <c r="N75">
        <f t="shared" si="16"/>
        <v>0</v>
      </c>
      <c r="O75">
        <v>5</v>
      </c>
      <c r="P75">
        <f t="shared" si="17"/>
        <v>8.3333333333333321</v>
      </c>
      <c r="Q75">
        <v>10</v>
      </c>
      <c r="R75" s="1">
        <f t="shared" si="18"/>
        <v>4.4444444444444438</v>
      </c>
      <c r="S75">
        <f t="shared" si="11"/>
        <v>46.666666666666671</v>
      </c>
      <c r="T75">
        <f t="shared" si="19"/>
        <v>0.84000000000000008</v>
      </c>
    </row>
    <row r="76" spans="1:20" x14ac:dyDescent="0.55000000000000004">
      <c r="A76" s="3" t="s">
        <v>66</v>
      </c>
      <c r="B76">
        <v>4</v>
      </c>
      <c r="C76">
        <v>0</v>
      </c>
      <c r="D76">
        <f t="shared" si="12"/>
        <v>0</v>
      </c>
      <c r="E76">
        <v>9</v>
      </c>
      <c r="F76">
        <f t="shared" si="13"/>
        <v>15</v>
      </c>
      <c r="G76">
        <v>2</v>
      </c>
      <c r="H76">
        <f t="shared" si="14"/>
        <v>3.3333333333333335</v>
      </c>
      <c r="I76">
        <v>0</v>
      </c>
      <c r="J76" s="1">
        <f t="shared" si="20"/>
        <v>6.1111111111111107</v>
      </c>
      <c r="K76">
        <v>0</v>
      </c>
      <c r="L76">
        <f t="shared" si="15"/>
        <v>0</v>
      </c>
      <c r="M76">
        <v>3</v>
      </c>
      <c r="N76">
        <f t="shared" si="16"/>
        <v>5</v>
      </c>
      <c r="O76">
        <v>3</v>
      </c>
      <c r="P76">
        <f t="shared" si="17"/>
        <v>5</v>
      </c>
      <c r="Q76">
        <v>0</v>
      </c>
      <c r="R76" s="1">
        <f t="shared" si="18"/>
        <v>3.3333333333333335</v>
      </c>
      <c r="S76">
        <f t="shared" si="11"/>
        <v>2.7777777777777772</v>
      </c>
      <c r="T76">
        <f t="shared" si="19"/>
        <v>0.29411764705882348</v>
      </c>
    </row>
    <row r="77" spans="1:20" x14ac:dyDescent="0.55000000000000004">
      <c r="A77" s="3" t="s">
        <v>67</v>
      </c>
      <c r="B77">
        <v>4</v>
      </c>
      <c r="C77">
        <v>36</v>
      </c>
      <c r="D77">
        <f t="shared" si="12"/>
        <v>60</v>
      </c>
      <c r="E77">
        <v>33</v>
      </c>
      <c r="F77">
        <f t="shared" si="13"/>
        <v>55.000000000000007</v>
      </c>
      <c r="G77">
        <v>40</v>
      </c>
      <c r="H77">
        <f t="shared" si="14"/>
        <v>66.666666666666657</v>
      </c>
      <c r="I77">
        <v>10</v>
      </c>
      <c r="J77" s="1">
        <f t="shared" si="20"/>
        <v>60.55555555555555</v>
      </c>
      <c r="K77">
        <v>16</v>
      </c>
      <c r="L77">
        <f t="shared" si="15"/>
        <v>26.666666666666668</v>
      </c>
      <c r="M77">
        <v>19</v>
      </c>
      <c r="N77">
        <f t="shared" si="16"/>
        <v>31.666666666666664</v>
      </c>
      <c r="O77">
        <v>0</v>
      </c>
      <c r="P77">
        <f t="shared" si="17"/>
        <v>0</v>
      </c>
      <c r="Q77">
        <v>0</v>
      </c>
      <c r="R77" s="1">
        <f t="shared" si="18"/>
        <v>19.444444444444443</v>
      </c>
      <c r="S77">
        <f t="shared" si="11"/>
        <v>41.111111111111107</v>
      </c>
      <c r="T77">
        <f t="shared" si="19"/>
        <v>0.51388888888888884</v>
      </c>
    </row>
    <row r="78" spans="1:20" x14ac:dyDescent="0.55000000000000004">
      <c r="A78" s="3" t="s">
        <v>68</v>
      </c>
      <c r="B78">
        <v>4</v>
      </c>
      <c r="C78">
        <v>7</v>
      </c>
      <c r="D78">
        <f t="shared" si="12"/>
        <v>11.666666666666666</v>
      </c>
      <c r="E78">
        <v>31</v>
      </c>
      <c r="F78">
        <f t="shared" si="13"/>
        <v>51.666666666666671</v>
      </c>
      <c r="G78">
        <v>45</v>
      </c>
      <c r="H78">
        <f t="shared" si="14"/>
        <v>75</v>
      </c>
      <c r="I78">
        <v>0</v>
      </c>
      <c r="J78" s="1">
        <f t="shared" si="20"/>
        <v>46.111111111111114</v>
      </c>
      <c r="K78">
        <v>6</v>
      </c>
      <c r="L78">
        <f t="shared" si="15"/>
        <v>10</v>
      </c>
      <c r="M78">
        <v>3</v>
      </c>
      <c r="N78">
        <f t="shared" si="16"/>
        <v>5</v>
      </c>
      <c r="O78">
        <v>31</v>
      </c>
      <c r="P78">
        <f t="shared" si="17"/>
        <v>51.666666666666671</v>
      </c>
      <c r="Q78">
        <v>14</v>
      </c>
      <c r="R78" s="1">
        <f t="shared" si="18"/>
        <v>22.222222222222225</v>
      </c>
      <c r="S78">
        <f t="shared" si="11"/>
        <v>23.888888888888889</v>
      </c>
      <c r="T78">
        <f t="shared" si="19"/>
        <v>0.34959349593495931</v>
      </c>
    </row>
    <row r="79" spans="1:20" x14ac:dyDescent="0.55000000000000004">
      <c r="A79" s="3" t="s">
        <v>69</v>
      </c>
      <c r="B79">
        <v>4</v>
      </c>
      <c r="C79">
        <v>0</v>
      </c>
      <c r="D79">
        <f t="shared" si="12"/>
        <v>0</v>
      </c>
      <c r="E79">
        <v>0</v>
      </c>
      <c r="F79">
        <f t="shared" si="13"/>
        <v>0</v>
      </c>
      <c r="G79">
        <v>17</v>
      </c>
      <c r="H79">
        <f t="shared" si="14"/>
        <v>28.333333333333332</v>
      </c>
      <c r="I79">
        <v>5</v>
      </c>
      <c r="J79" s="1">
        <f t="shared" si="20"/>
        <v>9.4444444444444446</v>
      </c>
      <c r="K79">
        <v>0</v>
      </c>
      <c r="L79">
        <f t="shared" si="15"/>
        <v>0</v>
      </c>
      <c r="M79">
        <v>0</v>
      </c>
      <c r="N79">
        <f t="shared" si="16"/>
        <v>0</v>
      </c>
      <c r="O79">
        <v>9</v>
      </c>
      <c r="P79">
        <f t="shared" si="17"/>
        <v>15</v>
      </c>
      <c r="Q79">
        <v>0</v>
      </c>
      <c r="R79" s="1">
        <f t="shared" si="18"/>
        <v>5</v>
      </c>
      <c r="S79">
        <f t="shared" si="11"/>
        <v>4.4444444444444446</v>
      </c>
      <c r="T79">
        <f t="shared" si="19"/>
        <v>0.30769230769230771</v>
      </c>
    </row>
    <row r="80" spans="1:20" x14ac:dyDescent="0.55000000000000004">
      <c r="A80" s="3" t="s">
        <v>70</v>
      </c>
      <c r="B80">
        <v>4</v>
      </c>
      <c r="C80">
        <v>0</v>
      </c>
      <c r="D80">
        <f t="shared" si="12"/>
        <v>0</v>
      </c>
      <c r="E80">
        <v>0</v>
      </c>
      <c r="F80">
        <f t="shared" si="13"/>
        <v>0</v>
      </c>
      <c r="G80">
        <v>0</v>
      </c>
      <c r="H80">
        <f t="shared" si="14"/>
        <v>0</v>
      </c>
      <c r="I80">
        <v>0</v>
      </c>
      <c r="J80" s="1">
        <f t="shared" si="20"/>
        <v>0</v>
      </c>
      <c r="K80">
        <v>0</v>
      </c>
      <c r="L80">
        <f t="shared" si="15"/>
        <v>0</v>
      </c>
      <c r="M80">
        <v>0</v>
      </c>
      <c r="N80">
        <f t="shared" si="16"/>
        <v>0</v>
      </c>
      <c r="O80">
        <v>4</v>
      </c>
      <c r="P80">
        <f t="shared" si="17"/>
        <v>6.666666666666667</v>
      </c>
      <c r="Q80">
        <v>0</v>
      </c>
      <c r="R80" s="1">
        <f t="shared" si="18"/>
        <v>2.2222222222222223</v>
      </c>
      <c r="S80">
        <f t="shared" si="11"/>
        <v>-2.2222222222222223</v>
      </c>
      <c r="T80">
        <f t="shared" si="19"/>
        <v>-1</v>
      </c>
    </row>
    <row r="81" spans="1:20" x14ac:dyDescent="0.55000000000000004">
      <c r="A81" s="3" t="s">
        <v>71</v>
      </c>
      <c r="B81">
        <v>4</v>
      </c>
      <c r="C81">
        <v>0</v>
      </c>
      <c r="D81">
        <f t="shared" si="12"/>
        <v>0</v>
      </c>
      <c r="E81">
        <v>0</v>
      </c>
      <c r="F81">
        <f t="shared" si="13"/>
        <v>0</v>
      </c>
      <c r="G81">
        <v>0</v>
      </c>
      <c r="H81">
        <f t="shared" si="14"/>
        <v>0</v>
      </c>
      <c r="I81">
        <v>0</v>
      </c>
      <c r="J81" s="1">
        <f t="shared" si="20"/>
        <v>0</v>
      </c>
      <c r="K81">
        <v>0</v>
      </c>
      <c r="L81">
        <f t="shared" si="15"/>
        <v>0</v>
      </c>
      <c r="M81">
        <v>0</v>
      </c>
      <c r="N81">
        <f t="shared" si="16"/>
        <v>0</v>
      </c>
      <c r="O81">
        <v>0</v>
      </c>
      <c r="P81">
        <f t="shared" si="17"/>
        <v>0</v>
      </c>
      <c r="Q81">
        <v>0</v>
      </c>
      <c r="R81" s="1">
        <f t="shared" si="18"/>
        <v>0</v>
      </c>
      <c r="S81">
        <f t="shared" si="11"/>
        <v>0</v>
      </c>
      <c r="T81" t="e">
        <f t="shared" si="19"/>
        <v>#DIV/0!</v>
      </c>
    </row>
    <row r="82" spans="1:20" x14ac:dyDescent="0.55000000000000004">
      <c r="A82" s="3" t="s">
        <v>72</v>
      </c>
      <c r="B82">
        <v>4</v>
      </c>
      <c r="C82">
        <v>21</v>
      </c>
      <c r="D82">
        <f t="shared" si="12"/>
        <v>35</v>
      </c>
      <c r="E82">
        <v>37</v>
      </c>
      <c r="F82">
        <f t="shared" si="13"/>
        <v>61.666666666666671</v>
      </c>
      <c r="G82">
        <v>51</v>
      </c>
      <c r="H82">
        <f t="shared" si="14"/>
        <v>85</v>
      </c>
      <c r="I82">
        <v>0</v>
      </c>
      <c r="J82" s="1">
        <f t="shared" si="20"/>
        <v>60.555555555555564</v>
      </c>
      <c r="K82">
        <v>39</v>
      </c>
      <c r="L82">
        <f t="shared" si="15"/>
        <v>65</v>
      </c>
      <c r="M82">
        <v>39</v>
      </c>
      <c r="N82">
        <f t="shared" si="16"/>
        <v>65</v>
      </c>
      <c r="O82">
        <v>46</v>
      </c>
      <c r="P82">
        <f t="shared" si="17"/>
        <v>76.666666666666671</v>
      </c>
      <c r="Q82">
        <v>17</v>
      </c>
      <c r="R82" s="1">
        <f t="shared" si="18"/>
        <v>68.8888888888889</v>
      </c>
      <c r="S82">
        <f t="shared" si="11"/>
        <v>-8.3333333333333357</v>
      </c>
      <c r="T82">
        <f t="shared" si="19"/>
        <v>-6.4377682403433487E-2</v>
      </c>
    </row>
    <row r="83" spans="1:20" x14ac:dyDescent="0.55000000000000004">
      <c r="A83" s="3" t="s">
        <v>73</v>
      </c>
      <c r="B83">
        <v>4</v>
      </c>
      <c r="C83">
        <v>0</v>
      </c>
      <c r="D83">
        <f t="shared" si="12"/>
        <v>0</v>
      </c>
      <c r="E83">
        <v>3</v>
      </c>
      <c r="F83">
        <f t="shared" si="13"/>
        <v>5</v>
      </c>
      <c r="G83">
        <v>0</v>
      </c>
      <c r="H83">
        <f t="shared" si="14"/>
        <v>0</v>
      </c>
      <c r="I83">
        <v>0</v>
      </c>
      <c r="J83" s="1">
        <f t="shared" si="20"/>
        <v>1.6666666666666667</v>
      </c>
      <c r="K83">
        <v>9</v>
      </c>
      <c r="L83">
        <f t="shared" si="15"/>
        <v>15</v>
      </c>
      <c r="M83">
        <v>13</v>
      </c>
      <c r="N83">
        <f t="shared" si="16"/>
        <v>21.666666666666668</v>
      </c>
      <c r="O83">
        <v>0</v>
      </c>
      <c r="P83">
        <f t="shared" si="17"/>
        <v>0</v>
      </c>
      <c r="Q83">
        <v>0</v>
      </c>
      <c r="R83" s="1">
        <f t="shared" si="18"/>
        <v>12.222222222222223</v>
      </c>
      <c r="S83">
        <f t="shared" si="11"/>
        <v>-10.555555555555557</v>
      </c>
      <c r="T83">
        <f t="shared" si="19"/>
        <v>-0.76000000000000012</v>
      </c>
    </row>
    <row r="84" spans="1:20" x14ac:dyDescent="0.55000000000000004">
      <c r="A84" s="3" t="s">
        <v>74</v>
      </c>
      <c r="B84">
        <v>4</v>
      </c>
      <c r="C84">
        <v>11</v>
      </c>
      <c r="D84">
        <f t="shared" si="12"/>
        <v>18.333333333333332</v>
      </c>
      <c r="E84">
        <v>12</v>
      </c>
      <c r="F84">
        <f t="shared" si="13"/>
        <v>20</v>
      </c>
      <c r="G84">
        <v>21</v>
      </c>
      <c r="H84">
        <f t="shared" si="14"/>
        <v>35</v>
      </c>
      <c r="I84">
        <v>11</v>
      </c>
      <c r="J84" s="1">
        <f t="shared" si="20"/>
        <v>24.444444444444443</v>
      </c>
      <c r="K84">
        <v>45</v>
      </c>
      <c r="L84">
        <f t="shared" si="15"/>
        <v>75</v>
      </c>
      <c r="M84">
        <v>3</v>
      </c>
      <c r="N84">
        <f t="shared" si="16"/>
        <v>5</v>
      </c>
      <c r="O84">
        <v>8</v>
      </c>
      <c r="P84">
        <f t="shared" si="17"/>
        <v>13.333333333333334</v>
      </c>
      <c r="Q84">
        <v>15</v>
      </c>
      <c r="R84" s="1">
        <f t="shared" si="18"/>
        <v>31.111111111111111</v>
      </c>
      <c r="S84">
        <f t="shared" si="11"/>
        <v>-6.6666666666666679</v>
      </c>
      <c r="T84">
        <f t="shared" si="19"/>
        <v>-0.12000000000000002</v>
      </c>
    </row>
    <row r="85" spans="1:20" x14ac:dyDescent="0.55000000000000004">
      <c r="A85" s="3" t="s">
        <v>75</v>
      </c>
      <c r="B85">
        <v>4</v>
      </c>
      <c r="C85">
        <v>0</v>
      </c>
      <c r="D85">
        <f t="shared" si="12"/>
        <v>0</v>
      </c>
      <c r="E85">
        <v>35</v>
      </c>
      <c r="F85">
        <f t="shared" si="13"/>
        <v>58.333333333333336</v>
      </c>
      <c r="G85">
        <v>38</v>
      </c>
      <c r="H85">
        <f t="shared" si="14"/>
        <v>63.333333333333329</v>
      </c>
      <c r="I85">
        <v>6</v>
      </c>
      <c r="J85" s="1">
        <f t="shared" si="20"/>
        <v>40.55555555555555</v>
      </c>
      <c r="K85">
        <v>23</v>
      </c>
      <c r="L85">
        <f t="shared" si="15"/>
        <v>38.333333333333336</v>
      </c>
      <c r="M85">
        <v>42</v>
      </c>
      <c r="N85">
        <f t="shared" si="16"/>
        <v>70</v>
      </c>
      <c r="O85">
        <v>48</v>
      </c>
      <c r="P85">
        <f t="shared" si="17"/>
        <v>80</v>
      </c>
      <c r="Q85">
        <v>14</v>
      </c>
      <c r="R85" s="1">
        <f t="shared" si="18"/>
        <v>62.777777777777779</v>
      </c>
      <c r="S85">
        <f t="shared" si="11"/>
        <v>-22.222222222222229</v>
      </c>
      <c r="T85">
        <f t="shared" si="19"/>
        <v>-0.21505376344086027</v>
      </c>
    </row>
    <row r="86" spans="1:20" x14ac:dyDescent="0.55000000000000004">
      <c r="A86" s="3" t="s">
        <v>76</v>
      </c>
      <c r="B86">
        <v>4</v>
      </c>
      <c r="C86">
        <v>13</v>
      </c>
      <c r="D86">
        <f t="shared" si="12"/>
        <v>21.666666666666668</v>
      </c>
      <c r="E86">
        <v>16</v>
      </c>
      <c r="F86">
        <f t="shared" si="13"/>
        <v>26.666666666666668</v>
      </c>
      <c r="G86">
        <v>25</v>
      </c>
      <c r="H86">
        <f t="shared" si="14"/>
        <v>41.666666666666671</v>
      </c>
      <c r="I86">
        <v>0</v>
      </c>
      <c r="J86" s="1">
        <f t="shared" si="20"/>
        <v>30</v>
      </c>
      <c r="K86">
        <v>0</v>
      </c>
      <c r="L86">
        <f t="shared" si="15"/>
        <v>0</v>
      </c>
      <c r="M86">
        <v>26</v>
      </c>
      <c r="N86">
        <f t="shared" si="16"/>
        <v>43.333333333333336</v>
      </c>
      <c r="O86">
        <v>41</v>
      </c>
      <c r="P86">
        <f t="shared" si="17"/>
        <v>68.333333333333329</v>
      </c>
      <c r="Q86">
        <v>14</v>
      </c>
      <c r="R86" s="1">
        <f t="shared" si="18"/>
        <v>37.222222222222221</v>
      </c>
      <c r="S86">
        <f t="shared" si="11"/>
        <v>-7.2222222222222214</v>
      </c>
      <c r="T86">
        <f t="shared" si="19"/>
        <v>-0.1074380165289256</v>
      </c>
    </row>
    <row r="87" spans="1:20" x14ac:dyDescent="0.55000000000000004">
      <c r="A87" s="3" t="s">
        <v>77</v>
      </c>
      <c r="B87">
        <v>4</v>
      </c>
      <c r="C87">
        <v>6</v>
      </c>
      <c r="D87">
        <f t="shared" si="12"/>
        <v>10</v>
      </c>
      <c r="E87">
        <v>15</v>
      </c>
      <c r="F87">
        <f t="shared" si="13"/>
        <v>25</v>
      </c>
      <c r="G87">
        <v>29</v>
      </c>
      <c r="H87">
        <f t="shared" si="14"/>
        <v>48.333333333333336</v>
      </c>
      <c r="I87">
        <v>10</v>
      </c>
      <c r="J87" s="1">
        <f t="shared" si="20"/>
        <v>27.777777777777782</v>
      </c>
      <c r="K87">
        <v>0</v>
      </c>
      <c r="L87">
        <f t="shared" si="15"/>
        <v>0</v>
      </c>
      <c r="M87">
        <v>7</v>
      </c>
      <c r="N87">
        <f t="shared" si="16"/>
        <v>11.666666666666666</v>
      </c>
      <c r="O87">
        <v>35</v>
      </c>
      <c r="P87">
        <f t="shared" si="17"/>
        <v>58.333333333333336</v>
      </c>
      <c r="Q87">
        <v>13</v>
      </c>
      <c r="R87" s="1">
        <f t="shared" si="18"/>
        <v>23.333333333333332</v>
      </c>
      <c r="S87">
        <f t="shared" si="11"/>
        <v>4.44444444444445</v>
      </c>
      <c r="T87">
        <f t="shared" si="19"/>
        <v>8.6956521739130543E-2</v>
      </c>
    </row>
    <row r="88" spans="1:20" x14ac:dyDescent="0.55000000000000004">
      <c r="A88" s="3" t="s">
        <v>78</v>
      </c>
      <c r="B88">
        <v>4</v>
      </c>
      <c r="C88">
        <v>0</v>
      </c>
      <c r="D88">
        <f t="shared" si="12"/>
        <v>0</v>
      </c>
      <c r="E88">
        <v>0</v>
      </c>
      <c r="F88">
        <f t="shared" si="13"/>
        <v>0</v>
      </c>
      <c r="G88">
        <v>24</v>
      </c>
      <c r="H88">
        <f t="shared" si="14"/>
        <v>40</v>
      </c>
      <c r="I88">
        <v>0</v>
      </c>
      <c r="J88" s="1">
        <f t="shared" si="20"/>
        <v>13.333333333333334</v>
      </c>
      <c r="K88">
        <v>12</v>
      </c>
      <c r="L88">
        <f t="shared" si="15"/>
        <v>20</v>
      </c>
      <c r="M88">
        <v>0</v>
      </c>
      <c r="N88">
        <f t="shared" si="16"/>
        <v>0</v>
      </c>
      <c r="O88">
        <v>7</v>
      </c>
      <c r="P88">
        <f t="shared" si="17"/>
        <v>11.666666666666666</v>
      </c>
      <c r="Q88">
        <v>0</v>
      </c>
      <c r="R88" s="1">
        <f t="shared" si="18"/>
        <v>10.555555555555555</v>
      </c>
      <c r="S88">
        <f t="shared" si="11"/>
        <v>2.7777777777777786</v>
      </c>
      <c r="T88">
        <f t="shared" si="19"/>
        <v>0.11627906976744189</v>
      </c>
    </row>
    <row r="89" spans="1:20" x14ac:dyDescent="0.55000000000000004">
      <c r="A89" s="3" t="s">
        <v>79</v>
      </c>
      <c r="B89">
        <v>4</v>
      </c>
      <c r="C89">
        <v>0</v>
      </c>
      <c r="D89">
        <f t="shared" si="12"/>
        <v>0</v>
      </c>
      <c r="E89">
        <v>5</v>
      </c>
      <c r="F89">
        <f t="shared" si="13"/>
        <v>8.3333333333333321</v>
      </c>
      <c r="G89">
        <v>6</v>
      </c>
      <c r="H89">
        <f t="shared" si="14"/>
        <v>10</v>
      </c>
      <c r="I89">
        <v>0</v>
      </c>
      <c r="J89" s="1">
        <f t="shared" si="20"/>
        <v>6.1111111111111107</v>
      </c>
      <c r="K89">
        <v>27</v>
      </c>
      <c r="L89">
        <f t="shared" si="15"/>
        <v>45</v>
      </c>
      <c r="M89">
        <v>0</v>
      </c>
      <c r="N89">
        <f t="shared" si="16"/>
        <v>0</v>
      </c>
      <c r="O89">
        <v>0</v>
      </c>
      <c r="P89">
        <f t="shared" si="17"/>
        <v>0</v>
      </c>
      <c r="Q89">
        <v>0</v>
      </c>
      <c r="R89" s="1">
        <f t="shared" si="18"/>
        <v>15</v>
      </c>
      <c r="S89">
        <f t="shared" si="11"/>
        <v>-8.8888888888888893</v>
      </c>
      <c r="T89">
        <f t="shared" si="19"/>
        <v>-0.4210526315789474</v>
      </c>
    </row>
    <row r="90" spans="1:20" x14ac:dyDescent="0.55000000000000004">
      <c r="A90" s="3" t="s">
        <v>80</v>
      </c>
      <c r="B90">
        <v>4</v>
      </c>
      <c r="C90">
        <v>6</v>
      </c>
      <c r="D90">
        <f t="shared" si="12"/>
        <v>10</v>
      </c>
      <c r="E90">
        <v>13</v>
      </c>
      <c r="F90">
        <f t="shared" si="13"/>
        <v>21.666666666666668</v>
      </c>
      <c r="G90">
        <v>7</v>
      </c>
      <c r="H90">
        <f t="shared" si="14"/>
        <v>11.666666666666666</v>
      </c>
      <c r="I90">
        <v>4</v>
      </c>
      <c r="J90" s="1">
        <f t="shared" si="20"/>
        <v>14.444444444444445</v>
      </c>
      <c r="K90">
        <v>6</v>
      </c>
      <c r="L90">
        <f t="shared" si="15"/>
        <v>10</v>
      </c>
      <c r="M90">
        <v>7</v>
      </c>
      <c r="N90">
        <f t="shared" si="16"/>
        <v>11.666666666666666</v>
      </c>
      <c r="O90">
        <v>5</v>
      </c>
      <c r="P90">
        <f t="shared" si="17"/>
        <v>8.3333333333333321</v>
      </c>
      <c r="Q90">
        <v>0</v>
      </c>
      <c r="R90" s="1">
        <f t="shared" si="18"/>
        <v>9.9999999999999982</v>
      </c>
      <c r="S90">
        <f t="shared" si="11"/>
        <v>4.4444444444444464</v>
      </c>
      <c r="T90">
        <f t="shared" si="19"/>
        <v>0.18181818181818191</v>
      </c>
    </row>
    <row r="91" spans="1:20" x14ac:dyDescent="0.55000000000000004">
      <c r="A91" s="3" t="s">
        <v>81</v>
      </c>
      <c r="B91">
        <v>4</v>
      </c>
      <c r="C91">
        <v>6</v>
      </c>
      <c r="D91">
        <f t="shared" si="12"/>
        <v>10</v>
      </c>
      <c r="E91">
        <v>14</v>
      </c>
      <c r="F91">
        <f t="shared" si="13"/>
        <v>23.333333333333332</v>
      </c>
      <c r="G91">
        <v>13</v>
      </c>
      <c r="H91">
        <f t="shared" si="14"/>
        <v>21.666666666666668</v>
      </c>
      <c r="I91">
        <v>0</v>
      </c>
      <c r="J91" s="1">
        <f t="shared" si="20"/>
        <v>18.333333333333332</v>
      </c>
      <c r="K91">
        <v>0</v>
      </c>
      <c r="L91">
        <f t="shared" si="15"/>
        <v>0</v>
      </c>
      <c r="M91">
        <v>0</v>
      </c>
      <c r="N91">
        <f t="shared" si="16"/>
        <v>0</v>
      </c>
      <c r="O91">
        <v>10</v>
      </c>
      <c r="P91">
        <f t="shared" si="17"/>
        <v>16.666666666666664</v>
      </c>
      <c r="Q91">
        <v>12</v>
      </c>
      <c r="R91" s="1">
        <f t="shared" si="18"/>
        <v>5.5555555555555545</v>
      </c>
      <c r="S91">
        <f t="shared" si="11"/>
        <v>12.777777777777779</v>
      </c>
      <c r="T91">
        <f t="shared" si="19"/>
        <v>0.53488372093023262</v>
      </c>
    </row>
    <row r="92" spans="1:20" x14ac:dyDescent="0.55000000000000004">
      <c r="A92" s="3" t="s">
        <v>82</v>
      </c>
      <c r="B92">
        <v>4</v>
      </c>
      <c r="C92">
        <v>0</v>
      </c>
      <c r="D92">
        <f t="shared" si="12"/>
        <v>0</v>
      </c>
      <c r="E92">
        <v>0</v>
      </c>
      <c r="F92">
        <f t="shared" si="13"/>
        <v>0</v>
      </c>
      <c r="G92">
        <v>16</v>
      </c>
      <c r="H92">
        <f t="shared" si="14"/>
        <v>26.666666666666668</v>
      </c>
      <c r="I92">
        <v>0</v>
      </c>
      <c r="J92" s="1">
        <f t="shared" si="20"/>
        <v>8.8888888888888893</v>
      </c>
      <c r="K92">
        <v>27</v>
      </c>
      <c r="L92">
        <f t="shared" si="15"/>
        <v>45</v>
      </c>
      <c r="M92">
        <v>0</v>
      </c>
      <c r="N92">
        <f t="shared" si="16"/>
        <v>0</v>
      </c>
      <c r="O92">
        <v>0</v>
      </c>
      <c r="P92">
        <f t="shared" si="17"/>
        <v>0</v>
      </c>
      <c r="Q92">
        <v>0</v>
      </c>
      <c r="R92" s="1">
        <f t="shared" si="18"/>
        <v>15</v>
      </c>
      <c r="S92">
        <f t="shared" ref="S92:S121" si="21">J92-R92</f>
        <v>-6.1111111111111107</v>
      </c>
      <c r="T92">
        <f t="shared" si="19"/>
        <v>-0.25581395348837205</v>
      </c>
    </row>
    <row r="93" spans="1:20" x14ac:dyDescent="0.55000000000000004">
      <c r="A93" s="3" t="s">
        <v>83</v>
      </c>
      <c r="B93">
        <v>4</v>
      </c>
      <c r="C93">
        <v>10</v>
      </c>
      <c r="D93">
        <f t="shared" si="12"/>
        <v>16.666666666666664</v>
      </c>
      <c r="E93">
        <v>19</v>
      </c>
      <c r="F93">
        <f t="shared" si="13"/>
        <v>31.666666666666664</v>
      </c>
      <c r="G93">
        <v>18</v>
      </c>
      <c r="H93">
        <f t="shared" si="14"/>
        <v>30</v>
      </c>
      <c r="I93">
        <v>0</v>
      </c>
      <c r="J93" s="1">
        <f t="shared" si="20"/>
        <v>26.111111111111111</v>
      </c>
      <c r="K93">
        <v>0</v>
      </c>
      <c r="L93">
        <f t="shared" si="15"/>
        <v>0</v>
      </c>
      <c r="M93">
        <v>0</v>
      </c>
      <c r="N93">
        <f t="shared" si="16"/>
        <v>0</v>
      </c>
      <c r="O93">
        <v>0</v>
      </c>
      <c r="P93">
        <f t="shared" si="17"/>
        <v>0</v>
      </c>
      <c r="Q93">
        <v>0</v>
      </c>
      <c r="R93" s="1">
        <f t="shared" si="18"/>
        <v>0</v>
      </c>
      <c r="S93">
        <f t="shared" si="21"/>
        <v>26.111111111111111</v>
      </c>
      <c r="T93">
        <f t="shared" si="19"/>
        <v>1</v>
      </c>
    </row>
    <row r="94" spans="1:20" x14ac:dyDescent="0.55000000000000004">
      <c r="A94" s="3" t="s">
        <v>84</v>
      </c>
      <c r="B94">
        <v>4</v>
      </c>
      <c r="C94">
        <v>37</v>
      </c>
      <c r="D94">
        <f t="shared" si="12"/>
        <v>61.666666666666671</v>
      </c>
      <c r="E94">
        <v>0</v>
      </c>
      <c r="F94">
        <f t="shared" si="13"/>
        <v>0</v>
      </c>
      <c r="G94">
        <v>50</v>
      </c>
      <c r="H94">
        <f t="shared" si="14"/>
        <v>83.333333333333343</v>
      </c>
      <c r="I94">
        <v>0</v>
      </c>
      <c r="J94" s="1">
        <f t="shared" si="20"/>
        <v>48.333333333333336</v>
      </c>
      <c r="K94">
        <v>0</v>
      </c>
      <c r="L94">
        <f t="shared" si="15"/>
        <v>0</v>
      </c>
      <c r="M94">
        <v>0</v>
      </c>
      <c r="N94">
        <f t="shared" si="16"/>
        <v>0</v>
      </c>
      <c r="O94">
        <v>10</v>
      </c>
      <c r="P94">
        <f t="shared" si="17"/>
        <v>16.666666666666664</v>
      </c>
      <c r="Q94">
        <v>0</v>
      </c>
      <c r="R94" s="1">
        <f t="shared" si="18"/>
        <v>5.5555555555555545</v>
      </c>
      <c r="S94">
        <f t="shared" si="21"/>
        <v>42.777777777777779</v>
      </c>
      <c r="T94">
        <f t="shared" si="19"/>
        <v>0.79381443298969068</v>
      </c>
    </row>
    <row r="95" spans="1:20" x14ac:dyDescent="0.55000000000000004">
      <c r="A95" s="3" t="s">
        <v>85</v>
      </c>
      <c r="B95">
        <v>4</v>
      </c>
      <c r="C95">
        <v>8</v>
      </c>
      <c r="D95">
        <f t="shared" si="12"/>
        <v>13.333333333333334</v>
      </c>
      <c r="E95">
        <v>28</v>
      </c>
      <c r="F95">
        <f t="shared" si="13"/>
        <v>46.666666666666664</v>
      </c>
      <c r="G95">
        <v>29</v>
      </c>
      <c r="H95">
        <f t="shared" si="14"/>
        <v>48.333333333333336</v>
      </c>
      <c r="I95">
        <v>0</v>
      </c>
      <c r="J95" s="1">
        <f t="shared" si="20"/>
        <v>36.111111111111114</v>
      </c>
      <c r="K95">
        <v>31</v>
      </c>
      <c r="L95">
        <f t="shared" si="15"/>
        <v>51.666666666666671</v>
      </c>
      <c r="M95">
        <v>0</v>
      </c>
      <c r="N95">
        <f t="shared" si="16"/>
        <v>0</v>
      </c>
      <c r="O95">
        <v>0</v>
      </c>
      <c r="P95">
        <f t="shared" si="17"/>
        <v>0</v>
      </c>
      <c r="Q95">
        <v>0</v>
      </c>
      <c r="R95" s="1">
        <f t="shared" si="18"/>
        <v>17.222222222222225</v>
      </c>
      <c r="S95">
        <f t="shared" si="21"/>
        <v>18.888888888888889</v>
      </c>
      <c r="T95">
        <f t="shared" si="19"/>
        <v>0.35416666666666663</v>
      </c>
    </row>
    <row r="96" spans="1:20" x14ac:dyDescent="0.55000000000000004">
      <c r="A96" s="3" t="s">
        <v>86</v>
      </c>
      <c r="B96">
        <v>4</v>
      </c>
      <c r="C96">
        <v>10</v>
      </c>
      <c r="D96">
        <f t="shared" si="12"/>
        <v>16.666666666666664</v>
      </c>
      <c r="E96">
        <v>51</v>
      </c>
      <c r="F96">
        <f t="shared" si="13"/>
        <v>85</v>
      </c>
      <c r="G96">
        <v>60</v>
      </c>
      <c r="H96">
        <f t="shared" si="14"/>
        <v>100</v>
      </c>
      <c r="I96">
        <v>17</v>
      </c>
      <c r="J96" s="1">
        <f t="shared" si="20"/>
        <v>67.222222222222214</v>
      </c>
      <c r="K96">
        <v>0</v>
      </c>
      <c r="L96">
        <f t="shared" si="15"/>
        <v>0</v>
      </c>
      <c r="M96">
        <v>17</v>
      </c>
      <c r="N96">
        <f t="shared" si="16"/>
        <v>28.333333333333332</v>
      </c>
      <c r="O96">
        <v>56</v>
      </c>
      <c r="P96">
        <f t="shared" si="17"/>
        <v>93.333333333333329</v>
      </c>
      <c r="Q96">
        <v>20</v>
      </c>
      <c r="R96" s="1">
        <f t="shared" si="18"/>
        <v>40.55555555555555</v>
      </c>
      <c r="S96">
        <f t="shared" si="21"/>
        <v>26.666666666666664</v>
      </c>
      <c r="T96">
        <f t="shared" si="19"/>
        <v>0.24742268041237112</v>
      </c>
    </row>
    <row r="97" spans="1:20" x14ac:dyDescent="0.55000000000000004">
      <c r="A97" s="3" t="s">
        <v>87</v>
      </c>
      <c r="B97">
        <v>4</v>
      </c>
      <c r="C97">
        <v>13</v>
      </c>
      <c r="D97">
        <f t="shared" si="12"/>
        <v>21.666666666666668</v>
      </c>
      <c r="E97">
        <v>15</v>
      </c>
      <c r="F97">
        <f t="shared" si="13"/>
        <v>25</v>
      </c>
      <c r="G97">
        <v>47</v>
      </c>
      <c r="H97">
        <f t="shared" si="14"/>
        <v>78.333333333333329</v>
      </c>
      <c r="I97">
        <v>11</v>
      </c>
      <c r="J97" s="1">
        <f t="shared" si="20"/>
        <v>41.666666666666664</v>
      </c>
      <c r="K97">
        <v>20</v>
      </c>
      <c r="L97">
        <f t="shared" si="15"/>
        <v>33.333333333333329</v>
      </c>
      <c r="M97">
        <v>19</v>
      </c>
      <c r="N97">
        <f>(M97/60)*100</f>
        <v>31.666666666666664</v>
      </c>
      <c r="O97">
        <v>23</v>
      </c>
      <c r="P97">
        <f t="shared" si="17"/>
        <v>38.333333333333336</v>
      </c>
      <c r="Q97">
        <v>9</v>
      </c>
      <c r="R97" s="1">
        <f t="shared" si="18"/>
        <v>34.44444444444445</v>
      </c>
      <c r="S97">
        <f t="shared" si="21"/>
        <v>7.2222222222222143</v>
      </c>
      <c r="T97">
        <f t="shared" si="19"/>
        <v>9.4890510948905007E-2</v>
      </c>
    </row>
    <row r="98" spans="1:20" x14ac:dyDescent="0.55000000000000004">
      <c r="A98" s="3" t="s">
        <v>64</v>
      </c>
      <c r="B98">
        <v>5</v>
      </c>
      <c r="C98">
        <v>0</v>
      </c>
      <c r="D98">
        <f t="shared" si="12"/>
        <v>0</v>
      </c>
      <c r="E98">
        <v>2</v>
      </c>
      <c r="F98">
        <f t="shared" si="13"/>
        <v>3.3333333333333335</v>
      </c>
      <c r="G98">
        <v>0</v>
      </c>
      <c r="H98">
        <f t="shared" si="14"/>
        <v>0</v>
      </c>
      <c r="I98">
        <v>0</v>
      </c>
      <c r="J98" s="1">
        <f t="shared" si="20"/>
        <v>1.1111111111111112</v>
      </c>
      <c r="K98">
        <v>5</v>
      </c>
      <c r="L98">
        <f t="shared" si="15"/>
        <v>8.3333333333333321</v>
      </c>
      <c r="M98">
        <v>4</v>
      </c>
      <c r="N98">
        <f t="shared" si="16"/>
        <v>6.666666666666667</v>
      </c>
      <c r="O98">
        <v>10</v>
      </c>
      <c r="P98">
        <f t="shared" si="17"/>
        <v>16.666666666666664</v>
      </c>
      <c r="Q98">
        <v>0</v>
      </c>
      <c r="R98" s="1">
        <f t="shared" si="18"/>
        <v>10.555555555555555</v>
      </c>
      <c r="S98">
        <f t="shared" si="21"/>
        <v>-9.4444444444444446</v>
      </c>
      <c r="T98">
        <f t="shared" si="19"/>
        <v>-0.80952380952380953</v>
      </c>
    </row>
    <row r="99" spans="1:20" x14ac:dyDescent="0.55000000000000004">
      <c r="A99" s="3" t="s">
        <v>65</v>
      </c>
      <c r="B99">
        <v>5</v>
      </c>
      <c r="D99">
        <f t="shared" si="12"/>
        <v>0</v>
      </c>
      <c r="F99">
        <f t="shared" si="13"/>
        <v>0</v>
      </c>
      <c r="H99">
        <f t="shared" si="14"/>
        <v>0</v>
      </c>
      <c r="J99" s="1">
        <f t="shared" si="20"/>
        <v>0</v>
      </c>
      <c r="K99"/>
      <c r="L99">
        <f t="shared" si="15"/>
        <v>0</v>
      </c>
      <c r="N99">
        <f t="shared" si="16"/>
        <v>0</v>
      </c>
      <c r="P99">
        <f t="shared" si="17"/>
        <v>0</v>
      </c>
      <c r="R99" s="1">
        <f t="shared" si="18"/>
        <v>0</v>
      </c>
      <c r="S99">
        <f t="shared" si="21"/>
        <v>0</v>
      </c>
      <c r="T99" t="e">
        <f t="shared" si="19"/>
        <v>#DIV/0!</v>
      </c>
    </row>
    <row r="100" spans="1:20" x14ac:dyDescent="0.55000000000000004">
      <c r="A100" s="3" t="s">
        <v>66</v>
      </c>
      <c r="B100">
        <v>5</v>
      </c>
      <c r="C100">
        <v>10</v>
      </c>
      <c r="D100">
        <f t="shared" si="12"/>
        <v>16.666666666666664</v>
      </c>
      <c r="E100">
        <v>22</v>
      </c>
      <c r="F100">
        <f t="shared" si="13"/>
        <v>36.666666666666664</v>
      </c>
      <c r="G100">
        <v>39</v>
      </c>
      <c r="H100">
        <f t="shared" si="14"/>
        <v>65</v>
      </c>
      <c r="I100">
        <v>11</v>
      </c>
      <c r="J100" s="1">
        <f t="shared" si="20"/>
        <v>39.444444444444443</v>
      </c>
      <c r="K100">
        <v>0</v>
      </c>
      <c r="L100">
        <f t="shared" si="15"/>
        <v>0</v>
      </c>
      <c r="M100">
        <v>0</v>
      </c>
      <c r="N100">
        <f t="shared" si="16"/>
        <v>0</v>
      </c>
      <c r="O100">
        <v>0</v>
      </c>
      <c r="P100">
        <f t="shared" si="17"/>
        <v>0</v>
      </c>
      <c r="Q100">
        <v>0</v>
      </c>
      <c r="R100" s="1">
        <f t="shared" si="18"/>
        <v>0</v>
      </c>
      <c r="S100">
        <f t="shared" si="21"/>
        <v>39.444444444444443</v>
      </c>
      <c r="T100">
        <f t="shared" si="19"/>
        <v>1</v>
      </c>
    </row>
    <row r="101" spans="1:20" x14ac:dyDescent="0.55000000000000004">
      <c r="A101" s="3" t="s">
        <v>67</v>
      </c>
      <c r="B101">
        <v>5</v>
      </c>
      <c r="C101">
        <v>26</v>
      </c>
      <c r="D101">
        <f t="shared" si="12"/>
        <v>43.333333333333336</v>
      </c>
      <c r="E101">
        <v>53</v>
      </c>
      <c r="F101">
        <f t="shared" si="13"/>
        <v>88.333333333333329</v>
      </c>
      <c r="G101">
        <v>51</v>
      </c>
      <c r="H101">
        <f t="shared" si="14"/>
        <v>85</v>
      </c>
      <c r="I101">
        <v>5</v>
      </c>
      <c r="J101" s="1">
        <f t="shared" si="20"/>
        <v>72.222222222222214</v>
      </c>
      <c r="K101">
        <v>0</v>
      </c>
      <c r="L101">
        <f t="shared" si="15"/>
        <v>0</v>
      </c>
      <c r="M101">
        <v>0</v>
      </c>
      <c r="N101">
        <f t="shared" si="16"/>
        <v>0</v>
      </c>
      <c r="O101">
        <v>0</v>
      </c>
      <c r="P101">
        <f t="shared" si="17"/>
        <v>0</v>
      </c>
      <c r="Q101">
        <v>0</v>
      </c>
      <c r="R101" s="1">
        <f t="shared" si="18"/>
        <v>0</v>
      </c>
      <c r="S101">
        <f t="shared" si="21"/>
        <v>72.222222222222214</v>
      </c>
      <c r="T101">
        <f t="shared" si="19"/>
        <v>1</v>
      </c>
    </row>
    <row r="102" spans="1:20" x14ac:dyDescent="0.55000000000000004">
      <c r="A102" s="3" t="s">
        <v>68</v>
      </c>
      <c r="B102">
        <v>5</v>
      </c>
      <c r="C102">
        <v>0</v>
      </c>
      <c r="D102">
        <f t="shared" si="12"/>
        <v>0</v>
      </c>
      <c r="E102">
        <v>33</v>
      </c>
      <c r="F102">
        <f t="shared" si="13"/>
        <v>55.000000000000007</v>
      </c>
      <c r="G102">
        <v>58</v>
      </c>
      <c r="H102">
        <f t="shared" si="14"/>
        <v>96.666666666666671</v>
      </c>
      <c r="I102">
        <v>0</v>
      </c>
      <c r="J102" s="1">
        <f t="shared" si="20"/>
        <v>50.555555555555564</v>
      </c>
      <c r="K102">
        <v>2</v>
      </c>
      <c r="L102">
        <f t="shared" si="15"/>
        <v>3.3333333333333335</v>
      </c>
      <c r="M102">
        <v>4</v>
      </c>
      <c r="N102">
        <f t="shared" si="16"/>
        <v>6.666666666666667</v>
      </c>
      <c r="O102">
        <v>0</v>
      </c>
      <c r="P102">
        <f t="shared" si="17"/>
        <v>0</v>
      </c>
      <c r="Q102">
        <v>0</v>
      </c>
      <c r="R102" s="1">
        <f t="shared" si="18"/>
        <v>3.3333333333333335</v>
      </c>
      <c r="S102">
        <f t="shared" si="21"/>
        <v>47.222222222222229</v>
      </c>
      <c r="T102">
        <f t="shared" si="19"/>
        <v>0.87628865979381432</v>
      </c>
    </row>
    <row r="103" spans="1:20" x14ac:dyDescent="0.55000000000000004">
      <c r="A103" s="3" t="s">
        <v>69</v>
      </c>
      <c r="B103">
        <v>5</v>
      </c>
      <c r="C103">
        <v>2</v>
      </c>
      <c r="D103">
        <f t="shared" si="12"/>
        <v>3.3333333333333335</v>
      </c>
      <c r="E103">
        <v>13</v>
      </c>
      <c r="F103">
        <f t="shared" si="13"/>
        <v>21.666666666666668</v>
      </c>
      <c r="G103">
        <v>38</v>
      </c>
      <c r="H103">
        <f t="shared" si="14"/>
        <v>63.333333333333329</v>
      </c>
      <c r="I103">
        <v>6</v>
      </c>
      <c r="J103" s="1">
        <f t="shared" si="20"/>
        <v>29.444444444444443</v>
      </c>
      <c r="K103">
        <v>0</v>
      </c>
      <c r="L103">
        <f t="shared" si="15"/>
        <v>0</v>
      </c>
      <c r="M103">
        <v>0</v>
      </c>
      <c r="N103">
        <f t="shared" si="16"/>
        <v>0</v>
      </c>
      <c r="O103">
        <v>0</v>
      </c>
      <c r="P103">
        <f t="shared" si="17"/>
        <v>0</v>
      </c>
      <c r="Q103">
        <v>0</v>
      </c>
      <c r="R103" s="1">
        <f t="shared" si="18"/>
        <v>0</v>
      </c>
      <c r="S103">
        <f t="shared" si="21"/>
        <v>29.444444444444443</v>
      </c>
      <c r="T103">
        <f t="shared" si="19"/>
        <v>1</v>
      </c>
    </row>
    <row r="104" spans="1:20" x14ac:dyDescent="0.55000000000000004">
      <c r="A104" s="3" t="s">
        <v>70</v>
      </c>
      <c r="B104">
        <v>5</v>
      </c>
      <c r="C104">
        <v>2</v>
      </c>
      <c r="D104">
        <f t="shared" si="12"/>
        <v>3.3333333333333335</v>
      </c>
      <c r="E104">
        <v>8</v>
      </c>
      <c r="F104">
        <f t="shared" si="13"/>
        <v>13.333333333333334</v>
      </c>
      <c r="G104">
        <v>5</v>
      </c>
      <c r="H104">
        <f t="shared" si="14"/>
        <v>8.3333333333333321</v>
      </c>
      <c r="I104">
        <v>0</v>
      </c>
      <c r="J104" s="1">
        <f t="shared" si="20"/>
        <v>8.3333333333333339</v>
      </c>
      <c r="K104">
        <v>3</v>
      </c>
      <c r="L104">
        <f t="shared" si="15"/>
        <v>5</v>
      </c>
      <c r="M104">
        <v>0</v>
      </c>
      <c r="N104">
        <f t="shared" si="16"/>
        <v>0</v>
      </c>
      <c r="O104">
        <v>2</v>
      </c>
      <c r="P104">
        <f t="shared" si="17"/>
        <v>3.3333333333333335</v>
      </c>
      <c r="Q104">
        <v>0</v>
      </c>
      <c r="R104" s="1">
        <f t="shared" si="18"/>
        <v>2.7777777777777781</v>
      </c>
      <c r="S104">
        <f t="shared" si="21"/>
        <v>5.5555555555555554</v>
      </c>
      <c r="T104">
        <f t="shared" si="19"/>
        <v>0.49999999999999994</v>
      </c>
    </row>
    <row r="105" spans="1:20" x14ac:dyDescent="0.55000000000000004">
      <c r="A105" s="3" t="s">
        <v>71</v>
      </c>
      <c r="B105">
        <v>5</v>
      </c>
      <c r="C105">
        <v>0</v>
      </c>
      <c r="D105">
        <f t="shared" si="12"/>
        <v>0</v>
      </c>
      <c r="E105">
        <v>0</v>
      </c>
      <c r="F105">
        <f t="shared" si="13"/>
        <v>0</v>
      </c>
      <c r="G105">
        <v>3</v>
      </c>
      <c r="H105">
        <f t="shared" si="14"/>
        <v>5</v>
      </c>
      <c r="I105">
        <v>0</v>
      </c>
      <c r="J105" s="1">
        <f t="shared" si="20"/>
        <v>1.6666666666666667</v>
      </c>
      <c r="K105">
        <v>0</v>
      </c>
      <c r="L105">
        <f t="shared" si="15"/>
        <v>0</v>
      </c>
      <c r="M105">
        <v>0</v>
      </c>
      <c r="N105">
        <f t="shared" si="16"/>
        <v>0</v>
      </c>
      <c r="O105">
        <v>0</v>
      </c>
      <c r="P105">
        <f t="shared" si="17"/>
        <v>0</v>
      </c>
      <c r="Q105">
        <v>0</v>
      </c>
      <c r="R105" s="1">
        <f t="shared" si="18"/>
        <v>0</v>
      </c>
      <c r="S105">
        <f t="shared" si="21"/>
        <v>1.6666666666666667</v>
      </c>
      <c r="T105">
        <f t="shared" si="19"/>
        <v>1</v>
      </c>
    </row>
    <row r="106" spans="1:20" x14ac:dyDescent="0.55000000000000004">
      <c r="A106" s="3" t="s">
        <v>72</v>
      </c>
      <c r="B106">
        <v>5</v>
      </c>
      <c r="C106">
        <v>33</v>
      </c>
      <c r="D106">
        <f t="shared" si="12"/>
        <v>55.000000000000007</v>
      </c>
      <c r="E106">
        <v>30</v>
      </c>
      <c r="F106">
        <f t="shared" si="13"/>
        <v>50</v>
      </c>
      <c r="G106">
        <v>35</v>
      </c>
      <c r="H106">
        <f t="shared" si="14"/>
        <v>58.333333333333336</v>
      </c>
      <c r="I106">
        <v>4</v>
      </c>
      <c r="J106" s="1">
        <f t="shared" si="20"/>
        <v>54.44444444444445</v>
      </c>
      <c r="K106">
        <v>12</v>
      </c>
      <c r="L106">
        <f t="shared" si="15"/>
        <v>20</v>
      </c>
      <c r="M106">
        <v>50</v>
      </c>
      <c r="N106">
        <f t="shared" si="16"/>
        <v>83.333333333333343</v>
      </c>
      <c r="O106">
        <v>54</v>
      </c>
      <c r="P106">
        <f t="shared" si="17"/>
        <v>90</v>
      </c>
      <c r="Q106">
        <v>18</v>
      </c>
      <c r="R106" s="1">
        <f t="shared" si="18"/>
        <v>64.444444444444443</v>
      </c>
      <c r="S106">
        <f t="shared" si="21"/>
        <v>-9.9999999999999929</v>
      </c>
      <c r="T106">
        <f t="shared" si="19"/>
        <v>-8.411214953271022E-2</v>
      </c>
    </row>
    <row r="107" spans="1:20" x14ac:dyDescent="0.55000000000000004">
      <c r="A107" s="3" t="s">
        <v>73</v>
      </c>
      <c r="B107">
        <v>5</v>
      </c>
      <c r="C107">
        <v>8</v>
      </c>
      <c r="D107">
        <f t="shared" si="12"/>
        <v>13.333333333333334</v>
      </c>
      <c r="E107">
        <v>25</v>
      </c>
      <c r="F107">
        <f t="shared" si="13"/>
        <v>41.666666666666671</v>
      </c>
      <c r="G107">
        <v>16</v>
      </c>
      <c r="H107">
        <f t="shared" si="14"/>
        <v>26.666666666666668</v>
      </c>
      <c r="I107">
        <v>0</v>
      </c>
      <c r="J107" s="1">
        <f t="shared" si="20"/>
        <v>27.222222222222225</v>
      </c>
      <c r="K107">
        <v>4</v>
      </c>
      <c r="L107">
        <f t="shared" si="15"/>
        <v>6.666666666666667</v>
      </c>
      <c r="M107">
        <v>4</v>
      </c>
      <c r="N107">
        <f t="shared" si="16"/>
        <v>6.666666666666667</v>
      </c>
      <c r="O107">
        <v>6</v>
      </c>
      <c r="P107">
        <f t="shared" si="17"/>
        <v>10</v>
      </c>
      <c r="Q107">
        <v>0</v>
      </c>
      <c r="R107" s="1">
        <f t="shared" si="18"/>
        <v>7.7777777777777786</v>
      </c>
      <c r="S107">
        <f t="shared" si="21"/>
        <v>19.444444444444446</v>
      </c>
      <c r="T107">
        <f t="shared" si="19"/>
        <v>0.55555555555555558</v>
      </c>
    </row>
    <row r="108" spans="1:20" x14ac:dyDescent="0.55000000000000004">
      <c r="A108" s="3" t="s">
        <v>74</v>
      </c>
      <c r="B108">
        <v>5</v>
      </c>
      <c r="C108">
        <v>8</v>
      </c>
      <c r="D108">
        <f t="shared" si="12"/>
        <v>13.333333333333334</v>
      </c>
      <c r="E108">
        <v>25</v>
      </c>
      <c r="F108">
        <f t="shared" si="13"/>
        <v>41.666666666666671</v>
      </c>
      <c r="G108">
        <v>48</v>
      </c>
      <c r="H108">
        <f t="shared" si="14"/>
        <v>80</v>
      </c>
      <c r="I108">
        <v>7</v>
      </c>
      <c r="J108" s="1">
        <f t="shared" si="20"/>
        <v>45</v>
      </c>
      <c r="K108">
        <v>9</v>
      </c>
      <c r="L108">
        <f t="shared" si="15"/>
        <v>15</v>
      </c>
      <c r="M108">
        <v>0</v>
      </c>
      <c r="N108">
        <f t="shared" si="16"/>
        <v>0</v>
      </c>
      <c r="O108">
        <v>8</v>
      </c>
      <c r="P108">
        <f t="shared" si="17"/>
        <v>13.333333333333334</v>
      </c>
      <c r="Q108">
        <v>6</v>
      </c>
      <c r="R108" s="1">
        <f t="shared" si="18"/>
        <v>9.4444444444444446</v>
      </c>
      <c r="S108">
        <f t="shared" si="21"/>
        <v>35.555555555555557</v>
      </c>
      <c r="T108">
        <f t="shared" si="19"/>
        <v>0.65306122448979598</v>
      </c>
    </row>
    <row r="109" spans="1:20" x14ac:dyDescent="0.55000000000000004">
      <c r="A109" s="3" t="s">
        <v>75</v>
      </c>
      <c r="B109">
        <v>5</v>
      </c>
      <c r="C109">
        <v>6</v>
      </c>
      <c r="D109">
        <f t="shared" si="12"/>
        <v>10</v>
      </c>
      <c r="E109">
        <v>7</v>
      </c>
      <c r="F109">
        <f t="shared" si="13"/>
        <v>11.666666666666666</v>
      </c>
      <c r="G109">
        <v>30</v>
      </c>
      <c r="H109">
        <f t="shared" si="14"/>
        <v>50</v>
      </c>
      <c r="I109">
        <v>4</v>
      </c>
      <c r="J109" s="1">
        <f t="shared" si="20"/>
        <v>23.888888888888886</v>
      </c>
      <c r="K109">
        <v>0</v>
      </c>
      <c r="L109">
        <f t="shared" si="15"/>
        <v>0</v>
      </c>
      <c r="M109">
        <v>7</v>
      </c>
      <c r="N109">
        <f t="shared" si="16"/>
        <v>11.666666666666666</v>
      </c>
      <c r="O109">
        <v>28</v>
      </c>
      <c r="P109">
        <f t="shared" si="17"/>
        <v>46.666666666666664</v>
      </c>
      <c r="Q109">
        <v>7</v>
      </c>
      <c r="R109" s="1">
        <f t="shared" si="18"/>
        <v>19.444444444444443</v>
      </c>
      <c r="S109">
        <f t="shared" si="21"/>
        <v>4.4444444444444429</v>
      </c>
      <c r="T109">
        <f t="shared" si="19"/>
        <v>0.10256410256410253</v>
      </c>
    </row>
    <row r="110" spans="1:20" x14ac:dyDescent="0.55000000000000004">
      <c r="A110" s="3" t="s">
        <v>76</v>
      </c>
      <c r="B110">
        <v>5</v>
      </c>
      <c r="C110">
        <v>6</v>
      </c>
      <c r="D110">
        <f t="shared" si="12"/>
        <v>10</v>
      </c>
      <c r="E110">
        <v>47</v>
      </c>
      <c r="F110">
        <f t="shared" si="13"/>
        <v>78.333333333333329</v>
      </c>
      <c r="G110">
        <v>54</v>
      </c>
      <c r="H110">
        <f t="shared" si="14"/>
        <v>90</v>
      </c>
      <c r="I110">
        <v>0</v>
      </c>
      <c r="J110" s="1">
        <f t="shared" si="20"/>
        <v>59.444444444444436</v>
      </c>
      <c r="K110">
        <v>4</v>
      </c>
      <c r="L110">
        <f t="shared" si="15"/>
        <v>6.666666666666667</v>
      </c>
      <c r="M110">
        <v>0</v>
      </c>
      <c r="N110">
        <f t="shared" si="16"/>
        <v>0</v>
      </c>
      <c r="O110">
        <v>0</v>
      </c>
      <c r="P110">
        <f t="shared" si="17"/>
        <v>0</v>
      </c>
      <c r="Q110">
        <v>10</v>
      </c>
      <c r="R110" s="1">
        <f t="shared" si="18"/>
        <v>2.2222222222222223</v>
      </c>
      <c r="S110">
        <f t="shared" si="21"/>
        <v>57.222222222222214</v>
      </c>
      <c r="T110">
        <f t="shared" si="19"/>
        <v>0.927927927927928</v>
      </c>
    </row>
    <row r="111" spans="1:20" x14ac:dyDescent="0.55000000000000004">
      <c r="A111" s="3" t="s">
        <v>77</v>
      </c>
      <c r="B111">
        <v>5</v>
      </c>
      <c r="C111">
        <v>14</v>
      </c>
      <c r="D111">
        <f t="shared" si="12"/>
        <v>23.333333333333332</v>
      </c>
      <c r="E111">
        <v>15</v>
      </c>
      <c r="F111">
        <f t="shared" si="13"/>
        <v>25</v>
      </c>
      <c r="G111">
        <v>22</v>
      </c>
      <c r="H111">
        <f t="shared" si="14"/>
        <v>36.666666666666664</v>
      </c>
      <c r="I111">
        <v>4</v>
      </c>
      <c r="J111" s="1">
        <f t="shared" si="20"/>
        <v>28.333333333333332</v>
      </c>
      <c r="K111">
        <v>0</v>
      </c>
      <c r="L111">
        <f t="shared" si="15"/>
        <v>0</v>
      </c>
      <c r="M111">
        <v>0</v>
      </c>
      <c r="N111">
        <f t="shared" si="16"/>
        <v>0</v>
      </c>
      <c r="O111">
        <v>4</v>
      </c>
      <c r="P111">
        <f t="shared" si="17"/>
        <v>6.666666666666667</v>
      </c>
      <c r="Q111">
        <v>0</v>
      </c>
      <c r="R111" s="1">
        <f t="shared" si="18"/>
        <v>2.2222222222222223</v>
      </c>
      <c r="S111">
        <f t="shared" si="21"/>
        <v>26.111111111111111</v>
      </c>
      <c r="T111">
        <f t="shared" si="19"/>
        <v>0.85454545454545461</v>
      </c>
    </row>
    <row r="112" spans="1:20" x14ac:dyDescent="0.55000000000000004">
      <c r="A112" s="3" t="s">
        <v>78</v>
      </c>
      <c r="B112">
        <v>5</v>
      </c>
      <c r="C112">
        <v>0</v>
      </c>
      <c r="D112">
        <f t="shared" si="12"/>
        <v>0</v>
      </c>
      <c r="E112">
        <v>4</v>
      </c>
      <c r="F112">
        <f t="shared" si="13"/>
        <v>6.666666666666667</v>
      </c>
      <c r="G112">
        <v>53</v>
      </c>
      <c r="H112">
        <f t="shared" si="14"/>
        <v>88.333333333333329</v>
      </c>
      <c r="I112">
        <v>10</v>
      </c>
      <c r="J112" s="1">
        <f t="shared" si="20"/>
        <v>31.666666666666668</v>
      </c>
      <c r="K112">
        <v>2</v>
      </c>
      <c r="L112">
        <f t="shared" si="15"/>
        <v>3.3333333333333335</v>
      </c>
      <c r="M112">
        <v>0</v>
      </c>
      <c r="N112">
        <f t="shared" si="16"/>
        <v>0</v>
      </c>
      <c r="O112">
        <v>0</v>
      </c>
      <c r="P112">
        <f t="shared" si="17"/>
        <v>0</v>
      </c>
      <c r="Q112">
        <v>0</v>
      </c>
      <c r="R112" s="1">
        <f t="shared" si="18"/>
        <v>1.1111111111111112</v>
      </c>
      <c r="S112">
        <f t="shared" si="21"/>
        <v>30.555555555555557</v>
      </c>
      <c r="T112">
        <f t="shared" si="19"/>
        <v>0.93220338983050854</v>
      </c>
    </row>
    <row r="113" spans="1:20" x14ac:dyDescent="0.55000000000000004">
      <c r="A113" s="3" t="s">
        <v>79</v>
      </c>
      <c r="B113">
        <v>5</v>
      </c>
      <c r="C113">
        <v>4</v>
      </c>
      <c r="D113">
        <f t="shared" si="12"/>
        <v>6.666666666666667</v>
      </c>
      <c r="E113">
        <v>11</v>
      </c>
      <c r="F113">
        <f t="shared" si="13"/>
        <v>18.333333333333332</v>
      </c>
      <c r="G113">
        <v>8</v>
      </c>
      <c r="H113">
        <f t="shared" si="14"/>
        <v>13.333333333333334</v>
      </c>
      <c r="I113">
        <v>0</v>
      </c>
      <c r="J113" s="1">
        <f t="shared" si="20"/>
        <v>12.777777777777779</v>
      </c>
      <c r="K113">
        <v>0</v>
      </c>
      <c r="L113">
        <f t="shared" si="15"/>
        <v>0</v>
      </c>
      <c r="M113">
        <v>0</v>
      </c>
      <c r="N113">
        <f t="shared" si="16"/>
        <v>0</v>
      </c>
      <c r="O113">
        <v>4</v>
      </c>
      <c r="P113">
        <f t="shared" si="17"/>
        <v>6.666666666666667</v>
      </c>
      <c r="Q113">
        <v>0</v>
      </c>
      <c r="R113" s="1">
        <f t="shared" si="18"/>
        <v>2.2222222222222223</v>
      </c>
      <c r="S113">
        <f t="shared" si="21"/>
        <v>10.555555555555557</v>
      </c>
      <c r="T113">
        <f t="shared" si="19"/>
        <v>0.70370370370370383</v>
      </c>
    </row>
    <row r="114" spans="1:20" x14ac:dyDescent="0.55000000000000004">
      <c r="A114" s="3" t="s">
        <v>80</v>
      </c>
      <c r="B114">
        <v>5</v>
      </c>
      <c r="C114">
        <v>15</v>
      </c>
      <c r="D114">
        <f t="shared" si="12"/>
        <v>25</v>
      </c>
      <c r="E114">
        <v>18</v>
      </c>
      <c r="F114">
        <f t="shared" si="13"/>
        <v>30</v>
      </c>
      <c r="G114">
        <v>46</v>
      </c>
      <c r="H114">
        <f t="shared" si="14"/>
        <v>76.666666666666671</v>
      </c>
      <c r="I114">
        <v>0</v>
      </c>
      <c r="J114" s="1">
        <f t="shared" si="20"/>
        <v>43.888888888888893</v>
      </c>
      <c r="K114">
        <v>9</v>
      </c>
      <c r="L114">
        <f t="shared" si="15"/>
        <v>15</v>
      </c>
      <c r="M114">
        <v>46</v>
      </c>
      <c r="N114">
        <f t="shared" si="16"/>
        <v>76.666666666666671</v>
      </c>
      <c r="O114">
        <v>47</v>
      </c>
      <c r="P114">
        <f t="shared" si="17"/>
        <v>78.333333333333329</v>
      </c>
      <c r="Q114">
        <v>16</v>
      </c>
      <c r="R114" s="1">
        <f t="shared" si="18"/>
        <v>56.666666666666664</v>
      </c>
      <c r="S114">
        <f t="shared" si="21"/>
        <v>-12.777777777777771</v>
      </c>
      <c r="T114">
        <f t="shared" si="19"/>
        <v>-0.12707182320441981</v>
      </c>
    </row>
    <row r="115" spans="1:20" x14ac:dyDescent="0.55000000000000004">
      <c r="A115" s="3" t="s">
        <v>81</v>
      </c>
      <c r="B115">
        <v>5</v>
      </c>
      <c r="C115">
        <v>20</v>
      </c>
      <c r="D115">
        <f t="shared" si="12"/>
        <v>33.333333333333329</v>
      </c>
      <c r="E115">
        <v>41</v>
      </c>
      <c r="F115">
        <f t="shared" si="13"/>
        <v>68.333333333333329</v>
      </c>
      <c r="G115">
        <v>47</v>
      </c>
      <c r="H115">
        <f t="shared" si="14"/>
        <v>78.333333333333329</v>
      </c>
      <c r="I115">
        <v>0</v>
      </c>
      <c r="J115" s="1">
        <f t="shared" si="20"/>
        <v>60</v>
      </c>
      <c r="K115">
        <v>3</v>
      </c>
      <c r="L115">
        <f t="shared" si="15"/>
        <v>5</v>
      </c>
      <c r="M115">
        <v>2</v>
      </c>
      <c r="N115">
        <f t="shared" si="16"/>
        <v>3.3333333333333335</v>
      </c>
      <c r="O115">
        <v>5</v>
      </c>
      <c r="P115">
        <f t="shared" si="17"/>
        <v>8.3333333333333321</v>
      </c>
      <c r="Q115">
        <v>0</v>
      </c>
      <c r="R115" s="1">
        <f t="shared" si="18"/>
        <v>5.5555555555555545</v>
      </c>
      <c r="S115">
        <f t="shared" si="21"/>
        <v>54.444444444444443</v>
      </c>
      <c r="T115">
        <f t="shared" si="19"/>
        <v>0.83050847457627119</v>
      </c>
    </row>
    <row r="116" spans="1:20" x14ac:dyDescent="0.55000000000000004">
      <c r="A116" s="3" t="s">
        <v>82</v>
      </c>
      <c r="B116">
        <v>5</v>
      </c>
      <c r="C116">
        <v>3</v>
      </c>
      <c r="D116">
        <f t="shared" si="12"/>
        <v>5</v>
      </c>
      <c r="E116">
        <v>10</v>
      </c>
      <c r="F116">
        <f t="shared" si="13"/>
        <v>16.666666666666664</v>
      </c>
      <c r="G116">
        <v>43</v>
      </c>
      <c r="H116">
        <f t="shared" si="14"/>
        <v>71.666666666666671</v>
      </c>
      <c r="I116">
        <v>6</v>
      </c>
      <c r="J116" s="1">
        <f t="shared" si="20"/>
        <v>31.111111111111114</v>
      </c>
      <c r="K116">
        <v>7</v>
      </c>
      <c r="L116">
        <f t="shared" si="15"/>
        <v>11.666666666666666</v>
      </c>
      <c r="M116">
        <v>0</v>
      </c>
      <c r="N116">
        <f t="shared" si="16"/>
        <v>0</v>
      </c>
      <c r="O116">
        <v>0</v>
      </c>
      <c r="P116">
        <f t="shared" si="17"/>
        <v>0</v>
      </c>
      <c r="Q116">
        <v>0</v>
      </c>
      <c r="R116" s="1">
        <f t="shared" si="18"/>
        <v>3.8888888888888888</v>
      </c>
      <c r="S116">
        <f t="shared" si="21"/>
        <v>27.222222222222225</v>
      </c>
      <c r="T116">
        <f t="shared" si="19"/>
        <v>0.7777777777777779</v>
      </c>
    </row>
    <row r="117" spans="1:20" x14ac:dyDescent="0.55000000000000004">
      <c r="A117" s="3" t="s">
        <v>83</v>
      </c>
      <c r="B117">
        <v>5</v>
      </c>
      <c r="D117">
        <f t="shared" si="12"/>
        <v>0</v>
      </c>
      <c r="F117">
        <f t="shared" si="13"/>
        <v>0</v>
      </c>
      <c r="H117">
        <f t="shared" si="14"/>
        <v>0</v>
      </c>
      <c r="J117" s="1">
        <f t="shared" si="20"/>
        <v>0</v>
      </c>
      <c r="K117"/>
      <c r="L117">
        <f t="shared" si="15"/>
        <v>0</v>
      </c>
      <c r="N117">
        <f t="shared" si="16"/>
        <v>0</v>
      </c>
      <c r="P117">
        <f t="shared" si="17"/>
        <v>0</v>
      </c>
      <c r="R117" s="1">
        <f t="shared" si="18"/>
        <v>0</v>
      </c>
      <c r="S117">
        <f t="shared" si="21"/>
        <v>0</v>
      </c>
      <c r="T117" t="e">
        <f t="shared" si="19"/>
        <v>#DIV/0!</v>
      </c>
    </row>
    <row r="118" spans="1:20" x14ac:dyDescent="0.55000000000000004">
      <c r="A118" s="3" t="s">
        <v>84</v>
      </c>
      <c r="B118">
        <v>5</v>
      </c>
      <c r="C118">
        <v>32</v>
      </c>
      <c r="D118">
        <f t="shared" si="12"/>
        <v>53.333333333333336</v>
      </c>
      <c r="E118">
        <v>48</v>
      </c>
      <c r="F118">
        <f t="shared" si="13"/>
        <v>80</v>
      </c>
      <c r="G118">
        <v>53</v>
      </c>
      <c r="H118">
        <f t="shared" si="14"/>
        <v>88.333333333333329</v>
      </c>
      <c r="I118">
        <v>9</v>
      </c>
      <c r="J118" s="1">
        <f t="shared" si="20"/>
        <v>73.8888888888889</v>
      </c>
      <c r="K118">
        <v>46</v>
      </c>
      <c r="L118">
        <f t="shared" si="15"/>
        <v>76.666666666666671</v>
      </c>
      <c r="M118">
        <v>37</v>
      </c>
      <c r="N118">
        <f t="shared" si="16"/>
        <v>61.666666666666671</v>
      </c>
      <c r="O118">
        <v>9</v>
      </c>
      <c r="P118">
        <f t="shared" si="17"/>
        <v>15</v>
      </c>
      <c r="Q118">
        <v>0</v>
      </c>
      <c r="R118" s="1">
        <f t="shared" si="18"/>
        <v>51.111111111111114</v>
      </c>
      <c r="S118">
        <f t="shared" si="21"/>
        <v>22.777777777777786</v>
      </c>
      <c r="T118">
        <f t="shared" si="19"/>
        <v>0.18222222222222226</v>
      </c>
    </row>
    <row r="119" spans="1:20" x14ac:dyDescent="0.55000000000000004">
      <c r="A119" s="3" t="s">
        <v>85</v>
      </c>
      <c r="B119">
        <v>5</v>
      </c>
      <c r="C119">
        <v>22</v>
      </c>
      <c r="D119">
        <f t="shared" si="12"/>
        <v>36.666666666666664</v>
      </c>
      <c r="E119">
        <v>39</v>
      </c>
      <c r="F119">
        <f t="shared" si="13"/>
        <v>65</v>
      </c>
      <c r="G119">
        <v>40</v>
      </c>
      <c r="H119">
        <f t="shared" si="14"/>
        <v>66.666666666666657</v>
      </c>
      <c r="I119">
        <v>0</v>
      </c>
      <c r="J119" s="1">
        <f t="shared" si="20"/>
        <v>56.111111111111107</v>
      </c>
      <c r="K119">
        <v>31</v>
      </c>
      <c r="L119">
        <f t="shared" si="15"/>
        <v>51.666666666666671</v>
      </c>
      <c r="M119">
        <v>5</v>
      </c>
      <c r="N119">
        <f t="shared" si="16"/>
        <v>8.3333333333333321</v>
      </c>
      <c r="O119">
        <v>14</v>
      </c>
      <c r="P119">
        <f t="shared" si="17"/>
        <v>23.333333333333332</v>
      </c>
      <c r="Q119">
        <v>15</v>
      </c>
      <c r="R119" s="1">
        <f t="shared" si="18"/>
        <v>27.777777777777775</v>
      </c>
      <c r="S119">
        <f t="shared" si="21"/>
        <v>28.333333333333332</v>
      </c>
      <c r="T119">
        <f t="shared" si="19"/>
        <v>0.33774834437086093</v>
      </c>
    </row>
    <row r="120" spans="1:20" x14ac:dyDescent="0.55000000000000004">
      <c r="A120" s="3" t="s">
        <v>86</v>
      </c>
      <c r="B120">
        <v>5</v>
      </c>
      <c r="C120">
        <v>7</v>
      </c>
      <c r="D120">
        <f t="shared" si="12"/>
        <v>11.666666666666666</v>
      </c>
      <c r="E120">
        <v>14</v>
      </c>
      <c r="F120">
        <f t="shared" si="13"/>
        <v>23.333333333333332</v>
      </c>
      <c r="G120">
        <v>49</v>
      </c>
      <c r="H120">
        <f t="shared" si="14"/>
        <v>81.666666666666671</v>
      </c>
      <c r="I120">
        <v>16</v>
      </c>
      <c r="J120" s="1">
        <f t="shared" si="20"/>
        <v>38.888888888888893</v>
      </c>
      <c r="K120">
        <v>0</v>
      </c>
      <c r="L120">
        <f t="shared" si="15"/>
        <v>0</v>
      </c>
      <c r="M120">
        <v>0</v>
      </c>
      <c r="N120">
        <f t="shared" si="16"/>
        <v>0</v>
      </c>
      <c r="O120">
        <v>4</v>
      </c>
      <c r="P120">
        <f t="shared" si="17"/>
        <v>6.666666666666667</v>
      </c>
      <c r="Q120">
        <v>0</v>
      </c>
      <c r="R120" s="1">
        <f t="shared" si="18"/>
        <v>2.2222222222222223</v>
      </c>
      <c r="S120">
        <f t="shared" si="21"/>
        <v>36.666666666666671</v>
      </c>
      <c r="T120">
        <f t="shared" si="19"/>
        <v>0.89189189189189189</v>
      </c>
    </row>
    <row r="121" spans="1:20" x14ac:dyDescent="0.55000000000000004">
      <c r="A121" s="3" t="s">
        <v>87</v>
      </c>
      <c r="B121">
        <v>5</v>
      </c>
      <c r="C121">
        <v>7</v>
      </c>
      <c r="D121">
        <f t="shared" si="12"/>
        <v>11.666666666666666</v>
      </c>
      <c r="E121">
        <v>24</v>
      </c>
      <c r="F121">
        <f t="shared" si="13"/>
        <v>40</v>
      </c>
      <c r="G121">
        <v>50</v>
      </c>
      <c r="H121">
        <f t="shared" si="14"/>
        <v>83.333333333333343</v>
      </c>
      <c r="I121">
        <v>8</v>
      </c>
      <c r="J121" s="1">
        <f t="shared" si="20"/>
        <v>45</v>
      </c>
      <c r="K121">
        <v>2</v>
      </c>
      <c r="L121">
        <f t="shared" si="15"/>
        <v>3.3333333333333335</v>
      </c>
      <c r="M121">
        <v>14</v>
      </c>
      <c r="N121">
        <f t="shared" si="16"/>
        <v>23.333333333333332</v>
      </c>
      <c r="O121">
        <v>15</v>
      </c>
      <c r="P121">
        <f t="shared" si="17"/>
        <v>25</v>
      </c>
      <c r="Q121">
        <v>9</v>
      </c>
      <c r="R121" s="1">
        <f t="shared" si="18"/>
        <v>17.222222222222221</v>
      </c>
      <c r="S121">
        <f t="shared" si="21"/>
        <v>27.777777777777779</v>
      </c>
      <c r="T121">
        <f t="shared" si="19"/>
        <v>0.44642857142857145</v>
      </c>
    </row>
    <row r="122" spans="1:20" x14ac:dyDescent="0.55000000000000004">
      <c r="A122" s="3" t="s">
        <v>64</v>
      </c>
      <c r="B122">
        <v>6</v>
      </c>
      <c r="C122">
        <v>6</v>
      </c>
      <c r="D122">
        <f t="shared" si="12"/>
        <v>10</v>
      </c>
      <c r="E122">
        <v>28</v>
      </c>
      <c r="F122">
        <f t="shared" si="13"/>
        <v>46.666666666666664</v>
      </c>
      <c r="G122">
        <v>19</v>
      </c>
      <c r="H122">
        <f t="shared" si="14"/>
        <v>31.666666666666664</v>
      </c>
      <c r="I122">
        <v>0</v>
      </c>
      <c r="J122" s="1">
        <f t="shared" si="20"/>
        <v>29.444444444444443</v>
      </c>
      <c r="K122">
        <v>0</v>
      </c>
      <c r="L122">
        <f t="shared" si="15"/>
        <v>0</v>
      </c>
      <c r="M122">
        <v>0</v>
      </c>
      <c r="N122">
        <f t="shared" si="16"/>
        <v>0</v>
      </c>
      <c r="O122">
        <v>0</v>
      </c>
      <c r="P122">
        <f t="shared" si="17"/>
        <v>0</v>
      </c>
      <c r="Q122">
        <v>0</v>
      </c>
      <c r="R122" s="1">
        <f t="shared" si="18"/>
        <v>0</v>
      </c>
      <c r="S122">
        <f t="shared" ref="S122:S127" si="22">J122-R122</f>
        <v>29.444444444444443</v>
      </c>
      <c r="T122">
        <f t="shared" si="19"/>
        <v>1</v>
      </c>
    </row>
    <row r="123" spans="1:20" x14ac:dyDescent="0.55000000000000004">
      <c r="A123" s="3" t="s">
        <v>65</v>
      </c>
      <c r="B123">
        <v>6</v>
      </c>
      <c r="D123">
        <f t="shared" ref="D123:D127" si="23">(C123/60)*100</f>
        <v>0</v>
      </c>
      <c r="F123">
        <f t="shared" ref="F123:F127" si="24">(E123/60)*100</f>
        <v>0</v>
      </c>
      <c r="H123">
        <f t="shared" ref="H123:H127" si="25">(G123/60)*100</f>
        <v>0</v>
      </c>
      <c r="J123" s="1">
        <f t="shared" si="20"/>
        <v>0</v>
      </c>
      <c r="K123"/>
      <c r="L123">
        <f t="shared" ref="L123:L127" si="26">(K123/60)*100</f>
        <v>0</v>
      </c>
      <c r="N123">
        <f t="shared" ref="N123:N127" si="27">(M123/60)*100</f>
        <v>0</v>
      </c>
      <c r="P123">
        <f t="shared" ref="P123:P127" si="28">(O123/60)*100</f>
        <v>0</v>
      </c>
      <c r="R123" s="1">
        <f t="shared" ref="R123:R127" si="29">AVERAGE(L123,N123,P123)</f>
        <v>0</v>
      </c>
      <c r="S123">
        <f t="shared" si="22"/>
        <v>0</v>
      </c>
      <c r="T123" t="e">
        <f t="shared" ref="T123:T127" si="30">(J123-R123)/(J123+R123)</f>
        <v>#DIV/0!</v>
      </c>
    </row>
    <row r="124" spans="1:20" x14ac:dyDescent="0.55000000000000004">
      <c r="A124" s="3" t="s">
        <v>66</v>
      </c>
      <c r="B124">
        <v>6</v>
      </c>
      <c r="C124">
        <v>0</v>
      </c>
      <c r="D124">
        <f t="shared" si="23"/>
        <v>0</v>
      </c>
      <c r="E124">
        <v>4</v>
      </c>
      <c r="F124">
        <f t="shared" si="24"/>
        <v>6.666666666666667</v>
      </c>
      <c r="G124">
        <v>14</v>
      </c>
      <c r="H124">
        <f t="shared" si="25"/>
        <v>23.333333333333332</v>
      </c>
      <c r="I124">
        <v>8</v>
      </c>
      <c r="J124" s="1">
        <f t="shared" si="20"/>
        <v>10</v>
      </c>
      <c r="K124">
        <v>5</v>
      </c>
      <c r="L124">
        <f t="shared" si="26"/>
        <v>8.3333333333333321</v>
      </c>
      <c r="M124">
        <v>0</v>
      </c>
      <c r="N124">
        <f t="shared" si="27"/>
        <v>0</v>
      </c>
      <c r="O124">
        <v>0</v>
      </c>
      <c r="P124">
        <f t="shared" si="28"/>
        <v>0</v>
      </c>
      <c r="Q124">
        <v>0</v>
      </c>
      <c r="R124" s="1">
        <f t="shared" si="29"/>
        <v>2.7777777777777772</v>
      </c>
      <c r="S124">
        <f t="shared" si="22"/>
        <v>7.2222222222222232</v>
      </c>
      <c r="T124">
        <f t="shared" si="30"/>
        <v>0.56521739130434789</v>
      </c>
    </row>
    <row r="125" spans="1:20" x14ac:dyDescent="0.55000000000000004">
      <c r="A125" s="3" t="s">
        <v>67</v>
      </c>
      <c r="B125">
        <v>6</v>
      </c>
      <c r="C125">
        <v>27</v>
      </c>
      <c r="D125">
        <f t="shared" si="23"/>
        <v>45</v>
      </c>
      <c r="E125">
        <v>35</v>
      </c>
      <c r="F125">
        <f t="shared" si="24"/>
        <v>58.333333333333336</v>
      </c>
      <c r="G125">
        <v>34</v>
      </c>
      <c r="H125">
        <f t="shared" si="25"/>
        <v>56.666666666666664</v>
      </c>
      <c r="I125">
        <v>4</v>
      </c>
      <c r="J125" s="1">
        <f t="shared" si="20"/>
        <v>53.333333333333336</v>
      </c>
      <c r="K125">
        <v>0</v>
      </c>
      <c r="L125">
        <f t="shared" si="26"/>
        <v>0</v>
      </c>
      <c r="M125">
        <v>0</v>
      </c>
      <c r="N125">
        <f t="shared" si="27"/>
        <v>0</v>
      </c>
      <c r="O125">
        <v>0</v>
      </c>
      <c r="P125">
        <f t="shared" si="28"/>
        <v>0</v>
      </c>
      <c r="Q125">
        <v>0</v>
      </c>
      <c r="R125" s="1">
        <f t="shared" si="29"/>
        <v>0</v>
      </c>
      <c r="S125">
        <f t="shared" si="22"/>
        <v>53.333333333333336</v>
      </c>
      <c r="T125">
        <f t="shared" si="30"/>
        <v>1</v>
      </c>
    </row>
    <row r="126" spans="1:20" x14ac:dyDescent="0.55000000000000004">
      <c r="A126" s="3" t="s">
        <v>68</v>
      </c>
      <c r="B126">
        <v>6</v>
      </c>
      <c r="C126">
        <v>2</v>
      </c>
      <c r="D126">
        <f t="shared" si="23"/>
        <v>3.3333333333333335</v>
      </c>
      <c r="E126">
        <v>33</v>
      </c>
      <c r="F126">
        <f t="shared" si="24"/>
        <v>55.000000000000007</v>
      </c>
      <c r="G126">
        <v>46</v>
      </c>
      <c r="H126">
        <f t="shared" si="25"/>
        <v>76.666666666666671</v>
      </c>
      <c r="I126">
        <v>0</v>
      </c>
      <c r="J126" s="1">
        <f t="shared" si="20"/>
        <v>45</v>
      </c>
      <c r="K126">
        <v>3</v>
      </c>
      <c r="L126">
        <f t="shared" si="26"/>
        <v>5</v>
      </c>
      <c r="M126">
        <v>9</v>
      </c>
      <c r="N126">
        <f t="shared" si="27"/>
        <v>15</v>
      </c>
      <c r="O126">
        <v>4</v>
      </c>
      <c r="P126">
        <f t="shared" si="28"/>
        <v>6.666666666666667</v>
      </c>
      <c r="Q126">
        <v>20</v>
      </c>
      <c r="R126" s="1">
        <f t="shared" si="29"/>
        <v>8.8888888888888893</v>
      </c>
      <c r="S126">
        <f t="shared" si="22"/>
        <v>36.111111111111114</v>
      </c>
      <c r="T126">
        <f t="shared" si="30"/>
        <v>0.67010309278350522</v>
      </c>
    </row>
    <row r="127" spans="1:20" x14ac:dyDescent="0.55000000000000004">
      <c r="A127" s="3" t="s">
        <v>69</v>
      </c>
      <c r="B127">
        <v>6</v>
      </c>
      <c r="C127">
        <v>3</v>
      </c>
      <c r="D127">
        <f t="shared" si="23"/>
        <v>5</v>
      </c>
      <c r="E127">
        <v>5</v>
      </c>
      <c r="F127">
        <f t="shared" si="24"/>
        <v>8.3333333333333321</v>
      </c>
      <c r="G127">
        <v>17</v>
      </c>
      <c r="H127">
        <f t="shared" si="25"/>
        <v>28.333333333333332</v>
      </c>
      <c r="I127">
        <v>0</v>
      </c>
      <c r="J127" s="1">
        <f t="shared" si="20"/>
        <v>13.888888888888888</v>
      </c>
      <c r="K127">
        <v>0</v>
      </c>
      <c r="L127">
        <f t="shared" si="26"/>
        <v>0</v>
      </c>
      <c r="M127">
        <v>0</v>
      </c>
      <c r="N127">
        <f t="shared" si="27"/>
        <v>0</v>
      </c>
      <c r="O127">
        <v>10</v>
      </c>
      <c r="P127">
        <f t="shared" si="28"/>
        <v>16.666666666666664</v>
      </c>
      <c r="Q127">
        <v>9</v>
      </c>
      <c r="R127" s="1">
        <f t="shared" si="29"/>
        <v>5.5555555555555545</v>
      </c>
      <c r="S127">
        <f t="shared" si="22"/>
        <v>8.3333333333333321</v>
      </c>
      <c r="T127">
        <f t="shared" si="30"/>
        <v>0.42857142857142855</v>
      </c>
    </row>
    <row r="128" spans="1:20" x14ac:dyDescent="0.55000000000000004">
      <c r="A128" s="3" t="s">
        <v>70</v>
      </c>
      <c r="B128">
        <v>6</v>
      </c>
      <c r="C128">
        <v>5</v>
      </c>
      <c r="D128">
        <f t="shared" ref="D128:D191" si="31">(C128/60)*100</f>
        <v>8.3333333333333321</v>
      </c>
      <c r="E128">
        <v>6</v>
      </c>
      <c r="F128">
        <f t="shared" ref="F128:F191" si="32">(E128/60)*100</f>
        <v>10</v>
      </c>
      <c r="G128">
        <v>8</v>
      </c>
      <c r="H128">
        <f t="shared" ref="H128:H191" si="33">(G128/60)*100</f>
        <v>13.333333333333334</v>
      </c>
      <c r="I128">
        <v>0</v>
      </c>
      <c r="J128" s="1">
        <f t="shared" si="20"/>
        <v>10.555555555555555</v>
      </c>
      <c r="K128">
        <v>3</v>
      </c>
      <c r="L128">
        <f t="shared" ref="L128:L191" si="34">(K128/60)*100</f>
        <v>5</v>
      </c>
      <c r="M128">
        <v>0</v>
      </c>
      <c r="N128">
        <f t="shared" ref="N128:N191" si="35">(M128/60)*100</f>
        <v>0</v>
      </c>
      <c r="O128">
        <v>2</v>
      </c>
      <c r="P128">
        <f t="shared" ref="P128:P191" si="36">(O128/60)*100</f>
        <v>3.3333333333333335</v>
      </c>
      <c r="Q128">
        <v>0</v>
      </c>
      <c r="R128" s="1">
        <f t="shared" ref="R128:R191" si="37">AVERAGE(L128,N128,P128)</f>
        <v>2.7777777777777781</v>
      </c>
      <c r="S128">
        <f t="shared" ref="S128:S191" si="38">J128-R128</f>
        <v>7.7777777777777768</v>
      </c>
      <c r="T128">
        <f t="shared" ref="T128:T191" si="39">(J128-R128)/(J128+R128)</f>
        <v>0.58333333333333326</v>
      </c>
    </row>
    <row r="129" spans="1:20" x14ac:dyDescent="0.55000000000000004">
      <c r="A129" s="3" t="s">
        <v>71</v>
      </c>
      <c r="B129">
        <v>6</v>
      </c>
      <c r="C129">
        <v>0</v>
      </c>
      <c r="D129">
        <f t="shared" si="31"/>
        <v>0</v>
      </c>
      <c r="E129">
        <v>18</v>
      </c>
      <c r="F129">
        <f t="shared" si="32"/>
        <v>30</v>
      </c>
      <c r="G129">
        <v>38</v>
      </c>
      <c r="H129">
        <f t="shared" si="33"/>
        <v>63.333333333333329</v>
      </c>
      <c r="I129">
        <v>0</v>
      </c>
      <c r="J129" s="1">
        <f t="shared" si="20"/>
        <v>31.111111111111111</v>
      </c>
      <c r="K129">
        <v>0</v>
      </c>
      <c r="L129">
        <f t="shared" si="34"/>
        <v>0</v>
      </c>
      <c r="M129">
        <v>0</v>
      </c>
      <c r="N129">
        <f t="shared" si="35"/>
        <v>0</v>
      </c>
      <c r="O129">
        <v>3</v>
      </c>
      <c r="P129">
        <f t="shared" si="36"/>
        <v>5</v>
      </c>
      <c r="Q129">
        <v>0</v>
      </c>
      <c r="R129" s="1">
        <f t="shared" si="37"/>
        <v>1.6666666666666667</v>
      </c>
      <c r="S129">
        <f t="shared" si="38"/>
        <v>29.444444444444443</v>
      </c>
      <c r="T129">
        <f t="shared" si="39"/>
        <v>0.89830508474576265</v>
      </c>
    </row>
    <row r="130" spans="1:20" x14ac:dyDescent="0.55000000000000004">
      <c r="A130" s="3" t="s">
        <v>72</v>
      </c>
      <c r="B130">
        <v>6</v>
      </c>
      <c r="C130">
        <v>36</v>
      </c>
      <c r="D130">
        <f t="shared" si="31"/>
        <v>60</v>
      </c>
      <c r="E130">
        <v>56</v>
      </c>
      <c r="F130">
        <f t="shared" si="32"/>
        <v>93.333333333333329</v>
      </c>
      <c r="G130">
        <v>53</v>
      </c>
      <c r="H130">
        <f t="shared" si="33"/>
        <v>88.333333333333329</v>
      </c>
      <c r="I130">
        <v>14</v>
      </c>
      <c r="J130" s="1">
        <f t="shared" ref="J130:J193" si="40">AVERAGE(D130,F130,H130)</f>
        <v>80.555555555555543</v>
      </c>
      <c r="K130">
        <v>0</v>
      </c>
      <c r="L130">
        <f t="shared" si="34"/>
        <v>0</v>
      </c>
      <c r="M130">
        <v>9</v>
      </c>
      <c r="N130">
        <f t="shared" si="35"/>
        <v>15</v>
      </c>
      <c r="O130">
        <v>31</v>
      </c>
      <c r="P130">
        <f t="shared" si="36"/>
        <v>51.666666666666671</v>
      </c>
      <c r="Q130">
        <v>14</v>
      </c>
      <c r="R130" s="1">
        <f t="shared" si="37"/>
        <v>22.222222222222225</v>
      </c>
      <c r="S130">
        <f t="shared" si="38"/>
        <v>58.333333333333314</v>
      </c>
      <c r="T130">
        <f t="shared" si="39"/>
        <v>0.56756756756756743</v>
      </c>
    </row>
    <row r="131" spans="1:20" x14ac:dyDescent="0.55000000000000004">
      <c r="A131" s="3" t="s">
        <v>73</v>
      </c>
      <c r="B131">
        <v>6</v>
      </c>
      <c r="C131">
        <v>5</v>
      </c>
      <c r="D131">
        <f t="shared" si="31"/>
        <v>8.3333333333333321</v>
      </c>
      <c r="E131">
        <v>19</v>
      </c>
      <c r="F131">
        <f t="shared" si="32"/>
        <v>31.666666666666664</v>
      </c>
      <c r="G131">
        <v>15</v>
      </c>
      <c r="H131">
        <f t="shared" si="33"/>
        <v>25</v>
      </c>
      <c r="I131">
        <v>0</v>
      </c>
      <c r="J131" s="1">
        <f t="shared" si="40"/>
        <v>21.666666666666668</v>
      </c>
      <c r="K131">
        <v>0</v>
      </c>
      <c r="L131">
        <f t="shared" si="34"/>
        <v>0</v>
      </c>
      <c r="M131">
        <v>5</v>
      </c>
      <c r="N131">
        <f t="shared" si="35"/>
        <v>8.3333333333333321</v>
      </c>
      <c r="O131">
        <v>15</v>
      </c>
      <c r="P131">
        <f t="shared" si="36"/>
        <v>25</v>
      </c>
      <c r="Q131">
        <v>0</v>
      </c>
      <c r="R131" s="1">
        <f t="shared" si="37"/>
        <v>11.111111111111109</v>
      </c>
      <c r="S131">
        <f t="shared" si="38"/>
        <v>10.555555555555559</v>
      </c>
      <c r="T131">
        <f t="shared" si="39"/>
        <v>0.32203389830508483</v>
      </c>
    </row>
    <row r="132" spans="1:20" x14ac:dyDescent="0.55000000000000004">
      <c r="A132" s="3" t="s">
        <v>74</v>
      </c>
      <c r="B132">
        <v>6</v>
      </c>
      <c r="C132">
        <v>23</v>
      </c>
      <c r="D132">
        <f t="shared" si="31"/>
        <v>38.333333333333336</v>
      </c>
      <c r="E132">
        <v>4</v>
      </c>
      <c r="F132">
        <f t="shared" si="32"/>
        <v>6.666666666666667</v>
      </c>
      <c r="G132">
        <v>56</v>
      </c>
      <c r="H132">
        <f t="shared" si="33"/>
        <v>93.333333333333329</v>
      </c>
      <c r="I132">
        <v>10</v>
      </c>
      <c r="J132" s="1">
        <f t="shared" si="40"/>
        <v>46.111111111111107</v>
      </c>
      <c r="K132">
        <v>0</v>
      </c>
      <c r="L132">
        <f t="shared" si="34"/>
        <v>0</v>
      </c>
      <c r="M132">
        <v>0</v>
      </c>
      <c r="N132">
        <f t="shared" si="35"/>
        <v>0</v>
      </c>
      <c r="O132">
        <v>2</v>
      </c>
      <c r="P132">
        <f t="shared" si="36"/>
        <v>3.3333333333333335</v>
      </c>
      <c r="Q132">
        <v>0</v>
      </c>
      <c r="R132" s="1">
        <f t="shared" si="37"/>
        <v>1.1111111111111112</v>
      </c>
      <c r="S132">
        <f t="shared" si="38"/>
        <v>44.999999999999993</v>
      </c>
      <c r="T132">
        <f t="shared" si="39"/>
        <v>0.95294117647058807</v>
      </c>
    </row>
    <row r="133" spans="1:20" x14ac:dyDescent="0.55000000000000004">
      <c r="A133" s="3" t="s">
        <v>75</v>
      </c>
      <c r="B133">
        <v>6</v>
      </c>
      <c r="C133">
        <v>19</v>
      </c>
      <c r="D133">
        <f t="shared" si="31"/>
        <v>31.666666666666664</v>
      </c>
      <c r="E133">
        <v>20</v>
      </c>
      <c r="F133">
        <f t="shared" si="32"/>
        <v>33.333333333333329</v>
      </c>
      <c r="G133">
        <v>10</v>
      </c>
      <c r="H133">
        <f t="shared" si="33"/>
        <v>16.666666666666664</v>
      </c>
      <c r="I133">
        <v>0</v>
      </c>
      <c r="J133" s="1">
        <f t="shared" si="40"/>
        <v>27.222222222222218</v>
      </c>
      <c r="K133">
        <v>0</v>
      </c>
      <c r="L133">
        <f t="shared" si="34"/>
        <v>0</v>
      </c>
      <c r="M133">
        <v>15</v>
      </c>
      <c r="N133">
        <f t="shared" si="35"/>
        <v>25</v>
      </c>
      <c r="O133">
        <v>26</v>
      </c>
      <c r="P133">
        <f t="shared" si="36"/>
        <v>43.333333333333336</v>
      </c>
      <c r="Q133">
        <v>17</v>
      </c>
      <c r="R133" s="1">
        <f t="shared" si="37"/>
        <v>22.777777777777782</v>
      </c>
      <c r="S133">
        <f t="shared" si="38"/>
        <v>4.4444444444444358</v>
      </c>
      <c r="T133">
        <f t="shared" si="39"/>
        <v>8.8888888888888712E-2</v>
      </c>
    </row>
    <row r="134" spans="1:20" x14ac:dyDescent="0.55000000000000004">
      <c r="A134" s="3" t="s">
        <v>76</v>
      </c>
      <c r="B134">
        <v>6</v>
      </c>
      <c r="C134">
        <v>6</v>
      </c>
      <c r="D134">
        <f t="shared" si="31"/>
        <v>10</v>
      </c>
      <c r="E134">
        <v>44</v>
      </c>
      <c r="F134">
        <f t="shared" si="32"/>
        <v>73.333333333333329</v>
      </c>
      <c r="G134">
        <v>32</v>
      </c>
      <c r="H134">
        <f t="shared" si="33"/>
        <v>53.333333333333336</v>
      </c>
      <c r="I134">
        <v>0</v>
      </c>
      <c r="J134" s="1">
        <f t="shared" si="40"/>
        <v>45.55555555555555</v>
      </c>
      <c r="K134">
        <v>2</v>
      </c>
      <c r="L134">
        <f t="shared" si="34"/>
        <v>3.3333333333333335</v>
      </c>
      <c r="M134">
        <v>0</v>
      </c>
      <c r="N134">
        <f t="shared" si="35"/>
        <v>0</v>
      </c>
      <c r="O134">
        <v>8</v>
      </c>
      <c r="P134">
        <f t="shared" si="36"/>
        <v>13.333333333333334</v>
      </c>
      <c r="Q134">
        <v>0</v>
      </c>
      <c r="R134" s="1">
        <f t="shared" si="37"/>
        <v>5.5555555555555562</v>
      </c>
      <c r="S134">
        <f t="shared" si="38"/>
        <v>39.999999999999993</v>
      </c>
      <c r="T134">
        <f t="shared" si="39"/>
        <v>0.78260869565217384</v>
      </c>
    </row>
    <row r="135" spans="1:20" x14ac:dyDescent="0.55000000000000004">
      <c r="A135" s="3" t="s">
        <v>77</v>
      </c>
      <c r="B135">
        <v>6</v>
      </c>
      <c r="C135">
        <v>4</v>
      </c>
      <c r="D135">
        <f t="shared" si="31"/>
        <v>6.666666666666667</v>
      </c>
      <c r="E135">
        <v>23</v>
      </c>
      <c r="F135">
        <f t="shared" si="32"/>
        <v>38.333333333333336</v>
      </c>
      <c r="G135">
        <v>32</v>
      </c>
      <c r="H135">
        <f t="shared" si="33"/>
        <v>53.333333333333336</v>
      </c>
      <c r="I135">
        <v>0</v>
      </c>
      <c r="J135" s="1">
        <f t="shared" si="40"/>
        <v>32.777777777777779</v>
      </c>
      <c r="K135">
        <v>0</v>
      </c>
      <c r="L135">
        <f t="shared" si="34"/>
        <v>0</v>
      </c>
      <c r="M135">
        <v>0</v>
      </c>
      <c r="N135">
        <f t="shared" si="35"/>
        <v>0</v>
      </c>
      <c r="O135">
        <v>9</v>
      </c>
      <c r="P135">
        <f t="shared" si="36"/>
        <v>15</v>
      </c>
      <c r="Q135">
        <v>0</v>
      </c>
      <c r="R135" s="1">
        <f t="shared" si="37"/>
        <v>5</v>
      </c>
      <c r="S135">
        <f t="shared" si="38"/>
        <v>27.777777777777779</v>
      </c>
      <c r="T135">
        <f t="shared" si="39"/>
        <v>0.73529411764705888</v>
      </c>
    </row>
    <row r="136" spans="1:20" x14ac:dyDescent="0.55000000000000004">
      <c r="A136" s="3" t="s">
        <v>78</v>
      </c>
      <c r="B136">
        <v>6</v>
      </c>
      <c r="C136">
        <v>0</v>
      </c>
      <c r="D136">
        <f t="shared" si="31"/>
        <v>0</v>
      </c>
      <c r="E136">
        <v>0</v>
      </c>
      <c r="F136">
        <f t="shared" si="32"/>
        <v>0</v>
      </c>
      <c r="G136">
        <v>0</v>
      </c>
      <c r="H136">
        <f t="shared" si="33"/>
        <v>0</v>
      </c>
      <c r="I136">
        <v>0</v>
      </c>
      <c r="J136" s="1">
        <f t="shared" si="40"/>
        <v>0</v>
      </c>
      <c r="K136">
        <v>3</v>
      </c>
      <c r="L136">
        <f t="shared" si="34"/>
        <v>5</v>
      </c>
      <c r="M136">
        <v>0</v>
      </c>
      <c r="N136">
        <f t="shared" si="35"/>
        <v>0</v>
      </c>
      <c r="O136">
        <v>0</v>
      </c>
      <c r="P136">
        <f t="shared" si="36"/>
        <v>0</v>
      </c>
      <c r="Q136">
        <v>0</v>
      </c>
      <c r="R136" s="1">
        <f t="shared" si="37"/>
        <v>1.6666666666666667</v>
      </c>
      <c r="S136">
        <f t="shared" si="38"/>
        <v>-1.6666666666666667</v>
      </c>
      <c r="T136">
        <f t="shared" si="39"/>
        <v>-1</v>
      </c>
    </row>
    <row r="137" spans="1:20" x14ac:dyDescent="0.55000000000000004">
      <c r="A137" s="3" t="s">
        <v>79</v>
      </c>
      <c r="B137">
        <v>6</v>
      </c>
      <c r="C137">
        <v>7</v>
      </c>
      <c r="D137">
        <f t="shared" si="31"/>
        <v>11.666666666666666</v>
      </c>
      <c r="E137">
        <v>9</v>
      </c>
      <c r="F137">
        <f t="shared" si="32"/>
        <v>15</v>
      </c>
      <c r="G137">
        <v>12</v>
      </c>
      <c r="H137">
        <f t="shared" si="33"/>
        <v>20</v>
      </c>
      <c r="I137">
        <v>0</v>
      </c>
      <c r="J137" s="1">
        <f t="shared" si="40"/>
        <v>15.555555555555555</v>
      </c>
      <c r="K137">
        <v>0</v>
      </c>
      <c r="L137">
        <f t="shared" si="34"/>
        <v>0</v>
      </c>
      <c r="M137">
        <v>2</v>
      </c>
      <c r="N137">
        <f t="shared" si="35"/>
        <v>3.3333333333333335</v>
      </c>
      <c r="O137">
        <v>8</v>
      </c>
      <c r="P137">
        <f t="shared" si="36"/>
        <v>13.333333333333334</v>
      </c>
      <c r="Q137">
        <v>0</v>
      </c>
      <c r="R137" s="1">
        <f t="shared" si="37"/>
        <v>5.5555555555555562</v>
      </c>
      <c r="S137">
        <f t="shared" si="38"/>
        <v>10</v>
      </c>
      <c r="T137">
        <f t="shared" si="39"/>
        <v>0.47368421052631582</v>
      </c>
    </row>
    <row r="138" spans="1:20" x14ac:dyDescent="0.55000000000000004">
      <c r="A138" s="3" t="s">
        <v>80</v>
      </c>
      <c r="B138">
        <v>6</v>
      </c>
      <c r="C138">
        <v>24</v>
      </c>
      <c r="D138">
        <f t="shared" si="31"/>
        <v>40</v>
      </c>
      <c r="E138">
        <v>38</v>
      </c>
      <c r="F138">
        <f t="shared" si="32"/>
        <v>63.333333333333329</v>
      </c>
      <c r="G138">
        <v>32</v>
      </c>
      <c r="H138">
        <f t="shared" si="33"/>
        <v>53.333333333333336</v>
      </c>
      <c r="I138">
        <v>13</v>
      </c>
      <c r="J138" s="1">
        <f t="shared" si="40"/>
        <v>52.222222222222221</v>
      </c>
      <c r="K138">
        <v>5</v>
      </c>
      <c r="L138">
        <f t="shared" si="34"/>
        <v>8.3333333333333321</v>
      </c>
      <c r="M138">
        <v>23</v>
      </c>
      <c r="N138">
        <f t="shared" si="35"/>
        <v>38.333333333333336</v>
      </c>
      <c r="O138">
        <v>39</v>
      </c>
      <c r="P138">
        <f t="shared" si="36"/>
        <v>65</v>
      </c>
      <c r="Q138">
        <v>14</v>
      </c>
      <c r="R138" s="1">
        <f t="shared" si="37"/>
        <v>37.222222222222221</v>
      </c>
      <c r="S138">
        <f t="shared" si="38"/>
        <v>15</v>
      </c>
      <c r="T138">
        <f t="shared" si="39"/>
        <v>0.16770186335403728</v>
      </c>
    </row>
    <row r="139" spans="1:20" x14ac:dyDescent="0.55000000000000004">
      <c r="A139" s="3" t="s">
        <v>81</v>
      </c>
      <c r="B139">
        <v>6</v>
      </c>
      <c r="C139">
        <v>10</v>
      </c>
      <c r="D139">
        <f t="shared" si="31"/>
        <v>16.666666666666664</v>
      </c>
      <c r="E139">
        <v>52</v>
      </c>
      <c r="F139">
        <f t="shared" si="32"/>
        <v>86.666666666666671</v>
      </c>
      <c r="G139">
        <v>55</v>
      </c>
      <c r="H139">
        <f t="shared" si="33"/>
        <v>91.666666666666657</v>
      </c>
      <c r="I139">
        <v>6</v>
      </c>
      <c r="J139" s="1">
        <f t="shared" si="40"/>
        <v>65</v>
      </c>
      <c r="K139">
        <v>3</v>
      </c>
      <c r="L139">
        <f t="shared" si="34"/>
        <v>5</v>
      </c>
      <c r="M139">
        <v>4</v>
      </c>
      <c r="N139">
        <f t="shared" si="35"/>
        <v>6.666666666666667</v>
      </c>
      <c r="O139">
        <v>0</v>
      </c>
      <c r="P139">
        <f t="shared" si="36"/>
        <v>0</v>
      </c>
      <c r="Q139">
        <v>0</v>
      </c>
      <c r="R139" s="1">
        <f t="shared" si="37"/>
        <v>3.8888888888888893</v>
      </c>
      <c r="S139">
        <f t="shared" si="38"/>
        <v>61.111111111111114</v>
      </c>
      <c r="T139">
        <f t="shared" si="39"/>
        <v>0.88709677419354849</v>
      </c>
    </row>
    <row r="140" spans="1:20" x14ac:dyDescent="0.55000000000000004">
      <c r="A140" s="3" t="s">
        <v>82</v>
      </c>
      <c r="B140">
        <v>6</v>
      </c>
      <c r="C140">
        <v>0</v>
      </c>
      <c r="D140">
        <f t="shared" si="31"/>
        <v>0</v>
      </c>
      <c r="E140">
        <v>33</v>
      </c>
      <c r="F140">
        <f t="shared" si="32"/>
        <v>55.000000000000007</v>
      </c>
      <c r="G140">
        <v>46</v>
      </c>
      <c r="H140">
        <f t="shared" si="33"/>
        <v>76.666666666666671</v>
      </c>
      <c r="I140">
        <v>6</v>
      </c>
      <c r="J140" s="1">
        <f t="shared" si="40"/>
        <v>43.888888888888893</v>
      </c>
      <c r="K140">
        <v>0</v>
      </c>
      <c r="L140">
        <f t="shared" si="34"/>
        <v>0</v>
      </c>
      <c r="M140">
        <v>0</v>
      </c>
      <c r="N140">
        <f t="shared" si="35"/>
        <v>0</v>
      </c>
      <c r="O140">
        <v>0</v>
      </c>
      <c r="P140">
        <f t="shared" si="36"/>
        <v>0</v>
      </c>
      <c r="Q140">
        <v>0</v>
      </c>
      <c r="R140" s="1">
        <f t="shared" si="37"/>
        <v>0</v>
      </c>
      <c r="S140">
        <f t="shared" si="38"/>
        <v>43.888888888888893</v>
      </c>
      <c r="T140">
        <f t="shared" si="39"/>
        <v>1</v>
      </c>
    </row>
    <row r="141" spans="1:20" x14ac:dyDescent="0.55000000000000004">
      <c r="A141" s="3" t="s">
        <v>83</v>
      </c>
      <c r="B141">
        <v>6</v>
      </c>
      <c r="D141">
        <f t="shared" si="31"/>
        <v>0</v>
      </c>
      <c r="F141">
        <f t="shared" si="32"/>
        <v>0</v>
      </c>
      <c r="H141">
        <f t="shared" si="33"/>
        <v>0</v>
      </c>
      <c r="J141" s="1">
        <f t="shared" si="40"/>
        <v>0</v>
      </c>
      <c r="K141"/>
      <c r="L141">
        <f t="shared" si="34"/>
        <v>0</v>
      </c>
      <c r="N141">
        <f t="shared" si="35"/>
        <v>0</v>
      </c>
      <c r="P141">
        <f t="shared" si="36"/>
        <v>0</v>
      </c>
      <c r="R141" s="1">
        <f t="shared" si="37"/>
        <v>0</v>
      </c>
      <c r="S141">
        <f t="shared" si="38"/>
        <v>0</v>
      </c>
      <c r="T141" t="e">
        <f t="shared" si="39"/>
        <v>#DIV/0!</v>
      </c>
    </row>
    <row r="142" spans="1:20" x14ac:dyDescent="0.55000000000000004">
      <c r="A142" s="3" t="s">
        <v>84</v>
      </c>
      <c r="B142">
        <v>6</v>
      </c>
      <c r="C142">
        <v>27</v>
      </c>
      <c r="D142">
        <f t="shared" si="31"/>
        <v>45</v>
      </c>
      <c r="E142">
        <v>36</v>
      </c>
      <c r="F142">
        <f t="shared" si="32"/>
        <v>60</v>
      </c>
      <c r="G142">
        <v>32</v>
      </c>
      <c r="H142">
        <f t="shared" si="33"/>
        <v>53.333333333333336</v>
      </c>
      <c r="I142">
        <v>0</v>
      </c>
      <c r="J142" s="1">
        <f t="shared" si="40"/>
        <v>52.777777777777779</v>
      </c>
      <c r="K142">
        <v>15</v>
      </c>
      <c r="L142">
        <f t="shared" si="34"/>
        <v>25</v>
      </c>
      <c r="M142">
        <v>0</v>
      </c>
      <c r="N142">
        <f t="shared" si="35"/>
        <v>0</v>
      </c>
      <c r="O142">
        <v>0</v>
      </c>
      <c r="P142">
        <f t="shared" si="36"/>
        <v>0</v>
      </c>
      <c r="Q142">
        <v>0</v>
      </c>
      <c r="R142" s="1">
        <f t="shared" si="37"/>
        <v>8.3333333333333339</v>
      </c>
      <c r="S142">
        <f t="shared" si="38"/>
        <v>44.444444444444443</v>
      </c>
      <c r="T142">
        <f t="shared" si="39"/>
        <v>0.72727272727272718</v>
      </c>
    </row>
    <row r="143" spans="1:20" x14ac:dyDescent="0.55000000000000004">
      <c r="A143" s="3" t="s">
        <v>85</v>
      </c>
      <c r="B143">
        <v>6</v>
      </c>
      <c r="C143">
        <v>17</v>
      </c>
      <c r="D143">
        <f t="shared" si="31"/>
        <v>28.333333333333332</v>
      </c>
      <c r="E143">
        <v>29</v>
      </c>
      <c r="F143">
        <f t="shared" si="32"/>
        <v>48.333333333333336</v>
      </c>
      <c r="G143">
        <v>31</v>
      </c>
      <c r="H143">
        <f t="shared" si="33"/>
        <v>51.666666666666671</v>
      </c>
      <c r="I143">
        <v>0</v>
      </c>
      <c r="J143" s="1">
        <f t="shared" si="40"/>
        <v>42.777777777777779</v>
      </c>
      <c r="K143">
        <v>0</v>
      </c>
      <c r="L143">
        <f t="shared" si="34"/>
        <v>0</v>
      </c>
      <c r="M143">
        <v>0</v>
      </c>
      <c r="N143">
        <f t="shared" si="35"/>
        <v>0</v>
      </c>
      <c r="O143">
        <v>6</v>
      </c>
      <c r="P143">
        <f t="shared" si="36"/>
        <v>10</v>
      </c>
      <c r="Q143">
        <v>0</v>
      </c>
      <c r="R143" s="1">
        <f t="shared" si="37"/>
        <v>3.3333333333333335</v>
      </c>
      <c r="S143">
        <f t="shared" si="38"/>
        <v>39.444444444444443</v>
      </c>
      <c r="T143">
        <f t="shared" si="39"/>
        <v>0.85542168674698782</v>
      </c>
    </row>
    <row r="144" spans="1:20" x14ac:dyDescent="0.55000000000000004">
      <c r="A144" s="3" t="s">
        <v>86</v>
      </c>
      <c r="B144">
        <v>6</v>
      </c>
      <c r="C144">
        <v>11</v>
      </c>
      <c r="D144">
        <f t="shared" si="31"/>
        <v>18.333333333333332</v>
      </c>
      <c r="E144">
        <v>55</v>
      </c>
      <c r="F144">
        <f t="shared" si="32"/>
        <v>91.666666666666657</v>
      </c>
      <c r="G144">
        <v>53</v>
      </c>
      <c r="H144">
        <f t="shared" si="33"/>
        <v>88.333333333333329</v>
      </c>
      <c r="I144">
        <v>16</v>
      </c>
      <c r="J144" s="1">
        <f t="shared" si="40"/>
        <v>66.1111111111111</v>
      </c>
      <c r="K144">
        <v>0</v>
      </c>
      <c r="L144">
        <f t="shared" si="34"/>
        <v>0</v>
      </c>
      <c r="M144">
        <v>0</v>
      </c>
      <c r="N144">
        <f t="shared" si="35"/>
        <v>0</v>
      </c>
      <c r="O144">
        <v>0</v>
      </c>
      <c r="P144">
        <f t="shared" si="36"/>
        <v>0</v>
      </c>
      <c r="Q144">
        <v>0</v>
      </c>
      <c r="R144" s="1">
        <f t="shared" si="37"/>
        <v>0</v>
      </c>
      <c r="S144">
        <f t="shared" si="38"/>
        <v>66.1111111111111</v>
      </c>
      <c r="T144">
        <f t="shared" si="39"/>
        <v>1</v>
      </c>
    </row>
    <row r="145" spans="1:20" x14ac:dyDescent="0.55000000000000004">
      <c r="A145" s="3" t="s">
        <v>87</v>
      </c>
      <c r="B145">
        <v>6</v>
      </c>
      <c r="C145">
        <v>10</v>
      </c>
      <c r="D145">
        <f t="shared" si="31"/>
        <v>16.666666666666664</v>
      </c>
      <c r="E145">
        <v>34</v>
      </c>
      <c r="F145">
        <f t="shared" si="32"/>
        <v>56.666666666666664</v>
      </c>
      <c r="G145">
        <v>38</v>
      </c>
      <c r="H145">
        <f t="shared" si="33"/>
        <v>63.333333333333329</v>
      </c>
      <c r="I145">
        <v>12</v>
      </c>
      <c r="J145" s="1">
        <f t="shared" si="40"/>
        <v>45.55555555555555</v>
      </c>
      <c r="K145">
        <v>0</v>
      </c>
      <c r="L145">
        <f t="shared" si="34"/>
        <v>0</v>
      </c>
      <c r="M145">
        <v>10</v>
      </c>
      <c r="N145">
        <f t="shared" si="35"/>
        <v>16.666666666666664</v>
      </c>
      <c r="O145">
        <v>30</v>
      </c>
      <c r="P145">
        <f t="shared" si="36"/>
        <v>50</v>
      </c>
      <c r="Q145">
        <v>20</v>
      </c>
      <c r="R145" s="1">
        <f t="shared" si="37"/>
        <v>22.222222222222218</v>
      </c>
      <c r="S145">
        <f t="shared" si="38"/>
        <v>23.333333333333332</v>
      </c>
      <c r="T145">
        <f t="shared" si="39"/>
        <v>0.34426229508196721</v>
      </c>
    </row>
    <row r="146" spans="1:20" x14ac:dyDescent="0.55000000000000004">
      <c r="A146" s="3" t="s">
        <v>64</v>
      </c>
      <c r="B146">
        <v>7</v>
      </c>
      <c r="C146">
        <v>0</v>
      </c>
      <c r="D146">
        <f t="shared" si="31"/>
        <v>0</v>
      </c>
      <c r="E146">
        <v>0</v>
      </c>
      <c r="F146">
        <f t="shared" si="32"/>
        <v>0</v>
      </c>
      <c r="G146">
        <v>20</v>
      </c>
      <c r="H146">
        <f t="shared" si="33"/>
        <v>33.333333333333329</v>
      </c>
      <c r="I146">
        <v>0</v>
      </c>
      <c r="J146" s="1">
        <f t="shared" si="40"/>
        <v>11.111111111111109</v>
      </c>
      <c r="K146">
        <v>5</v>
      </c>
      <c r="L146">
        <f t="shared" si="34"/>
        <v>8.3333333333333321</v>
      </c>
      <c r="M146">
        <v>0</v>
      </c>
      <c r="N146">
        <f t="shared" si="35"/>
        <v>0</v>
      </c>
      <c r="O146">
        <v>0</v>
      </c>
      <c r="P146">
        <f t="shared" si="36"/>
        <v>0</v>
      </c>
      <c r="Q146">
        <v>0</v>
      </c>
      <c r="R146" s="1">
        <f t="shared" si="37"/>
        <v>2.7777777777777772</v>
      </c>
      <c r="S146">
        <f t="shared" si="38"/>
        <v>8.3333333333333321</v>
      </c>
      <c r="T146">
        <f t="shared" si="39"/>
        <v>0.60000000000000009</v>
      </c>
    </row>
    <row r="147" spans="1:20" x14ac:dyDescent="0.55000000000000004">
      <c r="A147" s="3" t="s">
        <v>65</v>
      </c>
      <c r="B147">
        <v>7</v>
      </c>
      <c r="D147">
        <f t="shared" si="31"/>
        <v>0</v>
      </c>
      <c r="F147">
        <f t="shared" si="32"/>
        <v>0</v>
      </c>
      <c r="H147">
        <f t="shared" si="33"/>
        <v>0</v>
      </c>
      <c r="J147" s="1">
        <f t="shared" si="40"/>
        <v>0</v>
      </c>
      <c r="K147"/>
      <c r="L147">
        <f t="shared" si="34"/>
        <v>0</v>
      </c>
      <c r="N147">
        <f t="shared" si="35"/>
        <v>0</v>
      </c>
      <c r="P147">
        <f t="shared" si="36"/>
        <v>0</v>
      </c>
      <c r="R147" s="1">
        <f t="shared" si="37"/>
        <v>0</v>
      </c>
      <c r="S147">
        <f t="shared" si="38"/>
        <v>0</v>
      </c>
      <c r="T147" t="e">
        <f t="shared" si="39"/>
        <v>#DIV/0!</v>
      </c>
    </row>
    <row r="148" spans="1:20" x14ac:dyDescent="0.55000000000000004">
      <c r="A148" s="3" t="s">
        <v>66</v>
      </c>
      <c r="B148">
        <v>7</v>
      </c>
      <c r="C148">
        <v>3</v>
      </c>
      <c r="D148">
        <f t="shared" si="31"/>
        <v>5</v>
      </c>
      <c r="E148">
        <v>8</v>
      </c>
      <c r="F148">
        <f t="shared" si="32"/>
        <v>13.333333333333334</v>
      </c>
      <c r="G148">
        <v>39</v>
      </c>
      <c r="H148">
        <f t="shared" si="33"/>
        <v>65</v>
      </c>
      <c r="I148">
        <v>9</v>
      </c>
      <c r="J148" s="1">
        <f t="shared" si="40"/>
        <v>27.777777777777782</v>
      </c>
      <c r="K148">
        <v>3</v>
      </c>
      <c r="L148">
        <f t="shared" si="34"/>
        <v>5</v>
      </c>
      <c r="M148">
        <v>2</v>
      </c>
      <c r="N148">
        <f t="shared" si="35"/>
        <v>3.3333333333333335</v>
      </c>
      <c r="O148">
        <v>12</v>
      </c>
      <c r="P148">
        <f t="shared" si="36"/>
        <v>20</v>
      </c>
      <c r="Q148">
        <v>15</v>
      </c>
      <c r="R148" s="1">
        <f t="shared" si="37"/>
        <v>9.4444444444444446</v>
      </c>
      <c r="S148">
        <f t="shared" si="38"/>
        <v>18.333333333333336</v>
      </c>
      <c r="T148">
        <f t="shared" si="39"/>
        <v>0.4925373134328358</v>
      </c>
    </row>
    <row r="149" spans="1:20" x14ac:dyDescent="0.55000000000000004">
      <c r="A149" s="3" t="s">
        <v>67</v>
      </c>
      <c r="B149">
        <v>7</v>
      </c>
      <c r="D149">
        <f t="shared" si="31"/>
        <v>0</v>
      </c>
      <c r="F149">
        <f t="shared" si="32"/>
        <v>0</v>
      </c>
      <c r="H149">
        <f t="shared" si="33"/>
        <v>0</v>
      </c>
      <c r="J149" s="1">
        <f t="shared" si="40"/>
        <v>0</v>
      </c>
      <c r="K149"/>
      <c r="L149">
        <f t="shared" si="34"/>
        <v>0</v>
      </c>
      <c r="N149">
        <f t="shared" si="35"/>
        <v>0</v>
      </c>
      <c r="P149">
        <f t="shared" si="36"/>
        <v>0</v>
      </c>
      <c r="R149" s="1">
        <f t="shared" si="37"/>
        <v>0</v>
      </c>
      <c r="S149">
        <f t="shared" si="38"/>
        <v>0</v>
      </c>
      <c r="T149" t="e">
        <f t="shared" si="39"/>
        <v>#DIV/0!</v>
      </c>
    </row>
    <row r="150" spans="1:20" x14ac:dyDescent="0.55000000000000004">
      <c r="A150" s="3" t="s">
        <v>68</v>
      </c>
      <c r="B150">
        <v>7</v>
      </c>
      <c r="D150">
        <f t="shared" si="31"/>
        <v>0</v>
      </c>
      <c r="F150">
        <f t="shared" si="32"/>
        <v>0</v>
      </c>
      <c r="H150">
        <f t="shared" si="33"/>
        <v>0</v>
      </c>
      <c r="J150" s="1">
        <f t="shared" si="40"/>
        <v>0</v>
      </c>
      <c r="K150"/>
      <c r="L150">
        <f t="shared" si="34"/>
        <v>0</v>
      </c>
      <c r="N150">
        <f t="shared" si="35"/>
        <v>0</v>
      </c>
      <c r="P150">
        <f t="shared" si="36"/>
        <v>0</v>
      </c>
      <c r="R150" s="1">
        <f t="shared" si="37"/>
        <v>0</v>
      </c>
      <c r="S150">
        <f t="shared" si="38"/>
        <v>0</v>
      </c>
      <c r="T150" t="e">
        <f t="shared" si="39"/>
        <v>#DIV/0!</v>
      </c>
    </row>
    <row r="151" spans="1:20" x14ac:dyDescent="0.55000000000000004">
      <c r="A151" s="3" t="s">
        <v>69</v>
      </c>
      <c r="B151">
        <v>7</v>
      </c>
      <c r="C151">
        <v>12</v>
      </c>
      <c r="D151">
        <f t="shared" si="31"/>
        <v>20</v>
      </c>
      <c r="E151">
        <v>6</v>
      </c>
      <c r="F151">
        <f t="shared" si="32"/>
        <v>10</v>
      </c>
      <c r="G151">
        <v>32</v>
      </c>
      <c r="H151">
        <f t="shared" si="33"/>
        <v>53.333333333333336</v>
      </c>
      <c r="I151">
        <v>0</v>
      </c>
      <c r="J151" s="1">
        <f t="shared" si="40"/>
        <v>27.777777777777782</v>
      </c>
      <c r="K151">
        <v>0</v>
      </c>
      <c r="L151">
        <f t="shared" si="34"/>
        <v>0</v>
      </c>
      <c r="M151">
        <v>0</v>
      </c>
      <c r="N151">
        <f t="shared" si="35"/>
        <v>0</v>
      </c>
      <c r="O151">
        <v>4</v>
      </c>
      <c r="P151">
        <f t="shared" si="36"/>
        <v>6.666666666666667</v>
      </c>
      <c r="Q151">
        <v>8</v>
      </c>
      <c r="R151" s="1">
        <f t="shared" si="37"/>
        <v>2.2222222222222223</v>
      </c>
      <c r="S151">
        <f t="shared" si="38"/>
        <v>25.555555555555561</v>
      </c>
      <c r="T151">
        <f t="shared" si="39"/>
        <v>0.85185185185185197</v>
      </c>
    </row>
    <row r="152" spans="1:20" x14ac:dyDescent="0.55000000000000004">
      <c r="A152" s="3" t="s">
        <v>70</v>
      </c>
      <c r="B152">
        <v>7</v>
      </c>
      <c r="D152">
        <f t="shared" si="31"/>
        <v>0</v>
      </c>
      <c r="F152">
        <f t="shared" si="32"/>
        <v>0</v>
      </c>
      <c r="H152">
        <f t="shared" si="33"/>
        <v>0</v>
      </c>
      <c r="J152" s="1">
        <f t="shared" si="40"/>
        <v>0</v>
      </c>
      <c r="K152"/>
      <c r="L152">
        <f t="shared" si="34"/>
        <v>0</v>
      </c>
      <c r="N152">
        <f t="shared" si="35"/>
        <v>0</v>
      </c>
      <c r="P152">
        <f t="shared" si="36"/>
        <v>0</v>
      </c>
      <c r="R152" s="1">
        <f t="shared" si="37"/>
        <v>0</v>
      </c>
      <c r="S152">
        <f t="shared" si="38"/>
        <v>0</v>
      </c>
      <c r="T152" t="e">
        <f t="shared" si="39"/>
        <v>#DIV/0!</v>
      </c>
    </row>
    <row r="153" spans="1:20" x14ac:dyDescent="0.55000000000000004">
      <c r="A153" s="3" t="s">
        <v>71</v>
      </c>
      <c r="B153">
        <v>7</v>
      </c>
      <c r="C153">
        <v>0</v>
      </c>
      <c r="D153">
        <f t="shared" si="31"/>
        <v>0</v>
      </c>
      <c r="E153">
        <v>28</v>
      </c>
      <c r="F153">
        <f t="shared" si="32"/>
        <v>46.666666666666664</v>
      </c>
      <c r="G153">
        <v>44</v>
      </c>
      <c r="H153">
        <f t="shared" si="33"/>
        <v>73.333333333333329</v>
      </c>
      <c r="I153">
        <v>3</v>
      </c>
      <c r="J153" s="1">
        <f t="shared" si="40"/>
        <v>40</v>
      </c>
      <c r="K153">
        <v>0</v>
      </c>
      <c r="L153">
        <f t="shared" si="34"/>
        <v>0</v>
      </c>
      <c r="M153">
        <v>0</v>
      </c>
      <c r="N153">
        <f t="shared" si="35"/>
        <v>0</v>
      </c>
      <c r="O153">
        <v>14</v>
      </c>
      <c r="P153">
        <f t="shared" si="36"/>
        <v>23.333333333333332</v>
      </c>
      <c r="Q153">
        <v>7</v>
      </c>
      <c r="R153" s="1">
        <f t="shared" si="37"/>
        <v>7.7777777777777777</v>
      </c>
      <c r="S153">
        <f t="shared" si="38"/>
        <v>32.222222222222221</v>
      </c>
      <c r="T153">
        <f t="shared" si="39"/>
        <v>0.67441860465116277</v>
      </c>
    </row>
    <row r="154" spans="1:20" x14ac:dyDescent="0.55000000000000004">
      <c r="A154" s="3" t="s">
        <v>72</v>
      </c>
      <c r="B154">
        <v>7</v>
      </c>
      <c r="C154">
        <v>41</v>
      </c>
      <c r="D154">
        <f t="shared" si="31"/>
        <v>68.333333333333329</v>
      </c>
      <c r="E154">
        <v>45</v>
      </c>
      <c r="F154">
        <f t="shared" si="32"/>
        <v>75</v>
      </c>
      <c r="G154">
        <v>54</v>
      </c>
      <c r="H154">
        <f t="shared" si="33"/>
        <v>90</v>
      </c>
      <c r="I154">
        <v>17</v>
      </c>
      <c r="J154" s="1">
        <f t="shared" si="40"/>
        <v>77.777777777777771</v>
      </c>
      <c r="K154">
        <v>9</v>
      </c>
      <c r="L154">
        <f t="shared" si="34"/>
        <v>15</v>
      </c>
      <c r="M154">
        <v>32</v>
      </c>
      <c r="N154">
        <f t="shared" si="35"/>
        <v>53.333333333333336</v>
      </c>
      <c r="O154">
        <v>58</v>
      </c>
      <c r="P154">
        <f t="shared" si="36"/>
        <v>96.666666666666671</v>
      </c>
      <c r="Q154">
        <v>20</v>
      </c>
      <c r="R154" s="1">
        <f t="shared" si="37"/>
        <v>55</v>
      </c>
      <c r="S154">
        <f t="shared" si="38"/>
        <v>22.777777777777771</v>
      </c>
      <c r="T154">
        <f t="shared" si="39"/>
        <v>0.17154811715481166</v>
      </c>
    </row>
    <row r="155" spans="1:20" x14ac:dyDescent="0.55000000000000004">
      <c r="A155" s="3" t="s">
        <v>73</v>
      </c>
      <c r="B155">
        <v>7</v>
      </c>
      <c r="C155">
        <v>8</v>
      </c>
      <c r="D155">
        <f t="shared" si="31"/>
        <v>13.333333333333334</v>
      </c>
      <c r="E155">
        <v>27</v>
      </c>
      <c r="F155">
        <f t="shared" si="32"/>
        <v>45</v>
      </c>
      <c r="G155">
        <v>30</v>
      </c>
      <c r="H155">
        <f t="shared" si="33"/>
        <v>50</v>
      </c>
      <c r="I155">
        <v>0</v>
      </c>
      <c r="J155" s="1">
        <f t="shared" si="40"/>
        <v>36.111111111111114</v>
      </c>
      <c r="K155">
        <v>0</v>
      </c>
      <c r="L155">
        <f t="shared" si="34"/>
        <v>0</v>
      </c>
      <c r="M155">
        <v>8</v>
      </c>
      <c r="N155">
        <f t="shared" si="35"/>
        <v>13.333333333333334</v>
      </c>
      <c r="O155">
        <v>0</v>
      </c>
      <c r="P155">
        <f t="shared" si="36"/>
        <v>0</v>
      </c>
      <c r="Q155">
        <v>0</v>
      </c>
      <c r="R155" s="1">
        <f t="shared" si="37"/>
        <v>4.4444444444444446</v>
      </c>
      <c r="S155">
        <f t="shared" si="38"/>
        <v>31.666666666666671</v>
      </c>
      <c r="T155">
        <f t="shared" si="39"/>
        <v>0.7808219178082193</v>
      </c>
    </row>
    <row r="156" spans="1:20" x14ac:dyDescent="0.55000000000000004">
      <c r="A156" s="3" t="s">
        <v>74</v>
      </c>
      <c r="B156">
        <v>7</v>
      </c>
      <c r="D156">
        <f t="shared" si="31"/>
        <v>0</v>
      </c>
      <c r="F156">
        <f t="shared" si="32"/>
        <v>0</v>
      </c>
      <c r="H156">
        <f t="shared" si="33"/>
        <v>0</v>
      </c>
      <c r="J156" s="1">
        <f t="shared" si="40"/>
        <v>0</v>
      </c>
      <c r="K156"/>
      <c r="L156">
        <f t="shared" si="34"/>
        <v>0</v>
      </c>
      <c r="N156">
        <f t="shared" si="35"/>
        <v>0</v>
      </c>
      <c r="P156">
        <f t="shared" si="36"/>
        <v>0</v>
      </c>
      <c r="R156" s="1">
        <f t="shared" si="37"/>
        <v>0</v>
      </c>
      <c r="S156">
        <f t="shared" si="38"/>
        <v>0</v>
      </c>
      <c r="T156" t="e">
        <f t="shared" si="39"/>
        <v>#DIV/0!</v>
      </c>
    </row>
    <row r="157" spans="1:20" x14ac:dyDescent="0.55000000000000004">
      <c r="A157" s="3" t="s">
        <v>75</v>
      </c>
      <c r="B157">
        <v>7</v>
      </c>
      <c r="C157">
        <v>2</v>
      </c>
      <c r="D157">
        <f t="shared" si="31"/>
        <v>3.3333333333333335</v>
      </c>
      <c r="E157">
        <v>21</v>
      </c>
      <c r="F157">
        <f t="shared" si="32"/>
        <v>35</v>
      </c>
      <c r="G157">
        <v>40</v>
      </c>
      <c r="H157">
        <f t="shared" si="33"/>
        <v>66.666666666666657</v>
      </c>
      <c r="I157">
        <v>0</v>
      </c>
      <c r="J157" s="1">
        <f t="shared" si="40"/>
        <v>35</v>
      </c>
      <c r="K157">
        <v>0</v>
      </c>
      <c r="L157">
        <f t="shared" si="34"/>
        <v>0</v>
      </c>
      <c r="M157">
        <v>2</v>
      </c>
      <c r="N157">
        <f t="shared" si="35"/>
        <v>3.3333333333333335</v>
      </c>
      <c r="O157">
        <v>11</v>
      </c>
      <c r="P157">
        <f t="shared" si="36"/>
        <v>18.333333333333332</v>
      </c>
      <c r="Q157">
        <v>11</v>
      </c>
      <c r="R157" s="1">
        <f t="shared" si="37"/>
        <v>7.2222222222222214</v>
      </c>
      <c r="S157">
        <f t="shared" si="38"/>
        <v>27.777777777777779</v>
      </c>
      <c r="T157">
        <f t="shared" si="39"/>
        <v>0.65789473684210531</v>
      </c>
    </row>
    <row r="158" spans="1:20" x14ac:dyDescent="0.55000000000000004">
      <c r="A158" s="3" t="s">
        <v>76</v>
      </c>
      <c r="B158">
        <v>7</v>
      </c>
      <c r="D158">
        <f t="shared" si="31"/>
        <v>0</v>
      </c>
      <c r="F158">
        <f t="shared" si="32"/>
        <v>0</v>
      </c>
      <c r="H158">
        <f t="shared" si="33"/>
        <v>0</v>
      </c>
      <c r="J158" s="1">
        <f t="shared" si="40"/>
        <v>0</v>
      </c>
      <c r="K158"/>
      <c r="L158">
        <f t="shared" si="34"/>
        <v>0</v>
      </c>
      <c r="N158">
        <f t="shared" si="35"/>
        <v>0</v>
      </c>
      <c r="P158">
        <f t="shared" si="36"/>
        <v>0</v>
      </c>
      <c r="R158" s="1">
        <f t="shared" si="37"/>
        <v>0</v>
      </c>
      <c r="S158">
        <f t="shared" si="38"/>
        <v>0</v>
      </c>
      <c r="T158" t="e">
        <f t="shared" si="39"/>
        <v>#DIV/0!</v>
      </c>
    </row>
    <row r="159" spans="1:20" x14ac:dyDescent="0.55000000000000004">
      <c r="A159" s="3" t="s">
        <v>77</v>
      </c>
      <c r="B159">
        <v>7</v>
      </c>
      <c r="D159">
        <f t="shared" si="31"/>
        <v>0</v>
      </c>
      <c r="F159">
        <f t="shared" si="32"/>
        <v>0</v>
      </c>
      <c r="H159">
        <f t="shared" si="33"/>
        <v>0</v>
      </c>
      <c r="J159" s="1">
        <f t="shared" si="40"/>
        <v>0</v>
      </c>
      <c r="K159"/>
      <c r="L159">
        <f t="shared" si="34"/>
        <v>0</v>
      </c>
      <c r="N159">
        <f t="shared" si="35"/>
        <v>0</v>
      </c>
      <c r="P159">
        <f t="shared" si="36"/>
        <v>0</v>
      </c>
      <c r="R159" s="1">
        <f t="shared" si="37"/>
        <v>0</v>
      </c>
      <c r="S159">
        <f t="shared" si="38"/>
        <v>0</v>
      </c>
      <c r="T159" t="e">
        <f t="shared" si="39"/>
        <v>#DIV/0!</v>
      </c>
    </row>
    <row r="160" spans="1:20" x14ac:dyDescent="0.55000000000000004">
      <c r="A160" s="3" t="s">
        <v>78</v>
      </c>
      <c r="B160">
        <v>7</v>
      </c>
      <c r="C160">
        <v>0</v>
      </c>
      <c r="D160">
        <f t="shared" si="31"/>
        <v>0</v>
      </c>
      <c r="E160">
        <v>0</v>
      </c>
      <c r="F160">
        <f t="shared" si="32"/>
        <v>0</v>
      </c>
      <c r="G160">
        <v>13</v>
      </c>
      <c r="H160">
        <f t="shared" si="33"/>
        <v>21.666666666666668</v>
      </c>
      <c r="I160">
        <v>10</v>
      </c>
      <c r="J160" s="1">
        <f t="shared" si="40"/>
        <v>7.2222222222222223</v>
      </c>
      <c r="K160">
        <v>5</v>
      </c>
      <c r="L160">
        <f t="shared" si="34"/>
        <v>8.3333333333333321</v>
      </c>
      <c r="M160">
        <v>0</v>
      </c>
      <c r="N160">
        <f t="shared" si="35"/>
        <v>0</v>
      </c>
      <c r="O160">
        <v>3</v>
      </c>
      <c r="P160">
        <f t="shared" si="36"/>
        <v>5</v>
      </c>
      <c r="Q160">
        <v>0</v>
      </c>
      <c r="R160" s="1">
        <f t="shared" si="37"/>
        <v>4.4444444444444438</v>
      </c>
      <c r="S160">
        <f t="shared" si="38"/>
        <v>2.7777777777777786</v>
      </c>
      <c r="T160">
        <f t="shared" si="39"/>
        <v>0.23809523809523817</v>
      </c>
    </row>
    <row r="161" spans="1:20" x14ac:dyDescent="0.55000000000000004">
      <c r="A161" s="3" t="s">
        <v>79</v>
      </c>
      <c r="B161">
        <v>7</v>
      </c>
      <c r="C161">
        <v>16</v>
      </c>
      <c r="D161">
        <f t="shared" si="31"/>
        <v>26.666666666666668</v>
      </c>
      <c r="E161">
        <v>20</v>
      </c>
      <c r="F161">
        <f t="shared" si="32"/>
        <v>33.333333333333329</v>
      </c>
      <c r="G161">
        <v>15</v>
      </c>
      <c r="H161">
        <f t="shared" si="33"/>
        <v>25</v>
      </c>
      <c r="I161">
        <v>10</v>
      </c>
      <c r="J161" s="1">
        <f t="shared" si="40"/>
        <v>28.333333333333332</v>
      </c>
      <c r="K161">
        <v>0</v>
      </c>
      <c r="L161">
        <f t="shared" si="34"/>
        <v>0</v>
      </c>
      <c r="M161">
        <v>0</v>
      </c>
      <c r="N161">
        <f t="shared" si="35"/>
        <v>0</v>
      </c>
      <c r="O161">
        <v>4</v>
      </c>
      <c r="P161">
        <f t="shared" si="36"/>
        <v>6.666666666666667</v>
      </c>
      <c r="Q161">
        <v>0</v>
      </c>
      <c r="R161" s="1">
        <f t="shared" si="37"/>
        <v>2.2222222222222223</v>
      </c>
      <c r="S161">
        <f t="shared" si="38"/>
        <v>26.111111111111111</v>
      </c>
      <c r="T161">
        <f t="shared" si="39"/>
        <v>0.85454545454545461</v>
      </c>
    </row>
    <row r="162" spans="1:20" x14ac:dyDescent="0.55000000000000004">
      <c r="A162" s="3" t="s">
        <v>80</v>
      </c>
      <c r="B162">
        <v>7</v>
      </c>
      <c r="C162">
        <v>24</v>
      </c>
      <c r="D162">
        <f t="shared" si="31"/>
        <v>40</v>
      </c>
      <c r="E162">
        <v>25</v>
      </c>
      <c r="F162">
        <f t="shared" si="32"/>
        <v>41.666666666666671</v>
      </c>
      <c r="G162">
        <v>41</v>
      </c>
      <c r="H162">
        <f t="shared" si="33"/>
        <v>68.333333333333329</v>
      </c>
      <c r="I162">
        <v>0</v>
      </c>
      <c r="J162" s="1">
        <f t="shared" si="40"/>
        <v>50</v>
      </c>
      <c r="K162">
        <v>0</v>
      </c>
      <c r="L162">
        <f t="shared" si="34"/>
        <v>0</v>
      </c>
      <c r="M162">
        <v>35</v>
      </c>
      <c r="N162">
        <f t="shared" si="35"/>
        <v>58.333333333333336</v>
      </c>
      <c r="O162">
        <v>38</v>
      </c>
      <c r="P162">
        <f t="shared" si="36"/>
        <v>63.333333333333329</v>
      </c>
      <c r="Q162">
        <v>0</v>
      </c>
      <c r="R162" s="1">
        <f t="shared" si="37"/>
        <v>40.55555555555555</v>
      </c>
      <c r="S162">
        <f t="shared" si="38"/>
        <v>9.44444444444445</v>
      </c>
      <c r="T162">
        <f t="shared" si="39"/>
        <v>0.10429447852760744</v>
      </c>
    </row>
    <row r="163" spans="1:20" x14ac:dyDescent="0.55000000000000004">
      <c r="A163" s="3" t="s">
        <v>81</v>
      </c>
      <c r="B163">
        <v>7</v>
      </c>
      <c r="D163">
        <f t="shared" si="31"/>
        <v>0</v>
      </c>
      <c r="F163">
        <f t="shared" si="32"/>
        <v>0</v>
      </c>
      <c r="H163">
        <f t="shared" si="33"/>
        <v>0</v>
      </c>
      <c r="J163" s="1">
        <f t="shared" si="40"/>
        <v>0</v>
      </c>
      <c r="K163"/>
      <c r="L163">
        <f t="shared" si="34"/>
        <v>0</v>
      </c>
      <c r="N163">
        <f t="shared" si="35"/>
        <v>0</v>
      </c>
      <c r="P163">
        <f t="shared" si="36"/>
        <v>0</v>
      </c>
      <c r="R163" s="1">
        <f t="shared" si="37"/>
        <v>0</v>
      </c>
      <c r="S163">
        <f t="shared" si="38"/>
        <v>0</v>
      </c>
      <c r="T163" t="e">
        <f t="shared" si="39"/>
        <v>#DIV/0!</v>
      </c>
    </row>
    <row r="164" spans="1:20" x14ac:dyDescent="0.55000000000000004">
      <c r="A164" s="3" t="s">
        <v>82</v>
      </c>
      <c r="B164">
        <v>7</v>
      </c>
      <c r="D164">
        <f t="shared" si="31"/>
        <v>0</v>
      </c>
      <c r="F164">
        <f t="shared" si="32"/>
        <v>0</v>
      </c>
      <c r="H164">
        <f t="shared" si="33"/>
        <v>0</v>
      </c>
      <c r="J164" s="1">
        <f t="shared" si="40"/>
        <v>0</v>
      </c>
      <c r="K164"/>
      <c r="L164">
        <f t="shared" si="34"/>
        <v>0</v>
      </c>
      <c r="N164">
        <f t="shared" si="35"/>
        <v>0</v>
      </c>
      <c r="P164">
        <f t="shared" si="36"/>
        <v>0</v>
      </c>
      <c r="R164" s="1">
        <f t="shared" si="37"/>
        <v>0</v>
      </c>
      <c r="S164">
        <f t="shared" si="38"/>
        <v>0</v>
      </c>
      <c r="T164" t="e">
        <f t="shared" si="39"/>
        <v>#DIV/0!</v>
      </c>
    </row>
    <row r="165" spans="1:20" x14ac:dyDescent="0.55000000000000004">
      <c r="A165" s="3" t="s">
        <v>83</v>
      </c>
      <c r="B165">
        <v>7</v>
      </c>
      <c r="D165">
        <f t="shared" si="31"/>
        <v>0</v>
      </c>
      <c r="F165">
        <f t="shared" si="32"/>
        <v>0</v>
      </c>
      <c r="H165">
        <f t="shared" si="33"/>
        <v>0</v>
      </c>
      <c r="J165" s="1">
        <f t="shared" si="40"/>
        <v>0</v>
      </c>
      <c r="K165"/>
      <c r="L165">
        <f t="shared" si="34"/>
        <v>0</v>
      </c>
      <c r="N165">
        <f t="shared" si="35"/>
        <v>0</v>
      </c>
      <c r="P165">
        <f t="shared" si="36"/>
        <v>0</v>
      </c>
      <c r="R165" s="1">
        <f t="shared" si="37"/>
        <v>0</v>
      </c>
      <c r="S165">
        <f t="shared" si="38"/>
        <v>0</v>
      </c>
      <c r="T165" t="e">
        <f t="shared" si="39"/>
        <v>#DIV/0!</v>
      </c>
    </row>
    <row r="166" spans="1:20" x14ac:dyDescent="0.55000000000000004">
      <c r="A166" s="3" t="s">
        <v>84</v>
      </c>
      <c r="B166">
        <v>7</v>
      </c>
      <c r="C166">
        <v>17</v>
      </c>
      <c r="D166">
        <f t="shared" si="31"/>
        <v>28.333333333333332</v>
      </c>
      <c r="E166">
        <v>34</v>
      </c>
      <c r="F166">
        <f t="shared" si="32"/>
        <v>56.666666666666664</v>
      </c>
      <c r="G166">
        <v>40</v>
      </c>
      <c r="H166">
        <f t="shared" si="33"/>
        <v>66.666666666666657</v>
      </c>
      <c r="I166">
        <v>7</v>
      </c>
      <c r="J166" s="1">
        <f t="shared" si="40"/>
        <v>50.55555555555555</v>
      </c>
      <c r="K166">
        <v>5</v>
      </c>
      <c r="L166">
        <f t="shared" si="34"/>
        <v>8.3333333333333321</v>
      </c>
      <c r="M166">
        <v>0</v>
      </c>
      <c r="N166">
        <f t="shared" si="35"/>
        <v>0</v>
      </c>
      <c r="O166">
        <v>6</v>
      </c>
      <c r="P166">
        <f t="shared" si="36"/>
        <v>10</v>
      </c>
      <c r="Q166">
        <v>0</v>
      </c>
      <c r="R166" s="1">
        <f t="shared" si="37"/>
        <v>6.1111111111111107</v>
      </c>
      <c r="S166">
        <f t="shared" si="38"/>
        <v>44.444444444444443</v>
      </c>
      <c r="T166">
        <f t="shared" si="39"/>
        <v>0.78431372549019618</v>
      </c>
    </row>
    <row r="167" spans="1:20" x14ac:dyDescent="0.55000000000000004">
      <c r="A167" s="3" t="s">
        <v>85</v>
      </c>
      <c r="B167">
        <v>7</v>
      </c>
      <c r="C167">
        <v>35</v>
      </c>
      <c r="D167">
        <f t="shared" si="31"/>
        <v>58.333333333333336</v>
      </c>
      <c r="E167">
        <v>37</v>
      </c>
      <c r="F167">
        <f t="shared" si="32"/>
        <v>61.666666666666671</v>
      </c>
      <c r="G167">
        <v>34</v>
      </c>
      <c r="H167">
        <f t="shared" si="33"/>
        <v>56.666666666666664</v>
      </c>
      <c r="I167">
        <v>0</v>
      </c>
      <c r="J167" s="1">
        <f t="shared" si="40"/>
        <v>58.888888888888886</v>
      </c>
      <c r="K167">
        <v>6</v>
      </c>
      <c r="L167">
        <f t="shared" si="34"/>
        <v>10</v>
      </c>
      <c r="M167">
        <v>0</v>
      </c>
      <c r="N167">
        <f t="shared" si="35"/>
        <v>0</v>
      </c>
      <c r="O167">
        <v>4</v>
      </c>
      <c r="P167">
        <f t="shared" si="36"/>
        <v>6.666666666666667</v>
      </c>
      <c r="Q167">
        <v>10</v>
      </c>
      <c r="R167" s="1">
        <f t="shared" si="37"/>
        <v>5.5555555555555562</v>
      </c>
      <c r="S167">
        <f t="shared" si="38"/>
        <v>53.333333333333329</v>
      </c>
      <c r="T167">
        <f t="shared" si="39"/>
        <v>0.82758620689655171</v>
      </c>
    </row>
    <row r="168" spans="1:20" x14ac:dyDescent="0.55000000000000004">
      <c r="A168" s="3" t="s">
        <v>86</v>
      </c>
      <c r="B168">
        <v>7</v>
      </c>
      <c r="D168">
        <f t="shared" si="31"/>
        <v>0</v>
      </c>
      <c r="F168">
        <f t="shared" si="32"/>
        <v>0</v>
      </c>
      <c r="H168">
        <f t="shared" si="33"/>
        <v>0</v>
      </c>
      <c r="J168" s="1">
        <f t="shared" si="40"/>
        <v>0</v>
      </c>
      <c r="K168"/>
      <c r="L168">
        <f t="shared" si="34"/>
        <v>0</v>
      </c>
      <c r="N168">
        <f t="shared" si="35"/>
        <v>0</v>
      </c>
      <c r="P168">
        <f t="shared" si="36"/>
        <v>0</v>
      </c>
      <c r="R168" s="1">
        <f t="shared" si="37"/>
        <v>0</v>
      </c>
      <c r="S168">
        <f t="shared" si="38"/>
        <v>0</v>
      </c>
      <c r="T168" t="e">
        <f t="shared" si="39"/>
        <v>#DIV/0!</v>
      </c>
    </row>
    <row r="169" spans="1:20" x14ac:dyDescent="0.55000000000000004">
      <c r="A169" s="3" t="s">
        <v>87</v>
      </c>
      <c r="B169">
        <v>7</v>
      </c>
      <c r="C169">
        <v>4</v>
      </c>
      <c r="D169">
        <f t="shared" si="31"/>
        <v>6.666666666666667</v>
      </c>
      <c r="E169">
        <v>10</v>
      </c>
      <c r="F169">
        <f t="shared" si="32"/>
        <v>16.666666666666664</v>
      </c>
      <c r="G169">
        <v>39</v>
      </c>
      <c r="H169">
        <f t="shared" si="33"/>
        <v>65</v>
      </c>
      <c r="I169">
        <v>0</v>
      </c>
      <c r="J169" s="1">
        <f t="shared" si="40"/>
        <v>29.444444444444443</v>
      </c>
      <c r="K169">
        <v>0</v>
      </c>
      <c r="L169">
        <f t="shared" si="34"/>
        <v>0</v>
      </c>
      <c r="M169">
        <v>2</v>
      </c>
      <c r="N169">
        <f t="shared" si="35"/>
        <v>3.3333333333333335</v>
      </c>
      <c r="O169">
        <v>0</v>
      </c>
      <c r="P169">
        <f t="shared" si="36"/>
        <v>0</v>
      </c>
      <c r="Q169">
        <v>0</v>
      </c>
      <c r="R169" s="1">
        <f t="shared" si="37"/>
        <v>1.1111111111111112</v>
      </c>
      <c r="S169">
        <f t="shared" si="38"/>
        <v>28.333333333333332</v>
      </c>
      <c r="T169">
        <f t="shared" si="39"/>
        <v>0.92727272727272725</v>
      </c>
    </row>
    <row r="170" spans="1:20" x14ac:dyDescent="0.55000000000000004">
      <c r="A170" s="3" t="s">
        <v>64</v>
      </c>
      <c r="B170">
        <v>8</v>
      </c>
      <c r="C170">
        <v>19</v>
      </c>
      <c r="D170">
        <f t="shared" si="31"/>
        <v>31.666666666666664</v>
      </c>
      <c r="E170">
        <v>32</v>
      </c>
      <c r="F170">
        <f t="shared" si="32"/>
        <v>53.333333333333336</v>
      </c>
      <c r="G170">
        <v>33</v>
      </c>
      <c r="H170">
        <f t="shared" si="33"/>
        <v>55.000000000000007</v>
      </c>
      <c r="I170">
        <v>0</v>
      </c>
      <c r="J170" s="1">
        <f t="shared" si="40"/>
        <v>46.666666666666664</v>
      </c>
      <c r="K170">
        <v>0</v>
      </c>
      <c r="L170">
        <f t="shared" si="34"/>
        <v>0</v>
      </c>
      <c r="M170">
        <v>0</v>
      </c>
      <c r="N170">
        <f t="shared" si="35"/>
        <v>0</v>
      </c>
      <c r="O170">
        <v>0</v>
      </c>
      <c r="P170">
        <f t="shared" si="36"/>
        <v>0</v>
      </c>
      <c r="Q170">
        <v>0</v>
      </c>
      <c r="R170" s="1">
        <f t="shared" si="37"/>
        <v>0</v>
      </c>
      <c r="S170">
        <f t="shared" si="38"/>
        <v>46.666666666666664</v>
      </c>
      <c r="T170">
        <f t="shared" si="39"/>
        <v>1</v>
      </c>
    </row>
    <row r="171" spans="1:20" x14ac:dyDescent="0.55000000000000004">
      <c r="A171" s="3" t="s">
        <v>65</v>
      </c>
      <c r="B171">
        <v>8</v>
      </c>
      <c r="D171">
        <f t="shared" si="31"/>
        <v>0</v>
      </c>
      <c r="F171">
        <f t="shared" si="32"/>
        <v>0</v>
      </c>
      <c r="H171">
        <f t="shared" si="33"/>
        <v>0</v>
      </c>
      <c r="J171" s="1">
        <f t="shared" si="40"/>
        <v>0</v>
      </c>
      <c r="K171"/>
      <c r="L171">
        <f t="shared" si="34"/>
        <v>0</v>
      </c>
      <c r="N171">
        <f t="shared" si="35"/>
        <v>0</v>
      </c>
      <c r="P171">
        <f t="shared" si="36"/>
        <v>0</v>
      </c>
      <c r="R171" s="1">
        <f t="shared" si="37"/>
        <v>0</v>
      </c>
      <c r="S171">
        <f t="shared" si="38"/>
        <v>0</v>
      </c>
      <c r="T171" t="e">
        <f t="shared" si="39"/>
        <v>#DIV/0!</v>
      </c>
    </row>
    <row r="172" spans="1:20" x14ac:dyDescent="0.55000000000000004">
      <c r="A172" s="3" t="s">
        <v>66</v>
      </c>
      <c r="B172">
        <v>8</v>
      </c>
      <c r="C172">
        <v>6</v>
      </c>
      <c r="D172">
        <f t="shared" si="31"/>
        <v>10</v>
      </c>
      <c r="E172">
        <v>28</v>
      </c>
      <c r="F172">
        <f t="shared" si="32"/>
        <v>46.666666666666664</v>
      </c>
      <c r="G172">
        <v>43</v>
      </c>
      <c r="H172">
        <f t="shared" si="33"/>
        <v>71.666666666666671</v>
      </c>
      <c r="I172">
        <v>7</v>
      </c>
      <c r="J172" s="1">
        <f t="shared" si="40"/>
        <v>42.777777777777779</v>
      </c>
      <c r="K172">
        <v>0</v>
      </c>
      <c r="L172">
        <f t="shared" si="34"/>
        <v>0</v>
      </c>
      <c r="M172">
        <v>0</v>
      </c>
      <c r="N172">
        <f t="shared" si="35"/>
        <v>0</v>
      </c>
      <c r="O172">
        <v>0</v>
      </c>
      <c r="P172">
        <f t="shared" si="36"/>
        <v>0</v>
      </c>
      <c r="Q172">
        <v>0</v>
      </c>
      <c r="R172" s="1">
        <f t="shared" si="37"/>
        <v>0</v>
      </c>
      <c r="S172">
        <f t="shared" si="38"/>
        <v>42.777777777777779</v>
      </c>
      <c r="T172">
        <f t="shared" si="39"/>
        <v>1</v>
      </c>
    </row>
    <row r="173" spans="1:20" x14ac:dyDescent="0.55000000000000004">
      <c r="A173" s="3" t="s">
        <v>67</v>
      </c>
      <c r="B173">
        <v>8</v>
      </c>
      <c r="D173">
        <f t="shared" si="31"/>
        <v>0</v>
      </c>
      <c r="F173">
        <f t="shared" si="32"/>
        <v>0</v>
      </c>
      <c r="H173">
        <f t="shared" si="33"/>
        <v>0</v>
      </c>
      <c r="J173" s="1">
        <f t="shared" si="40"/>
        <v>0</v>
      </c>
      <c r="K173"/>
      <c r="L173">
        <f t="shared" si="34"/>
        <v>0</v>
      </c>
      <c r="N173">
        <f t="shared" si="35"/>
        <v>0</v>
      </c>
      <c r="P173">
        <f t="shared" si="36"/>
        <v>0</v>
      </c>
      <c r="R173" s="1">
        <f t="shared" si="37"/>
        <v>0</v>
      </c>
      <c r="S173">
        <f t="shared" si="38"/>
        <v>0</v>
      </c>
      <c r="T173" t="e">
        <f t="shared" si="39"/>
        <v>#DIV/0!</v>
      </c>
    </row>
    <row r="174" spans="1:20" x14ac:dyDescent="0.55000000000000004">
      <c r="A174" s="3" t="s">
        <v>68</v>
      </c>
      <c r="B174">
        <v>8</v>
      </c>
      <c r="D174">
        <f t="shared" si="31"/>
        <v>0</v>
      </c>
      <c r="F174">
        <f t="shared" si="32"/>
        <v>0</v>
      </c>
      <c r="H174">
        <f t="shared" si="33"/>
        <v>0</v>
      </c>
      <c r="J174" s="1">
        <f t="shared" si="40"/>
        <v>0</v>
      </c>
      <c r="K174"/>
      <c r="L174">
        <f t="shared" si="34"/>
        <v>0</v>
      </c>
      <c r="N174">
        <f t="shared" si="35"/>
        <v>0</v>
      </c>
      <c r="P174">
        <f t="shared" si="36"/>
        <v>0</v>
      </c>
      <c r="R174" s="1">
        <f t="shared" si="37"/>
        <v>0</v>
      </c>
      <c r="S174">
        <f t="shared" si="38"/>
        <v>0</v>
      </c>
      <c r="T174" t="e">
        <f t="shared" si="39"/>
        <v>#DIV/0!</v>
      </c>
    </row>
    <row r="175" spans="1:20" x14ac:dyDescent="0.55000000000000004">
      <c r="A175" s="3" t="s">
        <v>69</v>
      </c>
      <c r="B175">
        <v>8</v>
      </c>
      <c r="C175">
        <v>4</v>
      </c>
      <c r="D175">
        <f t="shared" si="31"/>
        <v>6.666666666666667</v>
      </c>
      <c r="E175">
        <v>6</v>
      </c>
      <c r="F175">
        <f t="shared" si="32"/>
        <v>10</v>
      </c>
      <c r="G175">
        <v>39</v>
      </c>
      <c r="H175">
        <f t="shared" si="33"/>
        <v>65</v>
      </c>
      <c r="I175">
        <v>5</v>
      </c>
      <c r="J175" s="1">
        <f t="shared" si="40"/>
        <v>27.222222222222225</v>
      </c>
      <c r="K175">
        <v>0</v>
      </c>
      <c r="L175">
        <f t="shared" si="34"/>
        <v>0</v>
      </c>
      <c r="M175">
        <v>2</v>
      </c>
      <c r="N175">
        <f t="shared" si="35"/>
        <v>3.3333333333333335</v>
      </c>
      <c r="O175">
        <v>3</v>
      </c>
      <c r="P175">
        <f t="shared" si="36"/>
        <v>5</v>
      </c>
      <c r="Q175">
        <v>0</v>
      </c>
      <c r="R175" s="1">
        <f t="shared" si="37"/>
        <v>2.7777777777777781</v>
      </c>
      <c r="S175">
        <f t="shared" si="38"/>
        <v>24.444444444444446</v>
      </c>
      <c r="T175">
        <f t="shared" si="39"/>
        <v>0.81481481481481477</v>
      </c>
    </row>
    <row r="176" spans="1:20" x14ac:dyDescent="0.55000000000000004">
      <c r="A176" s="3" t="s">
        <v>70</v>
      </c>
      <c r="B176">
        <v>8</v>
      </c>
      <c r="D176">
        <f t="shared" si="31"/>
        <v>0</v>
      </c>
      <c r="F176">
        <f t="shared" si="32"/>
        <v>0</v>
      </c>
      <c r="H176">
        <f t="shared" si="33"/>
        <v>0</v>
      </c>
      <c r="J176" s="1">
        <f t="shared" si="40"/>
        <v>0</v>
      </c>
      <c r="K176"/>
      <c r="L176">
        <f t="shared" si="34"/>
        <v>0</v>
      </c>
      <c r="N176">
        <f t="shared" si="35"/>
        <v>0</v>
      </c>
      <c r="P176">
        <f t="shared" si="36"/>
        <v>0</v>
      </c>
      <c r="R176" s="1">
        <f t="shared" si="37"/>
        <v>0</v>
      </c>
      <c r="S176">
        <f t="shared" si="38"/>
        <v>0</v>
      </c>
      <c r="T176" t="e">
        <f t="shared" si="39"/>
        <v>#DIV/0!</v>
      </c>
    </row>
    <row r="177" spans="1:20" x14ac:dyDescent="0.55000000000000004">
      <c r="A177" s="3" t="s">
        <v>71</v>
      </c>
      <c r="B177">
        <v>8</v>
      </c>
      <c r="D177">
        <f t="shared" si="31"/>
        <v>0</v>
      </c>
      <c r="F177">
        <f t="shared" si="32"/>
        <v>0</v>
      </c>
      <c r="H177">
        <f t="shared" si="33"/>
        <v>0</v>
      </c>
      <c r="J177" s="1">
        <f t="shared" si="40"/>
        <v>0</v>
      </c>
      <c r="K177"/>
      <c r="L177">
        <f t="shared" si="34"/>
        <v>0</v>
      </c>
      <c r="N177">
        <f t="shared" si="35"/>
        <v>0</v>
      </c>
      <c r="P177">
        <f t="shared" si="36"/>
        <v>0</v>
      </c>
      <c r="R177" s="1">
        <f t="shared" si="37"/>
        <v>0</v>
      </c>
      <c r="S177">
        <f t="shared" si="38"/>
        <v>0</v>
      </c>
      <c r="T177" t="e">
        <f t="shared" si="39"/>
        <v>#DIV/0!</v>
      </c>
    </row>
    <row r="178" spans="1:20" x14ac:dyDescent="0.55000000000000004">
      <c r="A178" s="3" t="s">
        <v>72</v>
      </c>
      <c r="B178">
        <v>8</v>
      </c>
      <c r="C178">
        <v>47</v>
      </c>
      <c r="D178">
        <f t="shared" si="31"/>
        <v>78.333333333333329</v>
      </c>
      <c r="E178">
        <v>60</v>
      </c>
      <c r="F178">
        <f t="shared" si="32"/>
        <v>100</v>
      </c>
      <c r="G178">
        <v>60</v>
      </c>
      <c r="H178">
        <f t="shared" si="33"/>
        <v>100</v>
      </c>
      <c r="I178">
        <v>15</v>
      </c>
      <c r="J178" s="1">
        <f t="shared" si="40"/>
        <v>92.777777777777771</v>
      </c>
      <c r="K178">
        <v>19</v>
      </c>
      <c r="L178">
        <f t="shared" si="34"/>
        <v>31.666666666666664</v>
      </c>
      <c r="M178">
        <v>56</v>
      </c>
      <c r="N178">
        <f t="shared" si="35"/>
        <v>93.333333333333329</v>
      </c>
      <c r="O178">
        <v>53</v>
      </c>
      <c r="P178">
        <f t="shared" si="36"/>
        <v>88.333333333333329</v>
      </c>
      <c r="Q178">
        <v>20</v>
      </c>
      <c r="R178" s="1">
        <f t="shared" si="37"/>
        <v>71.1111111111111</v>
      </c>
      <c r="S178">
        <f t="shared" si="38"/>
        <v>21.666666666666671</v>
      </c>
      <c r="T178">
        <f t="shared" si="39"/>
        <v>0.13220338983050853</v>
      </c>
    </row>
    <row r="179" spans="1:20" x14ac:dyDescent="0.55000000000000004">
      <c r="A179" s="3" t="s">
        <v>73</v>
      </c>
      <c r="B179">
        <v>8</v>
      </c>
      <c r="C179">
        <v>5</v>
      </c>
      <c r="D179">
        <f t="shared" si="31"/>
        <v>8.3333333333333321</v>
      </c>
      <c r="E179">
        <v>38</v>
      </c>
      <c r="F179">
        <f t="shared" si="32"/>
        <v>63.333333333333329</v>
      </c>
      <c r="G179">
        <v>27</v>
      </c>
      <c r="H179">
        <f t="shared" si="33"/>
        <v>45</v>
      </c>
      <c r="I179">
        <v>0</v>
      </c>
      <c r="J179" s="1">
        <f t="shared" si="40"/>
        <v>38.888888888888886</v>
      </c>
      <c r="K179">
        <v>0</v>
      </c>
      <c r="L179">
        <f t="shared" si="34"/>
        <v>0</v>
      </c>
      <c r="M179">
        <v>0</v>
      </c>
      <c r="N179">
        <f t="shared" si="35"/>
        <v>0</v>
      </c>
      <c r="O179">
        <v>0</v>
      </c>
      <c r="P179">
        <f t="shared" si="36"/>
        <v>0</v>
      </c>
      <c r="Q179">
        <v>0</v>
      </c>
      <c r="R179" s="1">
        <f t="shared" si="37"/>
        <v>0</v>
      </c>
      <c r="S179">
        <f t="shared" si="38"/>
        <v>38.888888888888886</v>
      </c>
      <c r="T179">
        <f t="shared" si="39"/>
        <v>1</v>
      </c>
    </row>
    <row r="180" spans="1:20" x14ac:dyDescent="0.55000000000000004">
      <c r="A180" s="3" t="s">
        <v>74</v>
      </c>
      <c r="B180">
        <v>8</v>
      </c>
      <c r="D180">
        <f t="shared" si="31"/>
        <v>0</v>
      </c>
      <c r="F180">
        <f t="shared" si="32"/>
        <v>0</v>
      </c>
      <c r="H180">
        <f t="shared" si="33"/>
        <v>0</v>
      </c>
      <c r="J180" s="1">
        <f t="shared" si="40"/>
        <v>0</v>
      </c>
      <c r="K180"/>
      <c r="L180">
        <f t="shared" si="34"/>
        <v>0</v>
      </c>
      <c r="N180">
        <f t="shared" si="35"/>
        <v>0</v>
      </c>
      <c r="P180">
        <f t="shared" si="36"/>
        <v>0</v>
      </c>
      <c r="R180" s="1">
        <f t="shared" si="37"/>
        <v>0</v>
      </c>
      <c r="S180">
        <f t="shared" si="38"/>
        <v>0</v>
      </c>
      <c r="T180" t="e">
        <f t="shared" si="39"/>
        <v>#DIV/0!</v>
      </c>
    </row>
    <row r="181" spans="1:20" x14ac:dyDescent="0.55000000000000004">
      <c r="A181" s="3" t="s">
        <v>75</v>
      </c>
      <c r="B181">
        <v>8</v>
      </c>
      <c r="C181">
        <v>3</v>
      </c>
      <c r="D181">
        <f t="shared" si="31"/>
        <v>5</v>
      </c>
      <c r="E181">
        <v>19</v>
      </c>
      <c r="F181">
        <f t="shared" si="32"/>
        <v>31.666666666666664</v>
      </c>
      <c r="G181">
        <v>40</v>
      </c>
      <c r="H181">
        <f t="shared" si="33"/>
        <v>66.666666666666657</v>
      </c>
      <c r="I181">
        <v>0</v>
      </c>
      <c r="J181" s="1">
        <f t="shared" si="40"/>
        <v>34.444444444444436</v>
      </c>
      <c r="K181">
        <v>0</v>
      </c>
      <c r="L181">
        <f t="shared" si="34"/>
        <v>0</v>
      </c>
      <c r="M181">
        <v>5</v>
      </c>
      <c r="N181">
        <f t="shared" si="35"/>
        <v>8.3333333333333321</v>
      </c>
      <c r="O181">
        <v>9</v>
      </c>
      <c r="P181">
        <f t="shared" si="36"/>
        <v>15</v>
      </c>
      <c r="Q181">
        <v>20</v>
      </c>
      <c r="R181" s="1">
        <f t="shared" si="37"/>
        <v>7.7777777777777777</v>
      </c>
      <c r="S181">
        <f t="shared" si="38"/>
        <v>26.666666666666657</v>
      </c>
      <c r="T181">
        <f t="shared" si="39"/>
        <v>0.63157894736842091</v>
      </c>
    </row>
    <row r="182" spans="1:20" x14ac:dyDescent="0.55000000000000004">
      <c r="A182" s="3" t="s">
        <v>76</v>
      </c>
      <c r="B182">
        <v>8</v>
      </c>
      <c r="D182">
        <f t="shared" si="31"/>
        <v>0</v>
      </c>
      <c r="F182">
        <f t="shared" si="32"/>
        <v>0</v>
      </c>
      <c r="H182">
        <f t="shared" si="33"/>
        <v>0</v>
      </c>
      <c r="J182" s="1">
        <f t="shared" si="40"/>
        <v>0</v>
      </c>
      <c r="K182"/>
      <c r="L182">
        <f t="shared" si="34"/>
        <v>0</v>
      </c>
      <c r="N182">
        <f t="shared" si="35"/>
        <v>0</v>
      </c>
      <c r="P182">
        <f t="shared" si="36"/>
        <v>0</v>
      </c>
      <c r="R182" s="1">
        <f t="shared" si="37"/>
        <v>0</v>
      </c>
      <c r="S182">
        <f t="shared" si="38"/>
        <v>0</v>
      </c>
      <c r="T182" t="e">
        <f t="shared" si="39"/>
        <v>#DIV/0!</v>
      </c>
    </row>
    <row r="183" spans="1:20" x14ac:dyDescent="0.55000000000000004">
      <c r="A183" s="3" t="s">
        <v>77</v>
      </c>
      <c r="B183">
        <v>8</v>
      </c>
      <c r="D183">
        <f t="shared" si="31"/>
        <v>0</v>
      </c>
      <c r="F183">
        <f t="shared" si="32"/>
        <v>0</v>
      </c>
      <c r="H183">
        <f t="shared" si="33"/>
        <v>0</v>
      </c>
      <c r="J183" s="1">
        <f t="shared" si="40"/>
        <v>0</v>
      </c>
      <c r="K183"/>
      <c r="L183">
        <f t="shared" si="34"/>
        <v>0</v>
      </c>
      <c r="N183">
        <f t="shared" si="35"/>
        <v>0</v>
      </c>
      <c r="P183">
        <f t="shared" si="36"/>
        <v>0</v>
      </c>
      <c r="R183" s="1">
        <f t="shared" si="37"/>
        <v>0</v>
      </c>
      <c r="S183">
        <f t="shared" si="38"/>
        <v>0</v>
      </c>
      <c r="T183" t="e">
        <f t="shared" si="39"/>
        <v>#DIV/0!</v>
      </c>
    </row>
    <row r="184" spans="1:20" x14ac:dyDescent="0.55000000000000004">
      <c r="A184" s="3" t="s">
        <v>78</v>
      </c>
      <c r="B184">
        <v>8</v>
      </c>
      <c r="C184">
        <v>2</v>
      </c>
      <c r="D184">
        <f t="shared" si="31"/>
        <v>3.3333333333333335</v>
      </c>
      <c r="E184">
        <v>20</v>
      </c>
      <c r="F184">
        <f t="shared" si="32"/>
        <v>33.333333333333329</v>
      </c>
      <c r="G184">
        <v>33</v>
      </c>
      <c r="H184">
        <f t="shared" si="33"/>
        <v>55.000000000000007</v>
      </c>
      <c r="I184">
        <v>16</v>
      </c>
      <c r="J184" s="1">
        <f t="shared" si="40"/>
        <v>30.555555555555557</v>
      </c>
      <c r="K184">
        <v>0</v>
      </c>
      <c r="L184">
        <f t="shared" si="34"/>
        <v>0</v>
      </c>
      <c r="M184">
        <v>0</v>
      </c>
      <c r="N184">
        <f t="shared" si="35"/>
        <v>0</v>
      </c>
      <c r="O184">
        <v>0</v>
      </c>
      <c r="P184">
        <f t="shared" si="36"/>
        <v>0</v>
      </c>
      <c r="Q184">
        <v>0</v>
      </c>
      <c r="R184" s="1">
        <f t="shared" si="37"/>
        <v>0</v>
      </c>
      <c r="S184">
        <f t="shared" si="38"/>
        <v>30.555555555555557</v>
      </c>
      <c r="T184">
        <f t="shared" si="39"/>
        <v>1</v>
      </c>
    </row>
    <row r="185" spans="1:20" x14ac:dyDescent="0.55000000000000004">
      <c r="A185" s="3" t="s">
        <v>79</v>
      </c>
      <c r="B185">
        <v>8</v>
      </c>
      <c r="C185">
        <v>7</v>
      </c>
      <c r="D185">
        <f t="shared" si="31"/>
        <v>11.666666666666666</v>
      </c>
      <c r="E185">
        <v>8</v>
      </c>
      <c r="F185">
        <f t="shared" si="32"/>
        <v>13.333333333333334</v>
      </c>
      <c r="G185">
        <v>11</v>
      </c>
      <c r="H185">
        <f t="shared" si="33"/>
        <v>18.333333333333332</v>
      </c>
      <c r="I185">
        <v>0</v>
      </c>
      <c r="J185" s="1">
        <f t="shared" si="40"/>
        <v>14.444444444444443</v>
      </c>
      <c r="K185">
        <v>0</v>
      </c>
      <c r="L185">
        <f t="shared" si="34"/>
        <v>0</v>
      </c>
      <c r="M185">
        <v>5</v>
      </c>
      <c r="N185">
        <f t="shared" si="35"/>
        <v>8.3333333333333321</v>
      </c>
      <c r="O185">
        <v>11</v>
      </c>
      <c r="P185">
        <f t="shared" si="36"/>
        <v>18.333333333333332</v>
      </c>
      <c r="Q185">
        <v>0</v>
      </c>
      <c r="R185" s="1">
        <f t="shared" si="37"/>
        <v>8.8888888888888875</v>
      </c>
      <c r="S185">
        <f t="shared" si="38"/>
        <v>5.5555555555555554</v>
      </c>
      <c r="T185">
        <f t="shared" si="39"/>
        <v>0.23809523809523814</v>
      </c>
    </row>
    <row r="186" spans="1:20" x14ac:dyDescent="0.55000000000000004">
      <c r="A186" s="3" t="s">
        <v>80</v>
      </c>
      <c r="B186">
        <v>8</v>
      </c>
      <c r="C186">
        <v>23</v>
      </c>
      <c r="D186">
        <f t="shared" si="31"/>
        <v>38.333333333333336</v>
      </c>
      <c r="E186">
        <v>36</v>
      </c>
      <c r="F186">
        <f t="shared" si="32"/>
        <v>60</v>
      </c>
      <c r="G186">
        <v>29</v>
      </c>
      <c r="H186">
        <f t="shared" si="33"/>
        <v>48.333333333333336</v>
      </c>
      <c r="I186">
        <v>6</v>
      </c>
      <c r="J186" s="1">
        <f t="shared" si="40"/>
        <v>48.888888888888893</v>
      </c>
      <c r="K186">
        <v>5</v>
      </c>
      <c r="L186">
        <f t="shared" si="34"/>
        <v>8.3333333333333321</v>
      </c>
      <c r="M186">
        <v>21</v>
      </c>
      <c r="N186">
        <f t="shared" si="35"/>
        <v>35</v>
      </c>
      <c r="O186">
        <v>21</v>
      </c>
      <c r="P186">
        <f t="shared" si="36"/>
        <v>35</v>
      </c>
      <c r="Q186">
        <v>17</v>
      </c>
      <c r="R186" s="1">
        <f t="shared" si="37"/>
        <v>26.111111111111111</v>
      </c>
      <c r="S186">
        <f t="shared" si="38"/>
        <v>22.777777777777782</v>
      </c>
      <c r="T186">
        <f t="shared" si="39"/>
        <v>0.30370370370370375</v>
      </c>
    </row>
    <row r="187" spans="1:20" x14ac:dyDescent="0.55000000000000004">
      <c r="A187" s="3" t="s">
        <v>81</v>
      </c>
      <c r="B187">
        <v>8</v>
      </c>
      <c r="D187">
        <f t="shared" si="31"/>
        <v>0</v>
      </c>
      <c r="F187">
        <f t="shared" si="32"/>
        <v>0</v>
      </c>
      <c r="H187">
        <f t="shared" si="33"/>
        <v>0</v>
      </c>
      <c r="J187" s="1">
        <f t="shared" si="40"/>
        <v>0</v>
      </c>
      <c r="K187"/>
      <c r="L187">
        <f t="shared" si="34"/>
        <v>0</v>
      </c>
      <c r="N187">
        <f t="shared" si="35"/>
        <v>0</v>
      </c>
      <c r="P187">
        <f t="shared" si="36"/>
        <v>0</v>
      </c>
      <c r="R187" s="1">
        <f t="shared" si="37"/>
        <v>0</v>
      </c>
      <c r="S187">
        <f t="shared" si="38"/>
        <v>0</v>
      </c>
      <c r="T187" t="e">
        <f t="shared" si="39"/>
        <v>#DIV/0!</v>
      </c>
    </row>
    <row r="188" spans="1:20" x14ac:dyDescent="0.55000000000000004">
      <c r="A188" s="3" t="s">
        <v>82</v>
      </c>
      <c r="B188">
        <v>8</v>
      </c>
      <c r="D188">
        <f t="shared" si="31"/>
        <v>0</v>
      </c>
      <c r="F188">
        <f t="shared" si="32"/>
        <v>0</v>
      </c>
      <c r="H188">
        <f t="shared" si="33"/>
        <v>0</v>
      </c>
      <c r="J188" s="1">
        <f t="shared" si="40"/>
        <v>0</v>
      </c>
      <c r="K188"/>
      <c r="L188">
        <f t="shared" si="34"/>
        <v>0</v>
      </c>
      <c r="N188">
        <f t="shared" si="35"/>
        <v>0</v>
      </c>
      <c r="P188">
        <f t="shared" si="36"/>
        <v>0</v>
      </c>
      <c r="R188" s="1">
        <f t="shared" si="37"/>
        <v>0</v>
      </c>
      <c r="S188">
        <f t="shared" si="38"/>
        <v>0</v>
      </c>
      <c r="T188" t="e">
        <f t="shared" si="39"/>
        <v>#DIV/0!</v>
      </c>
    </row>
    <row r="189" spans="1:20" x14ac:dyDescent="0.55000000000000004">
      <c r="A189" s="3" t="s">
        <v>83</v>
      </c>
      <c r="B189">
        <v>8</v>
      </c>
      <c r="D189">
        <f t="shared" si="31"/>
        <v>0</v>
      </c>
      <c r="F189">
        <f t="shared" si="32"/>
        <v>0</v>
      </c>
      <c r="H189">
        <f t="shared" si="33"/>
        <v>0</v>
      </c>
      <c r="J189" s="1">
        <f t="shared" si="40"/>
        <v>0</v>
      </c>
      <c r="K189"/>
      <c r="L189">
        <f t="shared" si="34"/>
        <v>0</v>
      </c>
      <c r="N189">
        <f t="shared" si="35"/>
        <v>0</v>
      </c>
      <c r="P189">
        <f t="shared" si="36"/>
        <v>0</v>
      </c>
      <c r="R189" s="1">
        <f t="shared" si="37"/>
        <v>0</v>
      </c>
      <c r="S189">
        <f t="shared" si="38"/>
        <v>0</v>
      </c>
      <c r="T189" t="e">
        <f t="shared" si="39"/>
        <v>#DIV/0!</v>
      </c>
    </row>
    <row r="190" spans="1:20" x14ac:dyDescent="0.55000000000000004">
      <c r="A190" s="3" t="s">
        <v>84</v>
      </c>
      <c r="B190">
        <v>8</v>
      </c>
      <c r="D190">
        <f t="shared" si="31"/>
        <v>0</v>
      </c>
      <c r="F190">
        <f t="shared" si="32"/>
        <v>0</v>
      </c>
      <c r="H190">
        <f t="shared" si="33"/>
        <v>0</v>
      </c>
      <c r="J190" s="1">
        <f t="shared" si="40"/>
        <v>0</v>
      </c>
      <c r="K190"/>
      <c r="L190">
        <f t="shared" si="34"/>
        <v>0</v>
      </c>
      <c r="N190">
        <f t="shared" si="35"/>
        <v>0</v>
      </c>
      <c r="P190">
        <f t="shared" si="36"/>
        <v>0</v>
      </c>
      <c r="R190" s="1">
        <f t="shared" si="37"/>
        <v>0</v>
      </c>
      <c r="S190">
        <f t="shared" si="38"/>
        <v>0</v>
      </c>
      <c r="T190" t="e">
        <f t="shared" si="39"/>
        <v>#DIV/0!</v>
      </c>
    </row>
    <row r="191" spans="1:20" x14ac:dyDescent="0.55000000000000004">
      <c r="A191" s="3" t="s">
        <v>85</v>
      </c>
      <c r="B191">
        <v>8</v>
      </c>
      <c r="D191">
        <f t="shared" si="31"/>
        <v>0</v>
      </c>
      <c r="F191">
        <f t="shared" si="32"/>
        <v>0</v>
      </c>
      <c r="H191">
        <f t="shared" si="33"/>
        <v>0</v>
      </c>
      <c r="J191" s="1">
        <f t="shared" si="40"/>
        <v>0</v>
      </c>
      <c r="K191"/>
      <c r="L191">
        <f t="shared" si="34"/>
        <v>0</v>
      </c>
      <c r="N191">
        <f t="shared" si="35"/>
        <v>0</v>
      </c>
      <c r="P191">
        <f t="shared" si="36"/>
        <v>0</v>
      </c>
      <c r="R191" s="1">
        <f t="shared" si="37"/>
        <v>0</v>
      </c>
      <c r="S191">
        <f t="shared" si="38"/>
        <v>0</v>
      </c>
      <c r="T191" t="e">
        <f t="shared" si="39"/>
        <v>#DIV/0!</v>
      </c>
    </row>
    <row r="192" spans="1:20" x14ac:dyDescent="0.55000000000000004">
      <c r="A192" s="3" t="s">
        <v>86</v>
      </c>
      <c r="B192">
        <v>8</v>
      </c>
      <c r="D192">
        <f t="shared" ref="D192:D234" si="41">(C192/60)*100</f>
        <v>0</v>
      </c>
      <c r="F192">
        <f t="shared" ref="F192:F234" si="42">(E192/60)*100</f>
        <v>0</v>
      </c>
      <c r="H192">
        <f t="shared" ref="H192:H234" si="43">(G192/60)*100</f>
        <v>0</v>
      </c>
      <c r="J192" s="1">
        <f t="shared" si="40"/>
        <v>0</v>
      </c>
      <c r="K192"/>
      <c r="L192">
        <f t="shared" ref="L192:L234" si="44">(K192/60)*100</f>
        <v>0</v>
      </c>
      <c r="N192">
        <f t="shared" ref="N192:N234" si="45">(M192/60)*100</f>
        <v>0</v>
      </c>
      <c r="P192">
        <f t="shared" ref="P192:P234" si="46">(O192/60)*100</f>
        <v>0</v>
      </c>
      <c r="R192" s="1">
        <f t="shared" ref="R192:R234" si="47">AVERAGE(L192,N192,P192)</f>
        <v>0</v>
      </c>
      <c r="S192">
        <f t="shared" ref="S192:S234" si="48">J192-R192</f>
        <v>0</v>
      </c>
      <c r="T192" t="e">
        <f t="shared" ref="T192:T234" si="49">(J192-R192)/(J192+R192)</f>
        <v>#DIV/0!</v>
      </c>
    </row>
    <row r="193" spans="1:20" x14ac:dyDescent="0.55000000000000004">
      <c r="A193" s="3" t="s">
        <v>87</v>
      </c>
      <c r="B193">
        <v>8</v>
      </c>
      <c r="C193">
        <v>15</v>
      </c>
      <c r="D193">
        <f t="shared" si="41"/>
        <v>25</v>
      </c>
      <c r="E193">
        <v>14</v>
      </c>
      <c r="F193">
        <f t="shared" si="42"/>
        <v>23.333333333333332</v>
      </c>
      <c r="G193">
        <v>24</v>
      </c>
      <c r="H193">
        <f t="shared" si="43"/>
        <v>40</v>
      </c>
      <c r="I193">
        <v>10</v>
      </c>
      <c r="J193" s="1">
        <f t="shared" si="40"/>
        <v>29.444444444444443</v>
      </c>
      <c r="K193">
        <v>0</v>
      </c>
      <c r="L193">
        <f t="shared" si="44"/>
        <v>0</v>
      </c>
      <c r="M193">
        <v>0</v>
      </c>
      <c r="N193">
        <f t="shared" si="45"/>
        <v>0</v>
      </c>
      <c r="O193">
        <v>0</v>
      </c>
      <c r="P193">
        <f t="shared" si="46"/>
        <v>0</v>
      </c>
      <c r="Q193">
        <v>0</v>
      </c>
      <c r="R193" s="1">
        <f t="shared" si="47"/>
        <v>0</v>
      </c>
      <c r="S193">
        <f t="shared" si="48"/>
        <v>29.444444444444443</v>
      </c>
      <c r="T193">
        <f t="shared" si="49"/>
        <v>1</v>
      </c>
    </row>
    <row r="194" spans="1:20" x14ac:dyDescent="0.55000000000000004">
      <c r="A194" s="3" t="s">
        <v>64</v>
      </c>
      <c r="B194">
        <v>9</v>
      </c>
      <c r="C194">
        <v>12</v>
      </c>
      <c r="D194">
        <f t="shared" si="41"/>
        <v>20</v>
      </c>
      <c r="E194">
        <v>17</v>
      </c>
      <c r="F194">
        <f t="shared" si="42"/>
        <v>28.333333333333332</v>
      </c>
      <c r="G194">
        <v>20</v>
      </c>
      <c r="H194">
        <f t="shared" si="43"/>
        <v>33.333333333333329</v>
      </c>
      <c r="I194">
        <v>0</v>
      </c>
      <c r="J194" s="1">
        <f t="shared" ref="J194:J234" si="50">AVERAGE(D194,F194,H194)</f>
        <v>27.222222222222218</v>
      </c>
      <c r="K194">
        <v>0</v>
      </c>
      <c r="L194">
        <f t="shared" si="44"/>
        <v>0</v>
      </c>
      <c r="M194">
        <v>0</v>
      </c>
      <c r="N194">
        <f t="shared" si="45"/>
        <v>0</v>
      </c>
      <c r="O194">
        <v>0</v>
      </c>
      <c r="P194">
        <f t="shared" si="46"/>
        <v>0</v>
      </c>
      <c r="Q194">
        <v>0</v>
      </c>
      <c r="R194" s="1">
        <f t="shared" si="47"/>
        <v>0</v>
      </c>
      <c r="S194">
        <f t="shared" si="48"/>
        <v>27.222222222222218</v>
      </c>
      <c r="T194">
        <f t="shared" si="49"/>
        <v>1</v>
      </c>
    </row>
    <row r="195" spans="1:20" x14ac:dyDescent="0.55000000000000004">
      <c r="A195" s="3" t="s">
        <v>65</v>
      </c>
      <c r="B195">
        <v>9</v>
      </c>
      <c r="D195">
        <f t="shared" si="41"/>
        <v>0</v>
      </c>
      <c r="F195">
        <f t="shared" si="42"/>
        <v>0</v>
      </c>
      <c r="H195">
        <f t="shared" si="43"/>
        <v>0</v>
      </c>
      <c r="J195" s="1">
        <f t="shared" si="50"/>
        <v>0</v>
      </c>
      <c r="K195"/>
      <c r="L195">
        <f t="shared" si="44"/>
        <v>0</v>
      </c>
      <c r="N195">
        <f t="shared" si="45"/>
        <v>0</v>
      </c>
      <c r="P195">
        <f t="shared" si="46"/>
        <v>0</v>
      </c>
      <c r="R195" s="1">
        <f t="shared" si="47"/>
        <v>0</v>
      </c>
      <c r="S195">
        <f t="shared" si="48"/>
        <v>0</v>
      </c>
      <c r="T195" t="e">
        <f t="shared" si="49"/>
        <v>#DIV/0!</v>
      </c>
    </row>
    <row r="196" spans="1:20" x14ac:dyDescent="0.55000000000000004">
      <c r="A196" s="3" t="s">
        <v>66</v>
      </c>
      <c r="B196">
        <v>9</v>
      </c>
      <c r="D196">
        <f t="shared" si="41"/>
        <v>0</v>
      </c>
      <c r="F196">
        <f t="shared" si="42"/>
        <v>0</v>
      </c>
      <c r="H196">
        <f t="shared" si="43"/>
        <v>0</v>
      </c>
      <c r="J196" s="1">
        <f t="shared" si="50"/>
        <v>0</v>
      </c>
      <c r="K196"/>
      <c r="L196">
        <f t="shared" si="44"/>
        <v>0</v>
      </c>
      <c r="N196">
        <f t="shared" si="45"/>
        <v>0</v>
      </c>
      <c r="P196">
        <f t="shared" si="46"/>
        <v>0</v>
      </c>
      <c r="R196" s="1">
        <f t="shared" si="47"/>
        <v>0</v>
      </c>
      <c r="S196">
        <f t="shared" si="48"/>
        <v>0</v>
      </c>
      <c r="T196" t="e">
        <f t="shared" si="49"/>
        <v>#DIV/0!</v>
      </c>
    </row>
    <row r="197" spans="1:20" x14ac:dyDescent="0.55000000000000004">
      <c r="A197" s="3" t="s">
        <v>67</v>
      </c>
      <c r="B197">
        <v>9</v>
      </c>
      <c r="D197">
        <f t="shared" si="41"/>
        <v>0</v>
      </c>
      <c r="F197">
        <f t="shared" si="42"/>
        <v>0</v>
      </c>
      <c r="H197">
        <f t="shared" si="43"/>
        <v>0</v>
      </c>
      <c r="J197" s="1">
        <f t="shared" si="50"/>
        <v>0</v>
      </c>
      <c r="K197"/>
      <c r="L197">
        <f t="shared" si="44"/>
        <v>0</v>
      </c>
      <c r="N197">
        <f t="shared" si="45"/>
        <v>0</v>
      </c>
      <c r="P197">
        <f t="shared" si="46"/>
        <v>0</v>
      </c>
      <c r="R197" s="1">
        <f t="shared" si="47"/>
        <v>0</v>
      </c>
      <c r="S197">
        <f t="shared" si="48"/>
        <v>0</v>
      </c>
      <c r="T197" t="e">
        <f t="shared" si="49"/>
        <v>#DIV/0!</v>
      </c>
    </row>
    <row r="198" spans="1:20" x14ac:dyDescent="0.55000000000000004">
      <c r="A198" s="3" t="s">
        <v>68</v>
      </c>
      <c r="B198">
        <v>9</v>
      </c>
      <c r="D198">
        <f t="shared" si="41"/>
        <v>0</v>
      </c>
      <c r="F198">
        <f t="shared" si="42"/>
        <v>0</v>
      </c>
      <c r="H198">
        <f t="shared" si="43"/>
        <v>0</v>
      </c>
      <c r="J198" s="1">
        <f t="shared" si="50"/>
        <v>0</v>
      </c>
      <c r="K198"/>
      <c r="L198">
        <f t="shared" si="44"/>
        <v>0</v>
      </c>
      <c r="N198">
        <f t="shared" si="45"/>
        <v>0</v>
      </c>
      <c r="P198">
        <f t="shared" si="46"/>
        <v>0</v>
      </c>
      <c r="R198" s="1">
        <f t="shared" si="47"/>
        <v>0</v>
      </c>
      <c r="S198">
        <f t="shared" si="48"/>
        <v>0</v>
      </c>
      <c r="T198" t="e">
        <f t="shared" si="49"/>
        <v>#DIV/0!</v>
      </c>
    </row>
    <row r="199" spans="1:20" x14ac:dyDescent="0.55000000000000004">
      <c r="A199" s="3" t="s">
        <v>69</v>
      </c>
      <c r="B199">
        <v>9</v>
      </c>
      <c r="D199">
        <f t="shared" si="41"/>
        <v>0</v>
      </c>
      <c r="F199">
        <f t="shared" si="42"/>
        <v>0</v>
      </c>
      <c r="H199">
        <f t="shared" si="43"/>
        <v>0</v>
      </c>
      <c r="J199" s="1">
        <f t="shared" si="50"/>
        <v>0</v>
      </c>
      <c r="K199"/>
      <c r="L199">
        <f t="shared" si="44"/>
        <v>0</v>
      </c>
      <c r="N199">
        <f t="shared" si="45"/>
        <v>0</v>
      </c>
      <c r="P199">
        <f t="shared" si="46"/>
        <v>0</v>
      </c>
      <c r="R199" s="1">
        <f t="shared" si="47"/>
        <v>0</v>
      </c>
      <c r="S199">
        <f t="shared" si="48"/>
        <v>0</v>
      </c>
      <c r="T199" t="e">
        <f t="shared" si="49"/>
        <v>#DIV/0!</v>
      </c>
    </row>
    <row r="200" spans="1:20" x14ac:dyDescent="0.55000000000000004">
      <c r="A200" s="3" t="s">
        <v>70</v>
      </c>
      <c r="B200">
        <v>9</v>
      </c>
      <c r="D200">
        <f t="shared" si="41"/>
        <v>0</v>
      </c>
      <c r="F200">
        <f t="shared" si="42"/>
        <v>0</v>
      </c>
      <c r="H200">
        <f t="shared" si="43"/>
        <v>0</v>
      </c>
      <c r="J200" s="1">
        <f t="shared" si="50"/>
        <v>0</v>
      </c>
      <c r="K200"/>
      <c r="L200">
        <f t="shared" si="44"/>
        <v>0</v>
      </c>
      <c r="N200">
        <f t="shared" si="45"/>
        <v>0</v>
      </c>
      <c r="P200">
        <f t="shared" si="46"/>
        <v>0</v>
      </c>
      <c r="R200" s="1">
        <f t="shared" si="47"/>
        <v>0</v>
      </c>
      <c r="S200">
        <f t="shared" si="48"/>
        <v>0</v>
      </c>
      <c r="T200" t="e">
        <f t="shared" si="49"/>
        <v>#DIV/0!</v>
      </c>
    </row>
    <row r="201" spans="1:20" x14ac:dyDescent="0.55000000000000004">
      <c r="A201" s="3" t="s">
        <v>71</v>
      </c>
      <c r="B201">
        <v>9</v>
      </c>
      <c r="D201">
        <f t="shared" si="41"/>
        <v>0</v>
      </c>
      <c r="F201">
        <f t="shared" si="42"/>
        <v>0</v>
      </c>
      <c r="H201">
        <f t="shared" si="43"/>
        <v>0</v>
      </c>
      <c r="J201" s="1">
        <f t="shared" si="50"/>
        <v>0</v>
      </c>
      <c r="K201"/>
      <c r="L201">
        <f t="shared" si="44"/>
        <v>0</v>
      </c>
      <c r="N201">
        <f t="shared" si="45"/>
        <v>0</v>
      </c>
      <c r="P201">
        <f t="shared" si="46"/>
        <v>0</v>
      </c>
      <c r="R201" s="1">
        <f t="shared" si="47"/>
        <v>0</v>
      </c>
      <c r="S201">
        <f t="shared" si="48"/>
        <v>0</v>
      </c>
      <c r="T201" t="e">
        <f t="shared" si="49"/>
        <v>#DIV/0!</v>
      </c>
    </row>
    <row r="202" spans="1:20" x14ac:dyDescent="0.55000000000000004">
      <c r="A202" s="3" t="s">
        <v>72</v>
      </c>
      <c r="B202">
        <v>9</v>
      </c>
      <c r="D202">
        <f t="shared" si="41"/>
        <v>0</v>
      </c>
      <c r="F202">
        <f t="shared" si="42"/>
        <v>0</v>
      </c>
      <c r="H202">
        <f t="shared" si="43"/>
        <v>0</v>
      </c>
      <c r="J202" s="1">
        <f t="shared" si="50"/>
        <v>0</v>
      </c>
      <c r="K202"/>
      <c r="L202">
        <f t="shared" si="44"/>
        <v>0</v>
      </c>
      <c r="N202">
        <f t="shared" si="45"/>
        <v>0</v>
      </c>
      <c r="P202">
        <f t="shared" si="46"/>
        <v>0</v>
      </c>
      <c r="R202" s="1">
        <f t="shared" si="47"/>
        <v>0</v>
      </c>
      <c r="S202">
        <f t="shared" si="48"/>
        <v>0</v>
      </c>
      <c r="T202" t="e">
        <f t="shared" si="49"/>
        <v>#DIV/0!</v>
      </c>
    </row>
    <row r="203" spans="1:20" x14ac:dyDescent="0.55000000000000004">
      <c r="A203" s="3" t="s">
        <v>73</v>
      </c>
      <c r="B203">
        <v>9</v>
      </c>
      <c r="D203">
        <f t="shared" si="41"/>
        <v>0</v>
      </c>
      <c r="F203">
        <f t="shared" si="42"/>
        <v>0</v>
      </c>
      <c r="H203">
        <f t="shared" si="43"/>
        <v>0</v>
      </c>
      <c r="J203" s="1">
        <f t="shared" si="50"/>
        <v>0</v>
      </c>
      <c r="K203"/>
      <c r="L203">
        <f t="shared" si="44"/>
        <v>0</v>
      </c>
      <c r="N203">
        <f t="shared" si="45"/>
        <v>0</v>
      </c>
      <c r="P203">
        <f t="shared" si="46"/>
        <v>0</v>
      </c>
      <c r="R203" s="1">
        <f t="shared" si="47"/>
        <v>0</v>
      </c>
      <c r="S203">
        <f t="shared" si="48"/>
        <v>0</v>
      </c>
      <c r="T203" t="e">
        <f t="shared" si="49"/>
        <v>#DIV/0!</v>
      </c>
    </row>
    <row r="204" spans="1:20" x14ac:dyDescent="0.55000000000000004">
      <c r="A204" s="3" t="s">
        <v>74</v>
      </c>
      <c r="B204">
        <v>9</v>
      </c>
      <c r="D204">
        <f t="shared" si="41"/>
        <v>0</v>
      </c>
      <c r="F204">
        <f t="shared" si="42"/>
        <v>0</v>
      </c>
      <c r="H204">
        <f t="shared" si="43"/>
        <v>0</v>
      </c>
      <c r="J204" s="1">
        <f t="shared" si="50"/>
        <v>0</v>
      </c>
      <c r="K204"/>
      <c r="L204">
        <f t="shared" si="44"/>
        <v>0</v>
      </c>
      <c r="N204">
        <f t="shared" si="45"/>
        <v>0</v>
      </c>
      <c r="P204">
        <f t="shared" si="46"/>
        <v>0</v>
      </c>
      <c r="R204" s="1">
        <f t="shared" si="47"/>
        <v>0</v>
      </c>
      <c r="S204">
        <f t="shared" si="48"/>
        <v>0</v>
      </c>
      <c r="T204" t="e">
        <f t="shared" si="49"/>
        <v>#DIV/0!</v>
      </c>
    </row>
    <row r="205" spans="1:20" x14ac:dyDescent="0.55000000000000004">
      <c r="A205" s="3" t="s">
        <v>75</v>
      </c>
      <c r="B205">
        <v>9</v>
      </c>
      <c r="D205">
        <f t="shared" si="41"/>
        <v>0</v>
      </c>
      <c r="F205">
        <f t="shared" si="42"/>
        <v>0</v>
      </c>
      <c r="H205">
        <f t="shared" si="43"/>
        <v>0</v>
      </c>
      <c r="J205" s="1">
        <f t="shared" si="50"/>
        <v>0</v>
      </c>
      <c r="K205"/>
      <c r="L205">
        <f t="shared" si="44"/>
        <v>0</v>
      </c>
      <c r="N205">
        <f t="shared" si="45"/>
        <v>0</v>
      </c>
      <c r="P205">
        <f t="shared" si="46"/>
        <v>0</v>
      </c>
      <c r="R205" s="1">
        <f t="shared" si="47"/>
        <v>0</v>
      </c>
      <c r="S205">
        <f t="shared" si="48"/>
        <v>0</v>
      </c>
      <c r="T205" t="e">
        <f t="shared" si="49"/>
        <v>#DIV/0!</v>
      </c>
    </row>
    <row r="206" spans="1:20" x14ac:dyDescent="0.55000000000000004">
      <c r="A206" s="3" t="s">
        <v>76</v>
      </c>
      <c r="B206">
        <v>9</v>
      </c>
      <c r="D206">
        <f t="shared" si="41"/>
        <v>0</v>
      </c>
      <c r="F206">
        <f t="shared" si="42"/>
        <v>0</v>
      </c>
      <c r="H206">
        <f t="shared" si="43"/>
        <v>0</v>
      </c>
      <c r="J206" s="1">
        <f t="shared" si="50"/>
        <v>0</v>
      </c>
      <c r="K206"/>
      <c r="L206">
        <f t="shared" si="44"/>
        <v>0</v>
      </c>
      <c r="N206">
        <f t="shared" si="45"/>
        <v>0</v>
      </c>
      <c r="P206">
        <f t="shared" si="46"/>
        <v>0</v>
      </c>
      <c r="R206" s="1">
        <f t="shared" si="47"/>
        <v>0</v>
      </c>
      <c r="S206">
        <f t="shared" si="48"/>
        <v>0</v>
      </c>
      <c r="T206" t="e">
        <f t="shared" si="49"/>
        <v>#DIV/0!</v>
      </c>
    </row>
    <row r="207" spans="1:20" x14ac:dyDescent="0.55000000000000004">
      <c r="A207" s="3" t="s">
        <v>77</v>
      </c>
      <c r="B207">
        <v>9</v>
      </c>
      <c r="D207">
        <f t="shared" si="41"/>
        <v>0</v>
      </c>
      <c r="F207">
        <f t="shared" si="42"/>
        <v>0</v>
      </c>
      <c r="H207">
        <f t="shared" si="43"/>
        <v>0</v>
      </c>
      <c r="J207" s="1">
        <f t="shared" si="50"/>
        <v>0</v>
      </c>
      <c r="K207"/>
      <c r="L207">
        <f t="shared" si="44"/>
        <v>0</v>
      </c>
      <c r="N207">
        <f t="shared" si="45"/>
        <v>0</v>
      </c>
      <c r="P207">
        <f t="shared" si="46"/>
        <v>0</v>
      </c>
      <c r="R207" s="1">
        <f t="shared" si="47"/>
        <v>0</v>
      </c>
      <c r="S207">
        <f t="shared" si="48"/>
        <v>0</v>
      </c>
      <c r="T207" t="e">
        <f t="shared" si="49"/>
        <v>#DIV/0!</v>
      </c>
    </row>
    <row r="208" spans="1:20" x14ac:dyDescent="0.55000000000000004">
      <c r="A208" s="3" t="s">
        <v>78</v>
      </c>
      <c r="B208">
        <v>9</v>
      </c>
      <c r="C208">
        <v>14</v>
      </c>
      <c r="D208">
        <f t="shared" si="41"/>
        <v>23.333333333333332</v>
      </c>
      <c r="E208">
        <v>5</v>
      </c>
      <c r="F208">
        <f t="shared" si="42"/>
        <v>8.3333333333333321</v>
      </c>
      <c r="G208">
        <v>31</v>
      </c>
      <c r="H208">
        <f t="shared" si="43"/>
        <v>51.666666666666671</v>
      </c>
      <c r="J208" s="1">
        <f t="shared" si="50"/>
        <v>27.777777777777782</v>
      </c>
      <c r="K208">
        <v>0</v>
      </c>
      <c r="L208">
        <f t="shared" si="44"/>
        <v>0</v>
      </c>
      <c r="M208">
        <v>0</v>
      </c>
      <c r="N208">
        <f t="shared" si="45"/>
        <v>0</v>
      </c>
      <c r="O208">
        <v>0</v>
      </c>
      <c r="P208">
        <f t="shared" si="46"/>
        <v>0</v>
      </c>
      <c r="Q208">
        <v>0</v>
      </c>
      <c r="R208" s="1">
        <f t="shared" si="47"/>
        <v>0</v>
      </c>
      <c r="S208">
        <f t="shared" si="48"/>
        <v>27.777777777777782</v>
      </c>
      <c r="T208">
        <f t="shared" si="49"/>
        <v>1</v>
      </c>
    </row>
    <row r="209" spans="1:20" x14ac:dyDescent="0.55000000000000004">
      <c r="A209" s="3" t="s">
        <v>79</v>
      </c>
      <c r="B209">
        <v>9</v>
      </c>
      <c r="C209">
        <v>18</v>
      </c>
      <c r="D209">
        <f t="shared" si="41"/>
        <v>30</v>
      </c>
      <c r="E209">
        <v>16</v>
      </c>
      <c r="F209">
        <f t="shared" si="42"/>
        <v>26.666666666666668</v>
      </c>
      <c r="G209">
        <v>14</v>
      </c>
      <c r="H209">
        <f t="shared" si="43"/>
        <v>23.333333333333332</v>
      </c>
      <c r="J209" s="1">
        <f t="shared" si="50"/>
        <v>26.666666666666668</v>
      </c>
      <c r="K209">
        <v>2</v>
      </c>
      <c r="L209">
        <f t="shared" si="44"/>
        <v>3.3333333333333335</v>
      </c>
      <c r="M209">
        <v>0</v>
      </c>
      <c r="N209">
        <f t="shared" si="45"/>
        <v>0</v>
      </c>
      <c r="O209">
        <v>0</v>
      </c>
      <c r="P209">
        <f t="shared" si="46"/>
        <v>0</v>
      </c>
      <c r="Q209">
        <v>0</v>
      </c>
      <c r="R209" s="1">
        <f t="shared" si="47"/>
        <v>1.1111111111111112</v>
      </c>
      <c r="S209">
        <f t="shared" si="48"/>
        <v>25.555555555555557</v>
      </c>
      <c r="T209">
        <f t="shared" si="49"/>
        <v>0.92</v>
      </c>
    </row>
    <row r="210" spans="1:20" x14ac:dyDescent="0.55000000000000004">
      <c r="A210" s="3" t="s">
        <v>80</v>
      </c>
      <c r="B210">
        <v>9</v>
      </c>
      <c r="C210">
        <v>27</v>
      </c>
      <c r="D210">
        <f t="shared" si="41"/>
        <v>45</v>
      </c>
      <c r="E210">
        <v>18</v>
      </c>
      <c r="F210">
        <f t="shared" si="42"/>
        <v>30</v>
      </c>
      <c r="G210">
        <v>34</v>
      </c>
      <c r="H210">
        <f t="shared" si="43"/>
        <v>56.666666666666664</v>
      </c>
      <c r="J210" s="1">
        <f t="shared" si="50"/>
        <v>43.888888888888886</v>
      </c>
      <c r="K210">
        <v>5</v>
      </c>
      <c r="L210">
        <f t="shared" si="44"/>
        <v>8.3333333333333321</v>
      </c>
      <c r="M210">
        <v>24</v>
      </c>
      <c r="N210">
        <f t="shared" si="45"/>
        <v>40</v>
      </c>
      <c r="O210">
        <v>44</v>
      </c>
      <c r="P210">
        <f t="shared" si="46"/>
        <v>73.333333333333329</v>
      </c>
      <c r="Q210">
        <v>15</v>
      </c>
      <c r="R210" s="1">
        <f t="shared" si="47"/>
        <v>40.55555555555555</v>
      </c>
      <c r="S210">
        <f t="shared" si="48"/>
        <v>3.3333333333333357</v>
      </c>
      <c r="T210">
        <f t="shared" si="49"/>
        <v>3.9473684210526348E-2</v>
      </c>
    </row>
    <row r="211" spans="1:20" x14ac:dyDescent="0.55000000000000004">
      <c r="A211" s="3" t="s">
        <v>81</v>
      </c>
      <c r="B211">
        <v>9</v>
      </c>
      <c r="D211">
        <f t="shared" si="41"/>
        <v>0</v>
      </c>
      <c r="F211">
        <f t="shared" si="42"/>
        <v>0</v>
      </c>
      <c r="H211">
        <f t="shared" si="43"/>
        <v>0</v>
      </c>
      <c r="J211" s="1">
        <f t="shared" si="50"/>
        <v>0</v>
      </c>
      <c r="K211"/>
      <c r="L211">
        <f t="shared" si="44"/>
        <v>0</v>
      </c>
      <c r="N211">
        <f t="shared" si="45"/>
        <v>0</v>
      </c>
      <c r="P211">
        <f t="shared" si="46"/>
        <v>0</v>
      </c>
      <c r="R211" s="1">
        <f t="shared" si="47"/>
        <v>0</v>
      </c>
      <c r="S211">
        <f t="shared" si="48"/>
        <v>0</v>
      </c>
      <c r="T211" t="e">
        <f t="shared" si="49"/>
        <v>#DIV/0!</v>
      </c>
    </row>
    <row r="212" spans="1:20" x14ac:dyDescent="0.55000000000000004">
      <c r="A212" s="3" t="s">
        <v>82</v>
      </c>
      <c r="B212">
        <v>9</v>
      </c>
      <c r="D212">
        <f t="shared" si="41"/>
        <v>0</v>
      </c>
      <c r="F212">
        <f t="shared" si="42"/>
        <v>0</v>
      </c>
      <c r="H212">
        <f t="shared" si="43"/>
        <v>0</v>
      </c>
      <c r="J212" s="1">
        <f t="shared" si="50"/>
        <v>0</v>
      </c>
      <c r="K212"/>
      <c r="L212">
        <f t="shared" si="44"/>
        <v>0</v>
      </c>
      <c r="N212">
        <f t="shared" si="45"/>
        <v>0</v>
      </c>
      <c r="P212">
        <f t="shared" si="46"/>
        <v>0</v>
      </c>
      <c r="R212" s="1">
        <f t="shared" si="47"/>
        <v>0</v>
      </c>
      <c r="S212">
        <f t="shared" si="48"/>
        <v>0</v>
      </c>
      <c r="T212" t="e">
        <f t="shared" si="49"/>
        <v>#DIV/0!</v>
      </c>
    </row>
    <row r="213" spans="1:20" x14ac:dyDescent="0.55000000000000004">
      <c r="A213" s="3" t="s">
        <v>83</v>
      </c>
      <c r="B213">
        <v>9</v>
      </c>
      <c r="D213">
        <f t="shared" si="41"/>
        <v>0</v>
      </c>
      <c r="F213">
        <f t="shared" si="42"/>
        <v>0</v>
      </c>
      <c r="H213">
        <f t="shared" si="43"/>
        <v>0</v>
      </c>
      <c r="J213" s="1">
        <f t="shared" si="50"/>
        <v>0</v>
      </c>
      <c r="K213"/>
      <c r="L213">
        <f t="shared" si="44"/>
        <v>0</v>
      </c>
      <c r="N213">
        <f t="shared" si="45"/>
        <v>0</v>
      </c>
      <c r="P213">
        <f t="shared" si="46"/>
        <v>0</v>
      </c>
      <c r="R213" s="1">
        <f t="shared" si="47"/>
        <v>0</v>
      </c>
      <c r="S213">
        <f t="shared" si="48"/>
        <v>0</v>
      </c>
      <c r="T213" t="e">
        <f t="shared" si="49"/>
        <v>#DIV/0!</v>
      </c>
    </row>
    <row r="214" spans="1:20" x14ac:dyDescent="0.55000000000000004">
      <c r="A214" s="3" t="s">
        <v>84</v>
      </c>
      <c r="B214">
        <v>9</v>
      </c>
      <c r="D214">
        <f t="shared" si="41"/>
        <v>0</v>
      </c>
      <c r="F214">
        <f t="shared" si="42"/>
        <v>0</v>
      </c>
      <c r="H214">
        <f t="shared" si="43"/>
        <v>0</v>
      </c>
      <c r="J214" s="1">
        <f t="shared" si="50"/>
        <v>0</v>
      </c>
      <c r="K214"/>
      <c r="L214">
        <f t="shared" si="44"/>
        <v>0</v>
      </c>
      <c r="N214">
        <f t="shared" si="45"/>
        <v>0</v>
      </c>
      <c r="P214">
        <f t="shared" si="46"/>
        <v>0</v>
      </c>
      <c r="R214" s="1">
        <f t="shared" si="47"/>
        <v>0</v>
      </c>
      <c r="S214">
        <f t="shared" si="48"/>
        <v>0</v>
      </c>
      <c r="T214" t="e">
        <f t="shared" si="49"/>
        <v>#DIV/0!</v>
      </c>
    </row>
    <row r="215" spans="1:20" x14ac:dyDescent="0.55000000000000004">
      <c r="A215" s="3" t="s">
        <v>85</v>
      </c>
      <c r="B215">
        <v>9</v>
      </c>
      <c r="D215">
        <f t="shared" si="41"/>
        <v>0</v>
      </c>
      <c r="F215">
        <f t="shared" si="42"/>
        <v>0</v>
      </c>
      <c r="H215">
        <f t="shared" si="43"/>
        <v>0</v>
      </c>
      <c r="J215" s="1">
        <f t="shared" si="50"/>
        <v>0</v>
      </c>
      <c r="K215"/>
      <c r="L215">
        <f t="shared" si="44"/>
        <v>0</v>
      </c>
      <c r="N215">
        <f t="shared" si="45"/>
        <v>0</v>
      </c>
      <c r="P215">
        <f t="shared" si="46"/>
        <v>0</v>
      </c>
      <c r="R215" s="1">
        <f t="shared" si="47"/>
        <v>0</v>
      </c>
      <c r="S215">
        <f t="shared" si="48"/>
        <v>0</v>
      </c>
      <c r="T215" t="e">
        <f t="shared" si="49"/>
        <v>#DIV/0!</v>
      </c>
    </row>
    <row r="216" spans="1:20" x14ac:dyDescent="0.55000000000000004">
      <c r="A216" s="3" t="s">
        <v>86</v>
      </c>
      <c r="B216">
        <v>9</v>
      </c>
      <c r="D216">
        <f t="shared" si="41"/>
        <v>0</v>
      </c>
      <c r="F216">
        <f t="shared" si="42"/>
        <v>0</v>
      </c>
      <c r="H216">
        <f t="shared" si="43"/>
        <v>0</v>
      </c>
      <c r="J216" s="1">
        <f t="shared" si="50"/>
        <v>0</v>
      </c>
      <c r="K216"/>
      <c r="L216">
        <f t="shared" si="44"/>
        <v>0</v>
      </c>
      <c r="N216">
        <f t="shared" si="45"/>
        <v>0</v>
      </c>
      <c r="P216">
        <f t="shared" si="46"/>
        <v>0</v>
      </c>
      <c r="R216" s="1">
        <f t="shared" si="47"/>
        <v>0</v>
      </c>
      <c r="S216">
        <f t="shared" si="48"/>
        <v>0</v>
      </c>
      <c r="T216" t="e">
        <f t="shared" si="49"/>
        <v>#DIV/0!</v>
      </c>
    </row>
    <row r="217" spans="1:20" x14ac:dyDescent="0.55000000000000004">
      <c r="A217" s="3" t="s">
        <v>87</v>
      </c>
      <c r="B217">
        <v>9</v>
      </c>
      <c r="D217">
        <f t="shared" si="41"/>
        <v>0</v>
      </c>
      <c r="F217">
        <f t="shared" si="42"/>
        <v>0</v>
      </c>
      <c r="H217">
        <f t="shared" si="43"/>
        <v>0</v>
      </c>
      <c r="J217" s="1">
        <f t="shared" si="50"/>
        <v>0</v>
      </c>
      <c r="K217"/>
      <c r="L217">
        <f t="shared" si="44"/>
        <v>0</v>
      </c>
      <c r="N217">
        <f t="shared" si="45"/>
        <v>0</v>
      </c>
      <c r="P217">
        <f t="shared" si="46"/>
        <v>0</v>
      </c>
      <c r="R217" s="1">
        <f t="shared" si="47"/>
        <v>0</v>
      </c>
      <c r="S217">
        <f t="shared" si="48"/>
        <v>0</v>
      </c>
      <c r="T217" t="e">
        <f t="shared" si="49"/>
        <v>#DIV/0!</v>
      </c>
    </row>
    <row r="218" spans="1:20" x14ac:dyDescent="0.55000000000000004">
      <c r="A218" s="3" t="s">
        <v>64</v>
      </c>
      <c r="B218">
        <v>10</v>
      </c>
      <c r="D218">
        <f t="shared" si="41"/>
        <v>0</v>
      </c>
      <c r="F218">
        <f t="shared" si="42"/>
        <v>0</v>
      </c>
      <c r="H218">
        <f t="shared" si="43"/>
        <v>0</v>
      </c>
      <c r="J218" s="1">
        <f t="shared" si="50"/>
        <v>0</v>
      </c>
      <c r="K218"/>
      <c r="L218">
        <f t="shared" si="44"/>
        <v>0</v>
      </c>
      <c r="N218">
        <f t="shared" si="45"/>
        <v>0</v>
      </c>
      <c r="P218">
        <f t="shared" si="46"/>
        <v>0</v>
      </c>
      <c r="R218" s="1">
        <f t="shared" si="47"/>
        <v>0</v>
      </c>
      <c r="S218">
        <f t="shared" si="48"/>
        <v>0</v>
      </c>
      <c r="T218" t="e">
        <f t="shared" si="49"/>
        <v>#DIV/0!</v>
      </c>
    </row>
    <row r="219" spans="1:20" x14ac:dyDescent="0.55000000000000004">
      <c r="A219" s="3" t="s">
        <v>65</v>
      </c>
      <c r="B219">
        <v>10</v>
      </c>
      <c r="D219">
        <f t="shared" si="41"/>
        <v>0</v>
      </c>
      <c r="F219">
        <f t="shared" si="42"/>
        <v>0</v>
      </c>
      <c r="H219">
        <f t="shared" si="43"/>
        <v>0</v>
      </c>
      <c r="J219" s="1">
        <f t="shared" si="50"/>
        <v>0</v>
      </c>
      <c r="K219"/>
      <c r="L219">
        <f t="shared" si="44"/>
        <v>0</v>
      </c>
      <c r="N219">
        <f t="shared" si="45"/>
        <v>0</v>
      </c>
      <c r="P219">
        <f t="shared" si="46"/>
        <v>0</v>
      </c>
      <c r="R219" s="1">
        <f t="shared" si="47"/>
        <v>0</v>
      </c>
      <c r="S219">
        <f t="shared" si="48"/>
        <v>0</v>
      </c>
      <c r="T219" t="e">
        <f t="shared" si="49"/>
        <v>#DIV/0!</v>
      </c>
    </row>
    <row r="220" spans="1:20" x14ac:dyDescent="0.55000000000000004">
      <c r="A220" s="3" t="s">
        <v>66</v>
      </c>
      <c r="B220">
        <v>10</v>
      </c>
      <c r="D220">
        <f t="shared" si="41"/>
        <v>0</v>
      </c>
      <c r="F220">
        <f t="shared" si="42"/>
        <v>0</v>
      </c>
      <c r="H220">
        <f t="shared" si="43"/>
        <v>0</v>
      </c>
      <c r="J220" s="1">
        <f t="shared" si="50"/>
        <v>0</v>
      </c>
      <c r="K220"/>
      <c r="L220">
        <f t="shared" si="44"/>
        <v>0</v>
      </c>
      <c r="N220">
        <f t="shared" si="45"/>
        <v>0</v>
      </c>
      <c r="P220">
        <f t="shared" si="46"/>
        <v>0</v>
      </c>
      <c r="R220" s="1">
        <f t="shared" si="47"/>
        <v>0</v>
      </c>
      <c r="S220">
        <f t="shared" si="48"/>
        <v>0</v>
      </c>
      <c r="T220" t="e">
        <f t="shared" si="49"/>
        <v>#DIV/0!</v>
      </c>
    </row>
    <row r="221" spans="1:20" x14ac:dyDescent="0.55000000000000004">
      <c r="A221" s="3" t="s">
        <v>67</v>
      </c>
      <c r="B221">
        <v>10</v>
      </c>
      <c r="D221">
        <f t="shared" si="41"/>
        <v>0</v>
      </c>
      <c r="F221">
        <f t="shared" si="42"/>
        <v>0</v>
      </c>
      <c r="H221">
        <f t="shared" si="43"/>
        <v>0</v>
      </c>
      <c r="J221" s="1">
        <f t="shared" si="50"/>
        <v>0</v>
      </c>
      <c r="K221"/>
      <c r="L221">
        <f t="shared" si="44"/>
        <v>0</v>
      </c>
      <c r="N221">
        <f t="shared" si="45"/>
        <v>0</v>
      </c>
      <c r="P221">
        <f t="shared" si="46"/>
        <v>0</v>
      </c>
      <c r="R221" s="1">
        <f t="shared" si="47"/>
        <v>0</v>
      </c>
      <c r="S221">
        <f t="shared" si="48"/>
        <v>0</v>
      </c>
      <c r="T221" t="e">
        <f t="shared" si="49"/>
        <v>#DIV/0!</v>
      </c>
    </row>
    <row r="222" spans="1:20" x14ac:dyDescent="0.55000000000000004">
      <c r="A222" s="3" t="s">
        <v>68</v>
      </c>
      <c r="B222">
        <v>10</v>
      </c>
      <c r="D222">
        <f t="shared" si="41"/>
        <v>0</v>
      </c>
      <c r="F222">
        <f t="shared" si="42"/>
        <v>0</v>
      </c>
      <c r="H222">
        <f t="shared" si="43"/>
        <v>0</v>
      </c>
      <c r="J222" s="1">
        <f t="shared" si="50"/>
        <v>0</v>
      </c>
      <c r="K222"/>
      <c r="L222">
        <f t="shared" si="44"/>
        <v>0</v>
      </c>
      <c r="N222">
        <f t="shared" si="45"/>
        <v>0</v>
      </c>
      <c r="P222">
        <f t="shared" si="46"/>
        <v>0</v>
      </c>
      <c r="R222" s="1">
        <f t="shared" si="47"/>
        <v>0</v>
      </c>
      <c r="S222">
        <f t="shared" si="48"/>
        <v>0</v>
      </c>
      <c r="T222" t="e">
        <f t="shared" si="49"/>
        <v>#DIV/0!</v>
      </c>
    </row>
    <row r="223" spans="1:20" x14ac:dyDescent="0.55000000000000004">
      <c r="A223" s="3" t="s">
        <v>69</v>
      </c>
      <c r="B223">
        <v>10</v>
      </c>
      <c r="D223">
        <f t="shared" si="41"/>
        <v>0</v>
      </c>
      <c r="F223">
        <f t="shared" si="42"/>
        <v>0</v>
      </c>
      <c r="H223">
        <f t="shared" si="43"/>
        <v>0</v>
      </c>
      <c r="J223" s="1">
        <f t="shared" si="50"/>
        <v>0</v>
      </c>
      <c r="K223"/>
      <c r="L223">
        <f t="shared" si="44"/>
        <v>0</v>
      </c>
      <c r="N223">
        <f t="shared" si="45"/>
        <v>0</v>
      </c>
      <c r="P223">
        <f t="shared" si="46"/>
        <v>0</v>
      </c>
      <c r="R223" s="1">
        <f t="shared" si="47"/>
        <v>0</v>
      </c>
      <c r="S223">
        <f t="shared" si="48"/>
        <v>0</v>
      </c>
      <c r="T223" t="e">
        <f t="shared" si="49"/>
        <v>#DIV/0!</v>
      </c>
    </row>
    <row r="224" spans="1:20" x14ac:dyDescent="0.55000000000000004">
      <c r="A224" s="3" t="s">
        <v>70</v>
      </c>
      <c r="B224">
        <v>10</v>
      </c>
      <c r="D224">
        <f t="shared" si="41"/>
        <v>0</v>
      </c>
      <c r="F224">
        <f t="shared" si="42"/>
        <v>0</v>
      </c>
      <c r="H224">
        <f t="shared" si="43"/>
        <v>0</v>
      </c>
      <c r="J224" s="1">
        <f t="shared" si="50"/>
        <v>0</v>
      </c>
      <c r="K224"/>
      <c r="L224">
        <f t="shared" si="44"/>
        <v>0</v>
      </c>
      <c r="N224">
        <f t="shared" si="45"/>
        <v>0</v>
      </c>
      <c r="P224">
        <f t="shared" si="46"/>
        <v>0</v>
      </c>
      <c r="R224" s="1">
        <f t="shared" si="47"/>
        <v>0</v>
      </c>
      <c r="S224">
        <f t="shared" si="48"/>
        <v>0</v>
      </c>
      <c r="T224" t="e">
        <f t="shared" si="49"/>
        <v>#DIV/0!</v>
      </c>
    </row>
    <row r="225" spans="1:20" x14ac:dyDescent="0.55000000000000004">
      <c r="A225" s="3" t="s">
        <v>71</v>
      </c>
      <c r="B225">
        <v>10</v>
      </c>
      <c r="D225">
        <f t="shared" si="41"/>
        <v>0</v>
      </c>
      <c r="F225">
        <f t="shared" si="42"/>
        <v>0</v>
      </c>
      <c r="H225">
        <f t="shared" si="43"/>
        <v>0</v>
      </c>
      <c r="J225" s="1">
        <f t="shared" si="50"/>
        <v>0</v>
      </c>
      <c r="K225"/>
      <c r="L225">
        <f t="shared" si="44"/>
        <v>0</v>
      </c>
      <c r="N225">
        <f t="shared" si="45"/>
        <v>0</v>
      </c>
      <c r="P225">
        <f t="shared" si="46"/>
        <v>0</v>
      </c>
      <c r="R225" s="1">
        <f t="shared" si="47"/>
        <v>0</v>
      </c>
      <c r="S225">
        <f t="shared" si="48"/>
        <v>0</v>
      </c>
      <c r="T225" t="e">
        <f t="shared" si="49"/>
        <v>#DIV/0!</v>
      </c>
    </row>
    <row r="226" spans="1:20" x14ac:dyDescent="0.55000000000000004">
      <c r="A226" s="3" t="s">
        <v>72</v>
      </c>
      <c r="B226">
        <v>10</v>
      </c>
      <c r="D226">
        <f t="shared" si="41"/>
        <v>0</v>
      </c>
      <c r="F226">
        <f t="shared" si="42"/>
        <v>0</v>
      </c>
      <c r="H226">
        <f t="shared" si="43"/>
        <v>0</v>
      </c>
      <c r="J226" s="1">
        <f t="shared" si="50"/>
        <v>0</v>
      </c>
      <c r="K226"/>
      <c r="L226">
        <f t="shared" si="44"/>
        <v>0</v>
      </c>
      <c r="N226">
        <f t="shared" si="45"/>
        <v>0</v>
      </c>
      <c r="P226">
        <f t="shared" si="46"/>
        <v>0</v>
      </c>
      <c r="R226" s="1">
        <f t="shared" si="47"/>
        <v>0</v>
      </c>
      <c r="S226">
        <f t="shared" si="48"/>
        <v>0</v>
      </c>
      <c r="T226" t="e">
        <f t="shared" si="49"/>
        <v>#DIV/0!</v>
      </c>
    </row>
    <row r="227" spans="1:20" x14ac:dyDescent="0.55000000000000004">
      <c r="A227" s="3" t="s">
        <v>73</v>
      </c>
      <c r="B227">
        <v>10</v>
      </c>
      <c r="D227">
        <f t="shared" si="41"/>
        <v>0</v>
      </c>
      <c r="F227">
        <f t="shared" si="42"/>
        <v>0</v>
      </c>
      <c r="H227">
        <f t="shared" si="43"/>
        <v>0</v>
      </c>
      <c r="J227" s="1">
        <f t="shared" si="50"/>
        <v>0</v>
      </c>
      <c r="K227"/>
      <c r="L227">
        <f t="shared" si="44"/>
        <v>0</v>
      </c>
      <c r="N227">
        <f t="shared" si="45"/>
        <v>0</v>
      </c>
      <c r="P227">
        <f t="shared" si="46"/>
        <v>0</v>
      </c>
      <c r="R227" s="1">
        <f t="shared" si="47"/>
        <v>0</v>
      </c>
      <c r="S227">
        <f t="shared" si="48"/>
        <v>0</v>
      </c>
      <c r="T227" t="e">
        <f t="shared" si="49"/>
        <v>#DIV/0!</v>
      </c>
    </row>
    <row r="228" spans="1:20" x14ac:dyDescent="0.55000000000000004">
      <c r="A228" s="3" t="s">
        <v>74</v>
      </c>
      <c r="B228">
        <v>10</v>
      </c>
      <c r="D228">
        <f t="shared" si="41"/>
        <v>0</v>
      </c>
      <c r="F228">
        <f t="shared" si="42"/>
        <v>0</v>
      </c>
      <c r="H228">
        <f t="shared" si="43"/>
        <v>0</v>
      </c>
      <c r="J228" s="1">
        <f t="shared" si="50"/>
        <v>0</v>
      </c>
      <c r="K228"/>
      <c r="L228">
        <f t="shared" si="44"/>
        <v>0</v>
      </c>
      <c r="N228">
        <f t="shared" si="45"/>
        <v>0</v>
      </c>
      <c r="P228">
        <f t="shared" si="46"/>
        <v>0</v>
      </c>
      <c r="R228" s="1">
        <f t="shared" si="47"/>
        <v>0</v>
      </c>
      <c r="S228">
        <f t="shared" si="48"/>
        <v>0</v>
      </c>
      <c r="T228" t="e">
        <f t="shared" si="49"/>
        <v>#DIV/0!</v>
      </c>
    </row>
    <row r="229" spans="1:20" x14ac:dyDescent="0.55000000000000004">
      <c r="A229" s="3" t="s">
        <v>75</v>
      </c>
      <c r="B229">
        <v>10</v>
      </c>
      <c r="D229">
        <f t="shared" si="41"/>
        <v>0</v>
      </c>
      <c r="F229">
        <f t="shared" si="42"/>
        <v>0</v>
      </c>
      <c r="H229">
        <f t="shared" si="43"/>
        <v>0</v>
      </c>
      <c r="J229" s="1">
        <f t="shared" si="50"/>
        <v>0</v>
      </c>
      <c r="K229"/>
      <c r="L229">
        <f t="shared" si="44"/>
        <v>0</v>
      </c>
      <c r="N229">
        <f t="shared" si="45"/>
        <v>0</v>
      </c>
      <c r="P229">
        <f t="shared" si="46"/>
        <v>0</v>
      </c>
      <c r="R229" s="1">
        <f t="shared" si="47"/>
        <v>0</v>
      </c>
      <c r="S229">
        <f t="shared" si="48"/>
        <v>0</v>
      </c>
      <c r="T229" t="e">
        <f t="shared" si="49"/>
        <v>#DIV/0!</v>
      </c>
    </row>
    <row r="230" spans="1:20" x14ac:dyDescent="0.55000000000000004">
      <c r="A230" s="3" t="s">
        <v>76</v>
      </c>
      <c r="B230">
        <v>10</v>
      </c>
      <c r="D230">
        <f t="shared" si="41"/>
        <v>0</v>
      </c>
      <c r="F230">
        <f t="shared" si="42"/>
        <v>0</v>
      </c>
      <c r="H230">
        <f t="shared" si="43"/>
        <v>0</v>
      </c>
      <c r="J230" s="1">
        <f t="shared" si="50"/>
        <v>0</v>
      </c>
      <c r="K230"/>
      <c r="L230">
        <f t="shared" si="44"/>
        <v>0</v>
      </c>
      <c r="N230">
        <f t="shared" si="45"/>
        <v>0</v>
      </c>
      <c r="P230">
        <f t="shared" si="46"/>
        <v>0</v>
      </c>
      <c r="R230" s="1">
        <f t="shared" si="47"/>
        <v>0</v>
      </c>
      <c r="S230">
        <f t="shared" si="48"/>
        <v>0</v>
      </c>
      <c r="T230" t="e">
        <f t="shared" si="49"/>
        <v>#DIV/0!</v>
      </c>
    </row>
    <row r="231" spans="1:20" x14ac:dyDescent="0.55000000000000004">
      <c r="A231" s="3" t="s">
        <v>77</v>
      </c>
      <c r="B231">
        <v>10</v>
      </c>
      <c r="D231">
        <f t="shared" si="41"/>
        <v>0</v>
      </c>
      <c r="F231">
        <f t="shared" si="42"/>
        <v>0</v>
      </c>
      <c r="H231">
        <f t="shared" si="43"/>
        <v>0</v>
      </c>
      <c r="J231" s="1">
        <f t="shared" si="50"/>
        <v>0</v>
      </c>
      <c r="K231"/>
      <c r="L231">
        <f t="shared" si="44"/>
        <v>0</v>
      </c>
      <c r="N231">
        <f t="shared" si="45"/>
        <v>0</v>
      </c>
      <c r="P231">
        <f t="shared" si="46"/>
        <v>0</v>
      </c>
      <c r="R231" s="1">
        <f t="shared" si="47"/>
        <v>0</v>
      </c>
      <c r="S231">
        <f t="shared" si="48"/>
        <v>0</v>
      </c>
      <c r="T231" t="e">
        <f t="shared" si="49"/>
        <v>#DIV/0!</v>
      </c>
    </row>
    <row r="232" spans="1:20" x14ac:dyDescent="0.55000000000000004">
      <c r="A232" s="3" t="s">
        <v>78</v>
      </c>
      <c r="B232">
        <v>10</v>
      </c>
      <c r="D232">
        <f t="shared" si="41"/>
        <v>0</v>
      </c>
      <c r="F232">
        <f t="shared" si="42"/>
        <v>0</v>
      </c>
      <c r="H232">
        <f t="shared" si="43"/>
        <v>0</v>
      </c>
      <c r="J232" s="1">
        <f t="shared" si="50"/>
        <v>0</v>
      </c>
      <c r="K232"/>
      <c r="L232">
        <f t="shared" si="44"/>
        <v>0</v>
      </c>
      <c r="N232">
        <f t="shared" si="45"/>
        <v>0</v>
      </c>
      <c r="P232">
        <f t="shared" si="46"/>
        <v>0</v>
      </c>
      <c r="R232" s="1">
        <f t="shared" si="47"/>
        <v>0</v>
      </c>
      <c r="S232">
        <f t="shared" si="48"/>
        <v>0</v>
      </c>
      <c r="T232" t="e">
        <f t="shared" si="49"/>
        <v>#DIV/0!</v>
      </c>
    </row>
    <row r="233" spans="1:20" x14ac:dyDescent="0.55000000000000004">
      <c r="A233" s="3" t="s">
        <v>79</v>
      </c>
      <c r="B233">
        <v>10</v>
      </c>
      <c r="C233">
        <v>3</v>
      </c>
      <c r="D233">
        <f t="shared" si="41"/>
        <v>5</v>
      </c>
      <c r="E233">
        <v>17</v>
      </c>
      <c r="F233">
        <f t="shared" si="42"/>
        <v>28.333333333333332</v>
      </c>
      <c r="G233">
        <v>32</v>
      </c>
      <c r="H233">
        <f t="shared" si="43"/>
        <v>53.333333333333336</v>
      </c>
      <c r="I233">
        <v>7</v>
      </c>
      <c r="J233" s="1">
        <f t="shared" si="50"/>
        <v>28.888888888888886</v>
      </c>
      <c r="K233">
        <v>0</v>
      </c>
      <c r="L233">
        <f t="shared" si="44"/>
        <v>0</v>
      </c>
      <c r="M233">
        <v>0</v>
      </c>
      <c r="N233">
        <f t="shared" si="45"/>
        <v>0</v>
      </c>
      <c r="O233">
        <v>2</v>
      </c>
      <c r="P233">
        <f t="shared" si="46"/>
        <v>3.3333333333333335</v>
      </c>
      <c r="Q233">
        <v>0</v>
      </c>
      <c r="R233" s="1">
        <f t="shared" si="47"/>
        <v>1.1111111111111112</v>
      </c>
      <c r="S233">
        <f t="shared" si="48"/>
        <v>27.777777777777775</v>
      </c>
      <c r="T233">
        <f t="shared" si="49"/>
        <v>0.92592592592592593</v>
      </c>
    </row>
    <row r="234" spans="1:20" x14ac:dyDescent="0.55000000000000004">
      <c r="A234" s="3" t="s">
        <v>80</v>
      </c>
      <c r="B234">
        <v>10</v>
      </c>
      <c r="D234">
        <f t="shared" si="41"/>
        <v>0</v>
      </c>
      <c r="F234">
        <f t="shared" si="42"/>
        <v>0</v>
      </c>
      <c r="H234">
        <f t="shared" si="43"/>
        <v>0</v>
      </c>
      <c r="J234" s="1">
        <f t="shared" si="50"/>
        <v>0</v>
      </c>
      <c r="K234"/>
      <c r="L234">
        <f t="shared" si="44"/>
        <v>0</v>
      </c>
      <c r="N234">
        <f t="shared" si="45"/>
        <v>0</v>
      </c>
      <c r="P234">
        <f t="shared" si="46"/>
        <v>0</v>
      </c>
      <c r="R234" s="1">
        <f t="shared" si="47"/>
        <v>0</v>
      </c>
      <c r="S234">
        <f t="shared" si="48"/>
        <v>0</v>
      </c>
      <c r="T234" t="e">
        <f t="shared" si="49"/>
        <v>#DIV/0!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61" zoomScaleNormal="61" workbookViewId="0">
      <selection activeCell="W43" sqref="W43"/>
    </sheetView>
  </sheetViews>
  <sheetFormatPr defaultRowHeight="14.4" x14ac:dyDescent="0.55000000000000004"/>
  <cols>
    <col min="1" max="1" width="8.47265625" style="16" bestFit="1" customWidth="1"/>
    <col min="2" max="2" width="15.26171875" style="12" bestFit="1" customWidth="1"/>
    <col min="3" max="3" width="15.15625" style="12" customWidth="1"/>
    <col min="4" max="4" width="13.3671875" style="12" customWidth="1"/>
    <col min="5" max="5" width="14.734375" style="12" customWidth="1"/>
    <col min="6" max="6" width="15.62890625" style="12" customWidth="1"/>
    <col min="7" max="7" width="10.3671875" style="12" customWidth="1"/>
    <col min="8" max="8" width="11.578125" style="12" customWidth="1"/>
    <col min="9" max="9" width="13.26171875" style="12" customWidth="1"/>
    <col min="10" max="10" width="10" style="12" customWidth="1"/>
    <col min="11" max="11" width="8.83984375" style="12"/>
    <col min="12" max="12" width="10.68359375" style="12" customWidth="1"/>
    <col min="13" max="13" width="10.26171875" style="12" customWidth="1"/>
    <col min="14" max="14" width="10.68359375" style="12" customWidth="1"/>
    <col min="15" max="15" width="10.15625" style="12" customWidth="1"/>
    <col min="16" max="16" width="11.26171875" style="12" customWidth="1"/>
    <col min="17" max="17" width="11.41796875" style="12" customWidth="1"/>
    <col min="18" max="18" width="10.41796875" style="12" customWidth="1"/>
    <col min="19" max="19" width="12" style="12" customWidth="1"/>
    <col min="20" max="20" width="10.578125" style="12" customWidth="1"/>
    <col min="21" max="21" width="13.41796875" style="12" customWidth="1"/>
    <col min="22" max="22" width="10" style="12" customWidth="1"/>
    <col min="23" max="23" width="10.26171875" style="12" customWidth="1"/>
    <col min="24" max="16384" width="8.83984375" style="12"/>
  </cols>
  <sheetData>
    <row r="1" spans="1:23" s="11" customFormat="1" ht="48.3" customHeight="1" x14ac:dyDescent="0.55000000000000004">
      <c r="A1" s="15" t="s">
        <v>0</v>
      </c>
      <c r="B1" s="11" t="s">
        <v>9</v>
      </c>
      <c r="C1" s="11" t="s">
        <v>10</v>
      </c>
      <c r="D1" s="11" t="s">
        <v>28</v>
      </c>
      <c r="E1" s="11" t="s">
        <v>29</v>
      </c>
      <c r="F1" s="11" t="s">
        <v>30</v>
      </c>
      <c r="G1" s="11" t="s">
        <v>2</v>
      </c>
      <c r="H1" s="11" t="s">
        <v>1</v>
      </c>
      <c r="I1" s="11" t="s">
        <v>31</v>
      </c>
      <c r="J1" s="11" t="s">
        <v>32</v>
      </c>
      <c r="K1" s="11" t="s">
        <v>33</v>
      </c>
      <c r="L1" s="11" t="s">
        <v>36</v>
      </c>
      <c r="M1" s="11" t="s">
        <v>34</v>
      </c>
      <c r="N1" s="11" t="s">
        <v>11</v>
      </c>
      <c r="O1" s="11" t="s">
        <v>12</v>
      </c>
      <c r="P1" s="11" t="s">
        <v>37</v>
      </c>
      <c r="Q1" s="11" t="s">
        <v>5</v>
      </c>
      <c r="R1" s="11" t="s">
        <v>40</v>
      </c>
      <c r="S1" s="11" t="s">
        <v>41</v>
      </c>
      <c r="T1" s="11" t="s">
        <v>31</v>
      </c>
      <c r="U1" s="11" t="s">
        <v>57</v>
      </c>
      <c r="V1" s="11" t="s">
        <v>6</v>
      </c>
      <c r="W1" s="11" t="s">
        <v>8</v>
      </c>
    </row>
    <row r="2" spans="1:23" x14ac:dyDescent="0.55000000000000004">
      <c r="A2" s="16" t="s">
        <v>42</v>
      </c>
      <c r="B2" s="12">
        <v>15</v>
      </c>
      <c r="C2" s="12">
        <v>11</v>
      </c>
      <c r="D2" s="12">
        <v>25</v>
      </c>
      <c r="E2" s="12">
        <v>17</v>
      </c>
      <c r="F2" s="12">
        <v>57</v>
      </c>
      <c r="G2" s="12">
        <f t="shared" ref="G2:G43" si="0">(B2/60)*100</f>
        <v>25</v>
      </c>
      <c r="H2" s="12">
        <f t="shared" ref="H2:H43" si="1">(C2/60)*100</f>
        <v>18.333333333333332</v>
      </c>
      <c r="I2" s="12">
        <f t="shared" ref="I2:I43" si="2">(D2/60)*100</f>
        <v>41.666666666666671</v>
      </c>
      <c r="J2" s="12">
        <f t="shared" ref="J2:J43" si="3">(E2/60)*100</f>
        <v>28.333333333333332</v>
      </c>
      <c r="K2" s="12">
        <f t="shared" ref="K2:K43" si="4">(F2/60)*100</f>
        <v>95</v>
      </c>
      <c r="L2" s="13">
        <f t="shared" ref="L2:L43" si="5">AVERAGE(G2,H2,I2)</f>
        <v>28.333333333333332</v>
      </c>
      <c r="M2" s="14">
        <f t="shared" ref="M2:M43" si="6">AVERAGE(G2:K2)</f>
        <v>41.666666666666664</v>
      </c>
      <c r="N2" s="12">
        <v>0</v>
      </c>
      <c r="P2" s="12">
        <v>0</v>
      </c>
      <c r="Q2" s="12">
        <v>0</v>
      </c>
      <c r="R2" s="12">
        <f t="shared" ref="R2:R43" si="7">(N2/60)*100</f>
        <v>0</v>
      </c>
      <c r="S2" s="12">
        <f t="shared" ref="S2:S43" si="8">(O2/60)*100</f>
        <v>0</v>
      </c>
      <c r="T2" s="12">
        <f t="shared" ref="T2:T43" si="9">(P2/60)*100</f>
        <v>0</v>
      </c>
      <c r="U2" s="13">
        <f t="shared" ref="U2:U43" si="10">AVERAGE(R2:T2)</f>
        <v>0</v>
      </c>
      <c r="V2" s="12">
        <f t="shared" ref="V2:V43" si="11">L2-U2</f>
        <v>28.333333333333332</v>
      </c>
    </row>
    <row r="3" spans="1:23" x14ac:dyDescent="0.55000000000000004">
      <c r="A3" s="16" t="s">
        <v>43</v>
      </c>
      <c r="B3" s="12">
        <v>18</v>
      </c>
      <c r="C3" s="12">
        <v>32</v>
      </c>
      <c r="D3" s="12">
        <v>40</v>
      </c>
      <c r="E3" s="12">
        <v>44</v>
      </c>
      <c r="F3" s="12">
        <v>33</v>
      </c>
      <c r="G3" s="12">
        <f t="shared" si="0"/>
        <v>30</v>
      </c>
      <c r="H3" s="12">
        <f t="shared" si="1"/>
        <v>53.333333333333336</v>
      </c>
      <c r="I3" s="12">
        <f t="shared" si="2"/>
        <v>66.666666666666657</v>
      </c>
      <c r="J3" s="12">
        <f t="shared" si="3"/>
        <v>73.333333333333329</v>
      </c>
      <c r="K3" s="12">
        <f t="shared" si="4"/>
        <v>55.000000000000007</v>
      </c>
      <c r="L3" s="13">
        <f t="shared" si="5"/>
        <v>50</v>
      </c>
      <c r="M3" s="14">
        <f t="shared" si="6"/>
        <v>55.666666666666664</v>
      </c>
      <c r="N3" s="12">
        <v>20</v>
      </c>
      <c r="O3" s="12">
        <v>10</v>
      </c>
      <c r="P3" s="12">
        <v>43</v>
      </c>
      <c r="Q3" s="12">
        <v>16</v>
      </c>
      <c r="R3" s="12">
        <f t="shared" si="7"/>
        <v>33.333333333333329</v>
      </c>
      <c r="S3" s="12">
        <f t="shared" si="8"/>
        <v>16.666666666666664</v>
      </c>
      <c r="T3" s="12">
        <f t="shared" si="9"/>
        <v>71.666666666666671</v>
      </c>
      <c r="U3" s="13">
        <f t="shared" si="10"/>
        <v>40.55555555555555</v>
      </c>
      <c r="V3" s="12">
        <f t="shared" si="11"/>
        <v>9.44444444444445</v>
      </c>
    </row>
    <row r="4" spans="1:23" x14ac:dyDescent="0.55000000000000004">
      <c r="A4" s="16" t="s">
        <v>44</v>
      </c>
      <c r="B4" s="12">
        <v>0</v>
      </c>
      <c r="C4" s="12">
        <v>6</v>
      </c>
      <c r="D4" s="12">
        <v>0</v>
      </c>
      <c r="E4" s="12">
        <v>6</v>
      </c>
      <c r="F4" s="12">
        <v>10</v>
      </c>
      <c r="G4" s="12">
        <f t="shared" si="0"/>
        <v>0</v>
      </c>
      <c r="H4" s="12">
        <f t="shared" si="1"/>
        <v>10</v>
      </c>
      <c r="I4" s="12">
        <f t="shared" si="2"/>
        <v>0</v>
      </c>
      <c r="J4" s="12">
        <f t="shared" si="3"/>
        <v>10</v>
      </c>
      <c r="K4" s="12">
        <f t="shared" si="4"/>
        <v>16.666666666666664</v>
      </c>
      <c r="L4" s="13">
        <f t="shared" si="5"/>
        <v>3.3333333333333335</v>
      </c>
      <c r="M4" s="14">
        <f t="shared" si="6"/>
        <v>7.333333333333333</v>
      </c>
      <c r="N4" s="12">
        <v>0</v>
      </c>
      <c r="O4" s="12">
        <v>2</v>
      </c>
      <c r="P4" s="12">
        <v>5</v>
      </c>
      <c r="Q4" s="12">
        <v>0</v>
      </c>
      <c r="R4" s="12">
        <f t="shared" si="7"/>
        <v>0</v>
      </c>
      <c r="S4" s="12">
        <f t="shared" si="8"/>
        <v>3.3333333333333335</v>
      </c>
      <c r="T4" s="12">
        <f t="shared" si="9"/>
        <v>8.3333333333333321</v>
      </c>
      <c r="U4" s="13">
        <f t="shared" si="10"/>
        <v>3.8888888888888888</v>
      </c>
      <c r="V4" s="12">
        <f t="shared" si="11"/>
        <v>-0.55555555555555536</v>
      </c>
    </row>
    <row r="5" spans="1:23" x14ac:dyDescent="0.55000000000000004">
      <c r="A5" s="16" t="s">
        <v>60</v>
      </c>
      <c r="B5" s="12">
        <v>42</v>
      </c>
      <c r="C5" s="12">
        <v>55</v>
      </c>
      <c r="D5" s="12">
        <v>52</v>
      </c>
      <c r="E5" s="12">
        <v>48</v>
      </c>
      <c r="F5" s="12">
        <v>56</v>
      </c>
      <c r="G5" s="12">
        <f t="shared" si="0"/>
        <v>70</v>
      </c>
      <c r="H5" s="12">
        <f t="shared" si="1"/>
        <v>91.666666666666657</v>
      </c>
      <c r="I5" s="12">
        <f t="shared" si="2"/>
        <v>86.666666666666671</v>
      </c>
      <c r="J5" s="12">
        <f t="shared" si="3"/>
        <v>80</v>
      </c>
      <c r="K5" s="12">
        <f t="shared" si="4"/>
        <v>93.333333333333329</v>
      </c>
      <c r="L5" s="13">
        <f t="shared" si="5"/>
        <v>82.777777777777771</v>
      </c>
      <c r="M5" s="14">
        <f t="shared" si="6"/>
        <v>84.333333333333329</v>
      </c>
      <c r="N5" s="12">
        <v>18</v>
      </c>
      <c r="O5" s="12">
        <v>24</v>
      </c>
      <c r="P5" s="12">
        <v>36</v>
      </c>
      <c r="Q5" s="12">
        <v>8</v>
      </c>
      <c r="R5" s="12">
        <f t="shared" si="7"/>
        <v>30</v>
      </c>
      <c r="S5" s="12">
        <f t="shared" si="8"/>
        <v>40</v>
      </c>
      <c r="T5" s="12">
        <f t="shared" si="9"/>
        <v>60</v>
      </c>
      <c r="U5" s="13">
        <f t="shared" si="10"/>
        <v>43.333333333333336</v>
      </c>
      <c r="V5" s="12">
        <f t="shared" si="11"/>
        <v>39.444444444444436</v>
      </c>
    </row>
    <row r="6" spans="1:23" x14ac:dyDescent="0.55000000000000004">
      <c r="A6" s="16" t="s">
        <v>45</v>
      </c>
      <c r="B6" s="12">
        <v>26</v>
      </c>
      <c r="C6" s="12">
        <v>28</v>
      </c>
      <c r="D6" s="12">
        <v>32</v>
      </c>
      <c r="E6" s="12">
        <v>35</v>
      </c>
      <c r="F6" s="12">
        <v>50</v>
      </c>
      <c r="G6" s="12">
        <f t="shared" si="0"/>
        <v>43.333333333333336</v>
      </c>
      <c r="H6" s="12">
        <f t="shared" si="1"/>
        <v>46.666666666666664</v>
      </c>
      <c r="I6" s="12">
        <f t="shared" si="2"/>
        <v>53.333333333333336</v>
      </c>
      <c r="J6" s="12">
        <f t="shared" si="3"/>
        <v>58.333333333333336</v>
      </c>
      <c r="K6" s="12">
        <f t="shared" si="4"/>
        <v>83.333333333333343</v>
      </c>
      <c r="L6" s="13">
        <f t="shared" si="5"/>
        <v>47.777777777777779</v>
      </c>
      <c r="M6" s="14">
        <f t="shared" si="6"/>
        <v>57</v>
      </c>
      <c r="N6" s="12">
        <v>18</v>
      </c>
      <c r="O6" s="12">
        <v>7</v>
      </c>
      <c r="P6" s="12">
        <v>24</v>
      </c>
      <c r="Q6" s="12">
        <v>20</v>
      </c>
      <c r="R6" s="12">
        <f t="shared" si="7"/>
        <v>30</v>
      </c>
      <c r="S6" s="12">
        <f t="shared" si="8"/>
        <v>11.666666666666666</v>
      </c>
      <c r="T6" s="12">
        <f t="shared" si="9"/>
        <v>40</v>
      </c>
      <c r="U6" s="13">
        <f t="shared" si="10"/>
        <v>27.222222222222218</v>
      </c>
      <c r="V6" s="12">
        <f t="shared" si="11"/>
        <v>20.555555555555561</v>
      </c>
    </row>
    <row r="7" spans="1:23" x14ac:dyDescent="0.55000000000000004">
      <c r="A7" s="16" t="s">
        <v>46</v>
      </c>
      <c r="B7" s="12">
        <v>4</v>
      </c>
      <c r="C7" s="12">
        <v>30</v>
      </c>
      <c r="D7" s="12">
        <v>52</v>
      </c>
      <c r="E7" s="12">
        <v>43</v>
      </c>
      <c r="F7" s="12">
        <v>22</v>
      </c>
      <c r="G7" s="12">
        <f t="shared" si="0"/>
        <v>6.666666666666667</v>
      </c>
      <c r="H7" s="12">
        <f t="shared" si="1"/>
        <v>50</v>
      </c>
      <c r="I7" s="12">
        <f t="shared" si="2"/>
        <v>86.666666666666671</v>
      </c>
      <c r="J7" s="12">
        <f t="shared" si="3"/>
        <v>71.666666666666671</v>
      </c>
      <c r="K7" s="12">
        <f t="shared" si="4"/>
        <v>36.666666666666664</v>
      </c>
      <c r="L7" s="13">
        <f t="shared" si="5"/>
        <v>47.777777777777779</v>
      </c>
      <c r="M7" s="14">
        <f t="shared" si="6"/>
        <v>50.333333333333329</v>
      </c>
      <c r="N7" s="12">
        <v>0</v>
      </c>
      <c r="O7" s="12">
        <v>0</v>
      </c>
      <c r="P7" s="12">
        <v>0</v>
      </c>
      <c r="Q7" s="12">
        <v>0</v>
      </c>
      <c r="R7" s="12">
        <f t="shared" si="7"/>
        <v>0</v>
      </c>
      <c r="S7" s="12">
        <f t="shared" si="8"/>
        <v>0</v>
      </c>
      <c r="T7" s="12">
        <f t="shared" si="9"/>
        <v>0</v>
      </c>
      <c r="U7" s="13">
        <f t="shared" si="10"/>
        <v>0</v>
      </c>
      <c r="V7" s="12">
        <f t="shared" si="11"/>
        <v>47.777777777777779</v>
      </c>
    </row>
    <row r="8" spans="1:23" x14ac:dyDescent="0.55000000000000004">
      <c r="A8" s="16" t="s">
        <v>47</v>
      </c>
      <c r="B8" s="12">
        <v>14</v>
      </c>
      <c r="C8" s="12">
        <v>43</v>
      </c>
      <c r="D8" s="12">
        <v>38</v>
      </c>
      <c r="E8" s="12">
        <v>57</v>
      </c>
      <c r="F8" s="12">
        <v>36</v>
      </c>
      <c r="G8" s="12">
        <f t="shared" si="0"/>
        <v>23.333333333333332</v>
      </c>
      <c r="H8" s="12">
        <f t="shared" si="1"/>
        <v>71.666666666666671</v>
      </c>
      <c r="I8" s="12">
        <f t="shared" si="2"/>
        <v>63.333333333333329</v>
      </c>
      <c r="J8" s="12">
        <f t="shared" si="3"/>
        <v>95</v>
      </c>
      <c r="K8" s="12">
        <f t="shared" si="4"/>
        <v>60</v>
      </c>
      <c r="L8" s="13">
        <f t="shared" si="5"/>
        <v>52.777777777777771</v>
      </c>
      <c r="M8" s="14">
        <f t="shared" si="6"/>
        <v>62.666666666666664</v>
      </c>
      <c r="N8" s="12">
        <v>0</v>
      </c>
      <c r="O8" s="12">
        <v>3</v>
      </c>
      <c r="P8" s="12">
        <v>2</v>
      </c>
      <c r="Q8" s="12">
        <v>0</v>
      </c>
      <c r="R8" s="12">
        <f t="shared" si="7"/>
        <v>0</v>
      </c>
      <c r="S8" s="12">
        <f t="shared" si="8"/>
        <v>5</v>
      </c>
      <c r="T8" s="12">
        <f t="shared" si="9"/>
        <v>3.3333333333333335</v>
      </c>
      <c r="U8" s="13">
        <f t="shared" si="10"/>
        <v>2.7777777777777781</v>
      </c>
      <c r="V8" s="12">
        <f t="shared" si="11"/>
        <v>49.999999999999993</v>
      </c>
    </row>
    <row r="9" spans="1:23" x14ac:dyDescent="0.55000000000000004">
      <c r="A9" s="16" t="s">
        <v>48</v>
      </c>
      <c r="B9" s="12">
        <v>28</v>
      </c>
      <c r="C9" s="12">
        <v>21</v>
      </c>
      <c r="D9" s="12">
        <v>30</v>
      </c>
      <c r="E9" s="12">
        <v>14</v>
      </c>
      <c r="F9" s="12">
        <v>19</v>
      </c>
      <c r="G9" s="12">
        <f t="shared" si="0"/>
        <v>46.666666666666664</v>
      </c>
      <c r="H9" s="12">
        <f t="shared" si="1"/>
        <v>35</v>
      </c>
      <c r="I9" s="12">
        <f t="shared" si="2"/>
        <v>50</v>
      </c>
      <c r="J9" s="12">
        <f t="shared" si="3"/>
        <v>23.333333333333332</v>
      </c>
      <c r="K9" s="12">
        <f t="shared" si="4"/>
        <v>31.666666666666664</v>
      </c>
      <c r="L9" s="13">
        <f t="shared" si="5"/>
        <v>43.888888888888886</v>
      </c>
      <c r="M9" s="14">
        <f t="shared" si="6"/>
        <v>37.333333333333329</v>
      </c>
      <c r="N9" s="12">
        <v>5</v>
      </c>
      <c r="O9" s="12">
        <v>4</v>
      </c>
      <c r="P9" s="12">
        <v>22</v>
      </c>
      <c r="Q9" s="12">
        <v>10</v>
      </c>
      <c r="R9" s="12">
        <f t="shared" si="7"/>
        <v>8.3333333333333321</v>
      </c>
      <c r="S9" s="12">
        <f t="shared" si="8"/>
        <v>6.666666666666667</v>
      </c>
      <c r="T9" s="12">
        <f t="shared" si="9"/>
        <v>36.666666666666664</v>
      </c>
      <c r="U9" s="13">
        <f t="shared" si="10"/>
        <v>17.222222222222221</v>
      </c>
      <c r="V9" s="12">
        <f t="shared" si="11"/>
        <v>26.666666666666664</v>
      </c>
    </row>
    <row r="10" spans="1:23" x14ac:dyDescent="0.55000000000000004">
      <c r="A10" s="16" t="s">
        <v>49</v>
      </c>
      <c r="B10" s="12">
        <v>10</v>
      </c>
      <c r="C10" s="12">
        <v>23</v>
      </c>
      <c r="D10" s="12">
        <v>41</v>
      </c>
      <c r="E10" s="12">
        <v>30</v>
      </c>
      <c r="F10" s="12">
        <v>17</v>
      </c>
      <c r="G10" s="12">
        <f t="shared" si="0"/>
        <v>16.666666666666664</v>
      </c>
      <c r="H10" s="12">
        <f t="shared" si="1"/>
        <v>38.333333333333336</v>
      </c>
      <c r="I10" s="12">
        <f t="shared" si="2"/>
        <v>68.333333333333329</v>
      </c>
      <c r="J10" s="12">
        <f t="shared" si="3"/>
        <v>50</v>
      </c>
      <c r="K10" s="12">
        <f t="shared" si="4"/>
        <v>28.333333333333332</v>
      </c>
      <c r="L10" s="13">
        <f t="shared" si="5"/>
        <v>41.111111111111107</v>
      </c>
      <c r="M10" s="14">
        <f t="shared" si="6"/>
        <v>40.333333333333329</v>
      </c>
      <c r="N10" s="12">
        <v>16</v>
      </c>
      <c r="O10" s="12">
        <v>48</v>
      </c>
      <c r="P10" s="12">
        <v>52</v>
      </c>
      <c r="Q10" s="12">
        <v>0</v>
      </c>
      <c r="R10" s="12">
        <f t="shared" si="7"/>
        <v>26.666666666666668</v>
      </c>
      <c r="S10" s="12">
        <f t="shared" si="8"/>
        <v>80</v>
      </c>
      <c r="T10" s="12">
        <f t="shared" si="9"/>
        <v>86.666666666666671</v>
      </c>
      <c r="U10" s="13">
        <f t="shared" si="10"/>
        <v>64.444444444444443</v>
      </c>
      <c r="V10" s="12">
        <f t="shared" si="11"/>
        <v>-23.333333333333336</v>
      </c>
    </row>
    <row r="11" spans="1:23" x14ac:dyDescent="0.55000000000000004">
      <c r="A11" s="16" t="s">
        <v>50</v>
      </c>
      <c r="B11" s="12">
        <v>4</v>
      </c>
      <c r="C11" s="12">
        <v>36</v>
      </c>
      <c r="D11" s="12">
        <v>56</v>
      </c>
      <c r="E11" s="12">
        <v>57</v>
      </c>
      <c r="F11" s="12">
        <v>47</v>
      </c>
      <c r="G11" s="12">
        <f t="shared" si="0"/>
        <v>6.666666666666667</v>
      </c>
      <c r="H11" s="12">
        <f t="shared" si="1"/>
        <v>60</v>
      </c>
      <c r="I11" s="12">
        <f t="shared" si="2"/>
        <v>93.333333333333329</v>
      </c>
      <c r="J11" s="12">
        <f t="shared" si="3"/>
        <v>95</v>
      </c>
      <c r="K11" s="12">
        <f t="shared" si="4"/>
        <v>78.333333333333329</v>
      </c>
      <c r="L11" s="13">
        <f t="shared" si="5"/>
        <v>53.333333333333336</v>
      </c>
      <c r="M11" s="14">
        <f t="shared" si="6"/>
        <v>66.666666666666657</v>
      </c>
      <c r="N11" s="12">
        <v>0</v>
      </c>
      <c r="O11" s="12">
        <v>0</v>
      </c>
      <c r="P11" s="12">
        <v>0</v>
      </c>
      <c r="Q11" s="12">
        <v>0</v>
      </c>
      <c r="R11" s="12">
        <f t="shared" si="7"/>
        <v>0</v>
      </c>
      <c r="S11" s="12">
        <f t="shared" si="8"/>
        <v>0</v>
      </c>
      <c r="T11" s="12">
        <f t="shared" si="9"/>
        <v>0</v>
      </c>
      <c r="U11" s="13">
        <f t="shared" si="10"/>
        <v>0</v>
      </c>
      <c r="V11" s="12">
        <f t="shared" si="11"/>
        <v>53.333333333333336</v>
      </c>
    </row>
    <row r="12" spans="1:23" x14ac:dyDescent="0.55000000000000004">
      <c r="A12" s="16" t="s">
        <v>51</v>
      </c>
      <c r="B12" s="12">
        <v>2</v>
      </c>
      <c r="C12" s="12">
        <v>22</v>
      </c>
      <c r="D12" s="12">
        <v>40</v>
      </c>
      <c r="E12" s="12">
        <v>15</v>
      </c>
      <c r="F12" s="12">
        <v>18</v>
      </c>
      <c r="G12" s="12">
        <f t="shared" si="0"/>
        <v>3.3333333333333335</v>
      </c>
      <c r="H12" s="12">
        <f t="shared" si="1"/>
        <v>36.666666666666664</v>
      </c>
      <c r="I12" s="12">
        <f t="shared" si="2"/>
        <v>66.666666666666657</v>
      </c>
      <c r="J12" s="12">
        <f t="shared" si="3"/>
        <v>25</v>
      </c>
      <c r="K12" s="12">
        <f t="shared" si="4"/>
        <v>30</v>
      </c>
      <c r="L12" s="13">
        <f t="shared" si="5"/>
        <v>35.55555555555555</v>
      </c>
      <c r="M12" s="14">
        <f t="shared" si="6"/>
        <v>32.333333333333329</v>
      </c>
      <c r="N12" s="12">
        <v>6</v>
      </c>
      <c r="O12" s="12">
        <v>0</v>
      </c>
      <c r="P12" s="12">
        <v>0</v>
      </c>
      <c r="Q12" s="12">
        <v>0</v>
      </c>
      <c r="R12" s="12">
        <f t="shared" si="7"/>
        <v>10</v>
      </c>
      <c r="S12" s="12">
        <f t="shared" si="8"/>
        <v>0</v>
      </c>
      <c r="T12" s="12">
        <f t="shared" si="9"/>
        <v>0</v>
      </c>
      <c r="U12" s="13">
        <f t="shared" si="10"/>
        <v>3.3333333333333335</v>
      </c>
      <c r="V12" s="12">
        <f t="shared" si="11"/>
        <v>32.222222222222214</v>
      </c>
    </row>
    <row r="13" spans="1:23" x14ac:dyDescent="0.55000000000000004">
      <c r="A13" s="16" t="s">
        <v>59</v>
      </c>
      <c r="B13" s="12">
        <v>8</v>
      </c>
      <c r="C13" s="12">
        <v>21</v>
      </c>
      <c r="D13" s="12">
        <v>27</v>
      </c>
      <c r="E13" s="12">
        <v>42</v>
      </c>
      <c r="F13" s="12">
        <v>26</v>
      </c>
      <c r="G13" s="12">
        <f t="shared" si="0"/>
        <v>13.333333333333334</v>
      </c>
      <c r="H13" s="12">
        <f t="shared" si="1"/>
        <v>35</v>
      </c>
      <c r="I13" s="12">
        <f t="shared" si="2"/>
        <v>45</v>
      </c>
      <c r="J13" s="12">
        <f t="shared" si="3"/>
        <v>70</v>
      </c>
      <c r="K13" s="12">
        <f t="shared" si="4"/>
        <v>43.333333333333336</v>
      </c>
      <c r="L13" s="13">
        <f t="shared" si="5"/>
        <v>31.111111111111114</v>
      </c>
      <c r="M13" s="14">
        <f t="shared" si="6"/>
        <v>41.333333333333336</v>
      </c>
      <c r="N13" s="12">
        <v>5</v>
      </c>
      <c r="O13" s="12">
        <v>0</v>
      </c>
      <c r="P13" s="12">
        <v>2</v>
      </c>
      <c r="Q13" s="12">
        <v>0</v>
      </c>
      <c r="R13" s="12">
        <f t="shared" si="7"/>
        <v>8.3333333333333321</v>
      </c>
      <c r="S13" s="12">
        <f t="shared" si="8"/>
        <v>0</v>
      </c>
      <c r="T13" s="12">
        <f t="shared" si="9"/>
        <v>3.3333333333333335</v>
      </c>
      <c r="U13" s="13">
        <f t="shared" si="10"/>
        <v>3.8888888888888888</v>
      </c>
      <c r="V13" s="12">
        <f t="shared" si="11"/>
        <v>27.222222222222225</v>
      </c>
    </row>
    <row r="14" spans="1:23" x14ac:dyDescent="0.55000000000000004">
      <c r="A14" s="16" t="s">
        <v>52</v>
      </c>
      <c r="B14" s="12">
        <v>11</v>
      </c>
      <c r="C14" s="12">
        <v>21</v>
      </c>
      <c r="D14" s="12">
        <v>27</v>
      </c>
      <c r="E14" s="12">
        <v>33</v>
      </c>
      <c r="F14" s="12">
        <v>28</v>
      </c>
      <c r="G14" s="12">
        <f t="shared" si="0"/>
        <v>18.333333333333332</v>
      </c>
      <c r="H14" s="12">
        <f t="shared" si="1"/>
        <v>35</v>
      </c>
      <c r="I14" s="12">
        <f t="shared" si="2"/>
        <v>45</v>
      </c>
      <c r="J14" s="12">
        <f t="shared" si="3"/>
        <v>55.000000000000007</v>
      </c>
      <c r="K14" s="12">
        <f t="shared" si="4"/>
        <v>46.666666666666664</v>
      </c>
      <c r="L14" s="13">
        <f t="shared" si="5"/>
        <v>32.777777777777779</v>
      </c>
      <c r="M14" s="14">
        <f t="shared" si="6"/>
        <v>40</v>
      </c>
      <c r="N14" s="12">
        <v>0</v>
      </c>
      <c r="O14" s="12">
        <v>0</v>
      </c>
      <c r="P14" s="12">
        <v>0</v>
      </c>
      <c r="Q14" s="12">
        <v>0</v>
      </c>
      <c r="R14" s="12">
        <f t="shared" si="7"/>
        <v>0</v>
      </c>
      <c r="S14" s="12">
        <f t="shared" si="8"/>
        <v>0</v>
      </c>
      <c r="T14" s="12">
        <f t="shared" si="9"/>
        <v>0</v>
      </c>
      <c r="U14" s="13">
        <f t="shared" si="10"/>
        <v>0</v>
      </c>
      <c r="V14" s="12">
        <f t="shared" si="11"/>
        <v>32.777777777777779</v>
      </c>
    </row>
    <row r="15" spans="1:23" x14ac:dyDescent="0.55000000000000004">
      <c r="A15" s="16" t="s">
        <v>53</v>
      </c>
      <c r="B15" s="12">
        <v>24</v>
      </c>
      <c r="C15" s="12">
        <v>49</v>
      </c>
      <c r="D15" s="12">
        <v>45</v>
      </c>
      <c r="E15" s="12">
        <v>46</v>
      </c>
      <c r="F15" s="12">
        <v>7</v>
      </c>
      <c r="G15" s="12">
        <f t="shared" si="0"/>
        <v>40</v>
      </c>
      <c r="H15" s="12">
        <f t="shared" si="1"/>
        <v>81.666666666666671</v>
      </c>
      <c r="I15" s="12">
        <f t="shared" si="2"/>
        <v>75</v>
      </c>
      <c r="J15" s="12">
        <f t="shared" si="3"/>
        <v>76.666666666666671</v>
      </c>
      <c r="K15" s="12">
        <f t="shared" si="4"/>
        <v>11.666666666666666</v>
      </c>
      <c r="L15" s="13">
        <f t="shared" si="5"/>
        <v>65.555555555555557</v>
      </c>
      <c r="M15" s="14">
        <f t="shared" si="6"/>
        <v>57.000000000000014</v>
      </c>
      <c r="N15" s="12">
        <v>0</v>
      </c>
      <c r="O15" s="12">
        <v>0</v>
      </c>
      <c r="P15" s="12">
        <v>4</v>
      </c>
      <c r="Q15" s="12">
        <v>10</v>
      </c>
      <c r="R15" s="12">
        <f t="shared" si="7"/>
        <v>0</v>
      </c>
      <c r="S15" s="12">
        <f t="shared" si="8"/>
        <v>0</v>
      </c>
      <c r="T15" s="12">
        <f t="shared" si="9"/>
        <v>6.666666666666667</v>
      </c>
      <c r="U15" s="13">
        <f t="shared" si="10"/>
        <v>2.2222222222222223</v>
      </c>
      <c r="V15" s="12">
        <f t="shared" si="11"/>
        <v>63.333333333333336</v>
      </c>
    </row>
    <row r="16" spans="1:23" x14ac:dyDescent="0.55000000000000004">
      <c r="A16" s="16" t="s">
        <v>54</v>
      </c>
      <c r="B16" s="12">
        <v>31</v>
      </c>
      <c r="C16" s="12">
        <v>54</v>
      </c>
      <c r="D16" s="12">
        <v>43</v>
      </c>
      <c r="E16" s="12">
        <v>49</v>
      </c>
      <c r="F16" s="12">
        <v>40</v>
      </c>
      <c r="G16" s="12">
        <f t="shared" si="0"/>
        <v>51.666666666666671</v>
      </c>
      <c r="H16" s="12">
        <f t="shared" si="1"/>
        <v>90</v>
      </c>
      <c r="I16" s="12">
        <f t="shared" si="2"/>
        <v>71.666666666666671</v>
      </c>
      <c r="J16" s="12">
        <f t="shared" si="3"/>
        <v>81.666666666666671</v>
      </c>
      <c r="K16" s="12">
        <f t="shared" si="4"/>
        <v>66.666666666666657</v>
      </c>
      <c r="L16" s="13">
        <f t="shared" si="5"/>
        <v>71.111111111111128</v>
      </c>
      <c r="M16" s="14">
        <f t="shared" si="6"/>
        <v>72.333333333333343</v>
      </c>
      <c r="N16" s="12">
        <v>2</v>
      </c>
      <c r="O16" s="12">
        <v>40</v>
      </c>
      <c r="P16" s="12">
        <v>21</v>
      </c>
      <c r="Q16" s="12">
        <v>17</v>
      </c>
      <c r="R16" s="12">
        <f t="shared" si="7"/>
        <v>3.3333333333333335</v>
      </c>
      <c r="S16" s="12">
        <f t="shared" si="8"/>
        <v>66.666666666666657</v>
      </c>
      <c r="T16" s="12">
        <f t="shared" si="9"/>
        <v>35</v>
      </c>
      <c r="U16" s="13">
        <f t="shared" si="10"/>
        <v>34.999999999999993</v>
      </c>
      <c r="V16" s="12">
        <f t="shared" si="11"/>
        <v>36.111111111111136</v>
      </c>
    </row>
    <row r="17" spans="1:22" x14ac:dyDescent="0.55000000000000004">
      <c r="A17" s="16" t="s">
        <v>55</v>
      </c>
      <c r="B17" s="12">
        <v>9</v>
      </c>
      <c r="C17" s="12">
        <v>23</v>
      </c>
      <c r="D17" s="12">
        <v>25</v>
      </c>
      <c r="E17" s="12">
        <v>17</v>
      </c>
      <c r="F17" s="12">
        <v>37</v>
      </c>
      <c r="G17" s="12">
        <f t="shared" si="0"/>
        <v>15</v>
      </c>
      <c r="H17" s="12">
        <f t="shared" si="1"/>
        <v>38.333333333333336</v>
      </c>
      <c r="I17" s="12">
        <f t="shared" si="2"/>
        <v>41.666666666666671</v>
      </c>
      <c r="J17" s="12">
        <f t="shared" si="3"/>
        <v>28.333333333333332</v>
      </c>
      <c r="K17" s="12">
        <f t="shared" si="4"/>
        <v>61.666666666666671</v>
      </c>
      <c r="L17" s="13">
        <f t="shared" si="5"/>
        <v>31.666666666666668</v>
      </c>
      <c r="M17" s="14">
        <f t="shared" si="6"/>
        <v>37</v>
      </c>
      <c r="N17" s="12">
        <v>3</v>
      </c>
      <c r="O17" s="12">
        <v>0</v>
      </c>
      <c r="P17" s="12">
        <v>0</v>
      </c>
      <c r="Q17" s="12">
        <v>0</v>
      </c>
      <c r="R17" s="12">
        <f t="shared" si="7"/>
        <v>5</v>
      </c>
      <c r="S17" s="12">
        <f t="shared" si="8"/>
        <v>0</v>
      </c>
      <c r="T17" s="12">
        <f t="shared" si="9"/>
        <v>0</v>
      </c>
      <c r="U17" s="13">
        <f t="shared" si="10"/>
        <v>1.6666666666666667</v>
      </c>
      <c r="V17" s="12">
        <f t="shared" si="11"/>
        <v>30</v>
      </c>
    </row>
    <row r="18" spans="1:22" x14ac:dyDescent="0.55000000000000004">
      <c r="A18" s="16" t="s">
        <v>56</v>
      </c>
      <c r="B18" s="12">
        <v>5</v>
      </c>
      <c r="C18" s="12">
        <v>16</v>
      </c>
      <c r="D18" s="12">
        <v>40</v>
      </c>
      <c r="E18" s="12">
        <v>17</v>
      </c>
      <c r="F18" s="12">
        <v>48</v>
      </c>
      <c r="G18" s="12">
        <f t="shared" si="0"/>
        <v>8.3333333333333321</v>
      </c>
      <c r="H18" s="12">
        <f t="shared" si="1"/>
        <v>26.666666666666668</v>
      </c>
      <c r="I18" s="12">
        <f t="shared" si="2"/>
        <v>66.666666666666657</v>
      </c>
      <c r="J18" s="12">
        <f t="shared" si="3"/>
        <v>28.333333333333332</v>
      </c>
      <c r="K18" s="12">
        <f t="shared" si="4"/>
        <v>80</v>
      </c>
      <c r="L18" s="13">
        <f t="shared" si="5"/>
        <v>33.888888888888886</v>
      </c>
      <c r="M18" s="14">
        <f t="shared" si="6"/>
        <v>42</v>
      </c>
      <c r="N18" s="12">
        <v>0</v>
      </c>
      <c r="O18" s="12">
        <v>0</v>
      </c>
      <c r="P18" s="12">
        <v>4</v>
      </c>
      <c r="Q18" s="12">
        <v>0</v>
      </c>
      <c r="R18" s="12">
        <f t="shared" si="7"/>
        <v>0</v>
      </c>
      <c r="S18" s="12">
        <f t="shared" si="8"/>
        <v>0</v>
      </c>
      <c r="T18" s="12">
        <f t="shared" si="9"/>
        <v>6.666666666666667</v>
      </c>
      <c r="U18" s="13">
        <f t="shared" si="10"/>
        <v>2.2222222222222223</v>
      </c>
      <c r="V18" s="12">
        <f t="shared" si="11"/>
        <v>31.666666666666664</v>
      </c>
    </row>
    <row r="19" spans="1:22" x14ac:dyDescent="0.55000000000000004">
      <c r="A19" s="16" t="s">
        <v>61</v>
      </c>
      <c r="B19" s="12">
        <v>13</v>
      </c>
      <c r="C19" s="12">
        <v>29</v>
      </c>
      <c r="D19" s="12">
        <v>46</v>
      </c>
      <c r="E19" s="12">
        <v>46</v>
      </c>
      <c r="F19" s="12">
        <v>38</v>
      </c>
      <c r="G19" s="12">
        <f t="shared" si="0"/>
        <v>21.666666666666668</v>
      </c>
      <c r="H19" s="12">
        <f t="shared" si="1"/>
        <v>48.333333333333336</v>
      </c>
      <c r="I19" s="12">
        <f t="shared" si="2"/>
        <v>76.666666666666671</v>
      </c>
      <c r="J19" s="12">
        <f t="shared" si="3"/>
        <v>76.666666666666671</v>
      </c>
      <c r="K19" s="12">
        <f t="shared" si="4"/>
        <v>63.333333333333329</v>
      </c>
      <c r="L19" s="13">
        <f t="shared" si="5"/>
        <v>48.888888888888893</v>
      </c>
      <c r="M19" s="14">
        <f t="shared" si="6"/>
        <v>57.333333333333336</v>
      </c>
      <c r="N19" s="12">
        <v>0</v>
      </c>
      <c r="O19" s="12">
        <v>2</v>
      </c>
      <c r="P19" s="12">
        <v>0</v>
      </c>
      <c r="Q19" s="12">
        <v>0</v>
      </c>
      <c r="R19" s="12">
        <f t="shared" si="7"/>
        <v>0</v>
      </c>
      <c r="S19" s="12">
        <f t="shared" si="8"/>
        <v>3.3333333333333335</v>
      </c>
      <c r="T19" s="12">
        <f t="shared" si="9"/>
        <v>0</v>
      </c>
      <c r="U19" s="13">
        <f t="shared" si="10"/>
        <v>1.1111111111111112</v>
      </c>
      <c r="V19" s="12">
        <f t="shared" si="11"/>
        <v>47.777777777777779</v>
      </c>
    </row>
    <row r="20" spans="1:22" x14ac:dyDescent="0.55000000000000004">
      <c r="A20" s="16" t="s">
        <v>58</v>
      </c>
      <c r="B20" s="12">
        <v>0</v>
      </c>
      <c r="C20" s="12">
        <v>0</v>
      </c>
      <c r="D20" s="12">
        <v>3</v>
      </c>
      <c r="E20" s="12">
        <v>9</v>
      </c>
      <c r="F20" s="12">
        <v>0</v>
      </c>
      <c r="G20" s="12">
        <f t="shared" si="0"/>
        <v>0</v>
      </c>
      <c r="H20" s="12">
        <f t="shared" si="1"/>
        <v>0</v>
      </c>
      <c r="I20" s="12">
        <f t="shared" si="2"/>
        <v>5</v>
      </c>
      <c r="J20" s="12">
        <f t="shared" si="3"/>
        <v>15</v>
      </c>
      <c r="K20" s="12">
        <f t="shared" si="4"/>
        <v>0</v>
      </c>
      <c r="L20" s="13">
        <f t="shared" si="5"/>
        <v>1.6666666666666667</v>
      </c>
      <c r="M20" s="14">
        <f t="shared" si="6"/>
        <v>4</v>
      </c>
      <c r="N20" s="12">
        <v>0</v>
      </c>
      <c r="O20" s="12">
        <v>1</v>
      </c>
      <c r="P20" s="12">
        <v>0</v>
      </c>
      <c r="Q20" s="12">
        <v>0</v>
      </c>
      <c r="R20" s="12">
        <f t="shared" si="7"/>
        <v>0</v>
      </c>
      <c r="S20" s="12">
        <f t="shared" si="8"/>
        <v>1.6666666666666667</v>
      </c>
      <c r="T20" s="12">
        <f t="shared" si="9"/>
        <v>0</v>
      </c>
      <c r="U20" s="13">
        <f t="shared" si="10"/>
        <v>0.55555555555555558</v>
      </c>
      <c r="V20" s="12">
        <f t="shared" si="11"/>
        <v>1.1111111111111112</v>
      </c>
    </row>
    <row r="21" spans="1:22" x14ac:dyDescent="0.55000000000000004">
      <c r="A21" s="16" t="s">
        <v>62</v>
      </c>
      <c r="B21" s="12">
        <v>8</v>
      </c>
      <c r="C21" s="12">
        <v>31</v>
      </c>
      <c r="D21" s="12">
        <v>46</v>
      </c>
      <c r="E21" s="12">
        <v>52</v>
      </c>
      <c r="F21" s="12">
        <v>36</v>
      </c>
      <c r="G21" s="12">
        <f t="shared" si="0"/>
        <v>13.333333333333334</v>
      </c>
      <c r="H21" s="12">
        <f t="shared" si="1"/>
        <v>51.666666666666671</v>
      </c>
      <c r="I21" s="12">
        <f t="shared" si="2"/>
        <v>76.666666666666671</v>
      </c>
      <c r="J21" s="12">
        <f t="shared" si="3"/>
        <v>86.666666666666671</v>
      </c>
      <c r="K21" s="12">
        <f t="shared" si="4"/>
        <v>60</v>
      </c>
      <c r="L21" s="13">
        <f t="shared" si="5"/>
        <v>47.222222222222229</v>
      </c>
      <c r="M21" s="14">
        <f t="shared" si="6"/>
        <v>57.666666666666671</v>
      </c>
      <c r="N21" s="12">
        <v>0</v>
      </c>
      <c r="O21" s="12">
        <v>4</v>
      </c>
      <c r="P21" s="12">
        <v>2</v>
      </c>
      <c r="Q21" s="12">
        <v>0</v>
      </c>
      <c r="R21" s="12">
        <f t="shared" si="7"/>
        <v>0</v>
      </c>
      <c r="S21" s="12">
        <f t="shared" si="8"/>
        <v>6.666666666666667</v>
      </c>
      <c r="T21" s="12">
        <f t="shared" si="9"/>
        <v>3.3333333333333335</v>
      </c>
      <c r="U21" s="13">
        <f t="shared" si="10"/>
        <v>3.3333333333333335</v>
      </c>
      <c r="V21" s="12">
        <f t="shared" si="11"/>
        <v>43.888888888888893</v>
      </c>
    </row>
    <row r="22" spans="1:22" x14ac:dyDescent="0.55000000000000004">
      <c r="A22" s="16" t="s">
        <v>63</v>
      </c>
      <c r="B22" s="12">
        <v>20</v>
      </c>
      <c r="C22" s="12">
        <v>35</v>
      </c>
      <c r="D22" s="12">
        <v>32</v>
      </c>
      <c r="E22" s="12">
        <v>29</v>
      </c>
      <c r="F22" s="12">
        <v>39</v>
      </c>
      <c r="G22" s="12">
        <f t="shared" si="0"/>
        <v>33.333333333333329</v>
      </c>
      <c r="H22" s="12">
        <f t="shared" si="1"/>
        <v>58.333333333333336</v>
      </c>
      <c r="I22" s="12">
        <f t="shared" si="2"/>
        <v>53.333333333333336</v>
      </c>
      <c r="J22" s="12">
        <f t="shared" si="3"/>
        <v>48.333333333333336</v>
      </c>
      <c r="K22" s="12">
        <f t="shared" si="4"/>
        <v>65</v>
      </c>
      <c r="L22" s="13">
        <f t="shared" si="5"/>
        <v>48.333333333333336</v>
      </c>
      <c r="M22" s="14">
        <f t="shared" si="6"/>
        <v>51.666666666666671</v>
      </c>
      <c r="N22" s="12">
        <v>14</v>
      </c>
      <c r="O22" s="12">
        <v>30</v>
      </c>
      <c r="P22" s="12">
        <v>45</v>
      </c>
      <c r="Q22" s="12">
        <v>12</v>
      </c>
      <c r="R22" s="12">
        <f t="shared" si="7"/>
        <v>23.333333333333332</v>
      </c>
      <c r="S22" s="12">
        <f t="shared" si="8"/>
        <v>50</v>
      </c>
      <c r="T22" s="12">
        <f t="shared" si="9"/>
        <v>75</v>
      </c>
      <c r="U22" s="13">
        <f t="shared" si="10"/>
        <v>49.444444444444436</v>
      </c>
      <c r="V22" s="12">
        <f t="shared" si="11"/>
        <v>-1.1111111111111001</v>
      </c>
    </row>
    <row r="23" spans="1:22" x14ac:dyDescent="0.55000000000000004">
      <c r="A23" s="16" t="s">
        <v>64</v>
      </c>
      <c r="B23" s="12">
        <v>0</v>
      </c>
      <c r="C23" s="12">
        <v>23</v>
      </c>
      <c r="D23" s="12">
        <v>18</v>
      </c>
      <c r="E23" s="12">
        <v>27</v>
      </c>
      <c r="F23" s="12">
        <v>10</v>
      </c>
      <c r="G23" s="12">
        <f t="shared" si="0"/>
        <v>0</v>
      </c>
      <c r="H23" s="12">
        <f t="shared" si="1"/>
        <v>38.333333333333336</v>
      </c>
      <c r="I23" s="12">
        <f t="shared" si="2"/>
        <v>30</v>
      </c>
      <c r="J23" s="12">
        <f t="shared" si="3"/>
        <v>45</v>
      </c>
      <c r="K23" s="12">
        <f t="shared" si="4"/>
        <v>16.666666666666664</v>
      </c>
      <c r="L23" s="13">
        <f t="shared" si="5"/>
        <v>22.777777777777782</v>
      </c>
      <c r="M23" s="14">
        <f t="shared" si="6"/>
        <v>26</v>
      </c>
      <c r="N23" s="12">
        <v>4</v>
      </c>
      <c r="O23" s="12">
        <v>0</v>
      </c>
      <c r="P23" s="12">
        <v>0</v>
      </c>
      <c r="Q23" s="12">
        <v>0</v>
      </c>
      <c r="R23" s="12">
        <f t="shared" si="7"/>
        <v>6.666666666666667</v>
      </c>
      <c r="S23" s="12">
        <f t="shared" si="8"/>
        <v>0</v>
      </c>
      <c r="T23" s="12">
        <f t="shared" si="9"/>
        <v>0</v>
      </c>
      <c r="U23" s="13">
        <f t="shared" si="10"/>
        <v>2.2222222222222223</v>
      </c>
      <c r="V23" s="12">
        <f t="shared" si="11"/>
        <v>20.555555555555561</v>
      </c>
    </row>
    <row r="24" spans="1:22" x14ac:dyDescent="0.55000000000000004">
      <c r="A24" s="16" t="s">
        <v>65</v>
      </c>
      <c r="B24" s="12">
        <v>47</v>
      </c>
      <c r="C24" s="12">
        <v>58</v>
      </c>
      <c r="D24" s="12">
        <v>60</v>
      </c>
      <c r="E24" s="12">
        <v>60</v>
      </c>
      <c r="F24" s="12">
        <v>60</v>
      </c>
      <c r="G24" s="12">
        <f t="shared" si="0"/>
        <v>78.333333333333329</v>
      </c>
      <c r="H24" s="12">
        <f t="shared" si="1"/>
        <v>96.666666666666671</v>
      </c>
      <c r="I24" s="12">
        <f t="shared" si="2"/>
        <v>100</v>
      </c>
      <c r="J24" s="12">
        <f t="shared" si="3"/>
        <v>100</v>
      </c>
      <c r="K24" s="12">
        <f t="shared" si="4"/>
        <v>100</v>
      </c>
      <c r="L24" s="13">
        <f t="shared" si="5"/>
        <v>91.666666666666671</v>
      </c>
      <c r="M24" s="14">
        <f t="shared" si="6"/>
        <v>95</v>
      </c>
      <c r="N24" s="12">
        <v>5</v>
      </c>
      <c r="O24" s="12">
        <v>12</v>
      </c>
      <c r="P24" s="12">
        <v>21</v>
      </c>
      <c r="Q24" s="12">
        <v>0</v>
      </c>
      <c r="R24" s="12">
        <f t="shared" si="7"/>
        <v>8.3333333333333321</v>
      </c>
      <c r="S24" s="12">
        <f t="shared" si="8"/>
        <v>20</v>
      </c>
      <c r="T24" s="12">
        <f t="shared" si="9"/>
        <v>35</v>
      </c>
      <c r="U24" s="13">
        <f t="shared" si="10"/>
        <v>21.111111111111111</v>
      </c>
      <c r="V24" s="12">
        <f t="shared" si="11"/>
        <v>70.555555555555557</v>
      </c>
    </row>
    <row r="25" spans="1:22" x14ac:dyDescent="0.55000000000000004">
      <c r="A25" s="16" t="s">
        <v>66</v>
      </c>
      <c r="B25" s="12">
        <v>22</v>
      </c>
      <c r="C25" s="12">
        <v>42</v>
      </c>
      <c r="D25" s="12">
        <v>35</v>
      </c>
      <c r="E25" s="12">
        <v>51</v>
      </c>
      <c r="F25" s="12">
        <v>53</v>
      </c>
      <c r="G25" s="12">
        <f t="shared" si="0"/>
        <v>36.666666666666664</v>
      </c>
      <c r="H25" s="12">
        <f t="shared" si="1"/>
        <v>70</v>
      </c>
      <c r="I25" s="12">
        <f t="shared" si="2"/>
        <v>58.333333333333336</v>
      </c>
      <c r="J25" s="12">
        <f t="shared" si="3"/>
        <v>85</v>
      </c>
      <c r="K25" s="12">
        <f t="shared" si="4"/>
        <v>88.333333333333329</v>
      </c>
      <c r="L25" s="13">
        <f t="shared" si="5"/>
        <v>55</v>
      </c>
      <c r="M25" s="14">
        <f t="shared" si="6"/>
        <v>67.666666666666657</v>
      </c>
      <c r="N25" s="12">
        <v>29</v>
      </c>
      <c r="O25" s="12">
        <v>10</v>
      </c>
      <c r="P25" s="12">
        <v>27</v>
      </c>
      <c r="Q25" s="12">
        <v>0</v>
      </c>
      <c r="R25" s="12">
        <f t="shared" si="7"/>
        <v>48.333333333333336</v>
      </c>
      <c r="S25" s="12">
        <f t="shared" si="8"/>
        <v>16.666666666666664</v>
      </c>
      <c r="T25" s="12">
        <f t="shared" si="9"/>
        <v>45</v>
      </c>
      <c r="U25" s="13">
        <f t="shared" si="10"/>
        <v>36.666666666666664</v>
      </c>
      <c r="V25" s="12">
        <f t="shared" si="11"/>
        <v>18.333333333333336</v>
      </c>
    </row>
    <row r="26" spans="1:22" x14ac:dyDescent="0.55000000000000004">
      <c r="A26" s="16" t="s">
        <v>67</v>
      </c>
      <c r="B26" s="12">
        <v>46</v>
      </c>
      <c r="C26" s="12">
        <v>50</v>
      </c>
      <c r="D26" s="12">
        <v>51</v>
      </c>
      <c r="E26" s="12">
        <v>47</v>
      </c>
      <c r="F26" s="12">
        <v>54</v>
      </c>
      <c r="G26" s="12">
        <f t="shared" si="0"/>
        <v>76.666666666666671</v>
      </c>
      <c r="H26" s="12">
        <f t="shared" si="1"/>
        <v>83.333333333333343</v>
      </c>
      <c r="I26" s="12">
        <f t="shared" si="2"/>
        <v>85</v>
      </c>
      <c r="J26" s="12">
        <f t="shared" si="3"/>
        <v>78.333333333333329</v>
      </c>
      <c r="K26" s="12">
        <f t="shared" si="4"/>
        <v>90</v>
      </c>
      <c r="L26" s="13">
        <f t="shared" si="5"/>
        <v>81.666666666666671</v>
      </c>
      <c r="M26" s="14">
        <f t="shared" si="6"/>
        <v>82.666666666666657</v>
      </c>
      <c r="N26" s="12">
        <v>19</v>
      </c>
      <c r="O26" s="12">
        <v>20</v>
      </c>
      <c r="P26" s="12">
        <v>56</v>
      </c>
      <c r="Q26" s="12">
        <v>20</v>
      </c>
      <c r="R26" s="12">
        <f t="shared" si="7"/>
        <v>31.666666666666664</v>
      </c>
      <c r="S26" s="12">
        <f t="shared" si="8"/>
        <v>33.333333333333329</v>
      </c>
      <c r="T26" s="12">
        <f t="shared" si="9"/>
        <v>93.333333333333329</v>
      </c>
      <c r="U26" s="13">
        <f t="shared" si="10"/>
        <v>52.777777777777771</v>
      </c>
      <c r="V26" s="12">
        <f t="shared" si="11"/>
        <v>28.8888888888889</v>
      </c>
    </row>
    <row r="27" spans="1:22" x14ac:dyDescent="0.55000000000000004">
      <c r="A27" s="16" t="s">
        <v>68</v>
      </c>
      <c r="B27" s="12">
        <v>0</v>
      </c>
      <c r="C27" s="12">
        <v>16</v>
      </c>
      <c r="D27" s="12">
        <v>47</v>
      </c>
      <c r="E27" s="12">
        <v>18</v>
      </c>
      <c r="F27" s="12">
        <v>25</v>
      </c>
      <c r="G27" s="12">
        <f t="shared" si="0"/>
        <v>0</v>
      </c>
      <c r="H27" s="12">
        <f t="shared" si="1"/>
        <v>26.666666666666668</v>
      </c>
      <c r="I27" s="12">
        <f t="shared" si="2"/>
        <v>78.333333333333329</v>
      </c>
      <c r="J27" s="12">
        <f t="shared" si="3"/>
        <v>30</v>
      </c>
      <c r="K27" s="12">
        <f t="shared" si="4"/>
        <v>41.666666666666671</v>
      </c>
      <c r="L27" s="13">
        <f t="shared" si="5"/>
        <v>35</v>
      </c>
      <c r="M27" s="14">
        <f t="shared" si="6"/>
        <v>35.333333333333336</v>
      </c>
      <c r="N27" s="12">
        <v>5</v>
      </c>
      <c r="O27" s="12">
        <v>0</v>
      </c>
      <c r="P27" s="12">
        <v>0</v>
      </c>
      <c r="Q27" s="12">
        <v>0</v>
      </c>
      <c r="R27" s="12">
        <f t="shared" si="7"/>
        <v>8.3333333333333321</v>
      </c>
      <c r="S27" s="12">
        <f t="shared" si="8"/>
        <v>0</v>
      </c>
      <c r="T27" s="12">
        <f t="shared" si="9"/>
        <v>0</v>
      </c>
      <c r="U27" s="13">
        <f t="shared" si="10"/>
        <v>2.7777777777777772</v>
      </c>
      <c r="V27" s="12">
        <f t="shared" si="11"/>
        <v>32.222222222222221</v>
      </c>
    </row>
    <row r="28" spans="1:22" x14ac:dyDescent="0.55000000000000004">
      <c r="A28" s="16" t="s">
        <v>69</v>
      </c>
      <c r="B28" s="12">
        <v>3</v>
      </c>
      <c r="C28" s="12">
        <v>2</v>
      </c>
      <c r="D28" s="12">
        <v>2</v>
      </c>
      <c r="E28" s="12">
        <v>8</v>
      </c>
      <c r="F28" s="12">
        <v>0</v>
      </c>
      <c r="G28" s="12">
        <f t="shared" si="0"/>
        <v>5</v>
      </c>
      <c r="H28" s="12">
        <f t="shared" si="1"/>
        <v>3.3333333333333335</v>
      </c>
      <c r="I28" s="12">
        <f t="shared" si="2"/>
        <v>3.3333333333333335</v>
      </c>
      <c r="J28" s="12">
        <f t="shared" si="3"/>
        <v>13.333333333333334</v>
      </c>
      <c r="K28" s="12">
        <f t="shared" si="4"/>
        <v>0</v>
      </c>
      <c r="L28" s="13">
        <f t="shared" si="5"/>
        <v>3.8888888888888893</v>
      </c>
      <c r="M28" s="14">
        <f t="shared" si="6"/>
        <v>5</v>
      </c>
      <c r="N28" s="12">
        <v>4</v>
      </c>
      <c r="O28" s="12">
        <v>0</v>
      </c>
      <c r="P28" s="12">
        <v>0</v>
      </c>
      <c r="Q28" s="12">
        <v>0</v>
      </c>
      <c r="R28" s="12">
        <f t="shared" si="7"/>
        <v>6.666666666666667</v>
      </c>
      <c r="S28" s="12">
        <f t="shared" si="8"/>
        <v>0</v>
      </c>
      <c r="T28" s="12">
        <f t="shared" si="9"/>
        <v>0</v>
      </c>
      <c r="U28" s="13">
        <f t="shared" si="10"/>
        <v>2.2222222222222223</v>
      </c>
      <c r="V28" s="12">
        <f t="shared" si="11"/>
        <v>1.666666666666667</v>
      </c>
    </row>
    <row r="29" spans="1:22" x14ac:dyDescent="0.55000000000000004">
      <c r="A29" s="16" t="s">
        <v>71</v>
      </c>
      <c r="B29" s="12">
        <v>7</v>
      </c>
      <c r="C29" s="12">
        <v>33</v>
      </c>
      <c r="D29" s="12">
        <v>40</v>
      </c>
      <c r="E29" s="12">
        <v>0</v>
      </c>
      <c r="F29" s="12">
        <v>46</v>
      </c>
      <c r="G29" s="12">
        <f t="shared" si="0"/>
        <v>11.666666666666666</v>
      </c>
      <c r="H29" s="12">
        <f t="shared" si="1"/>
        <v>55.000000000000007</v>
      </c>
      <c r="I29" s="12">
        <f t="shared" si="2"/>
        <v>66.666666666666657</v>
      </c>
      <c r="J29" s="12">
        <f t="shared" si="3"/>
        <v>0</v>
      </c>
      <c r="K29" s="12">
        <f t="shared" si="4"/>
        <v>76.666666666666671</v>
      </c>
      <c r="L29" s="13">
        <f t="shared" si="5"/>
        <v>44.444444444444436</v>
      </c>
      <c r="M29" s="14">
        <f t="shared" si="6"/>
        <v>42</v>
      </c>
      <c r="N29" s="12">
        <v>0</v>
      </c>
      <c r="O29" s="12">
        <v>0</v>
      </c>
      <c r="P29" s="12">
        <v>7</v>
      </c>
      <c r="Q29" s="12">
        <v>8</v>
      </c>
      <c r="R29" s="12">
        <f t="shared" si="7"/>
        <v>0</v>
      </c>
      <c r="S29" s="12">
        <f t="shared" si="8"/>
        <v>0</v>
      </c>
      <c r="T29" s="12">
        <f t="shared" si="9"/>
        <v>11.666666666666666</v>
      </c>
      <c r="U29" s="13">
        <f t="shared" si="10"/>
        <v>3.8888888888888888</v>
      </c>
      <c r="V29" s="12">
        <f t="shared" si="11"/>
        <v>40.55555555555555</v>
      </c>
    </row>
    <row r="30" spans="1:22" x14ac:dyDescent="0.55000000000000004">
      <c r="A30" s="16" t="s">
        <v>73</v>
      </c>
      <c r="B30" s="12">
        <v>27</v>
      </c>
      <c r="C30" s="12">
        <v>25</v>
      </c>
      <c r="D30" s="12">
        <v>32</v>
      </c>
      <c r="E30" s="12">
        <v>10</v>
      </c>
      <c r="F30" s="12">
        <v>49</v>
      </c>
      <c r="G30" s="12">
        <f t="shared" si="0"/>
        <v>45</v>
      </c>
      <c r="H30" s="12">
        <f t="shared" si="1"/>
        <v>41.666666666666671</v>
      </c>
      <c r="I30" s="12">
        <f t="shared" si="2"/>
        <v>53.333333333333336</v>
      </c>
      <c r="J30" s="12">
        <f t="shared" si="3"/>
        <v>16.666666666666664</v>
      </c>
      <c r="K30" s="12">
        <f t="shared" si="4"/>
        <v>81.666666666666671</v>
      </c>
      <c r="L30" s="13">
        <f t="shared" si="5"/>
        <v>46.666666666666664</v>
      </c>
      <c r="M30" s="14">
        <f t="shared" si="6"/>
        <v>47.666666666666664</v>
      </c>
      <c r="N30" s="12">
        <v>10</v>
      </c>
      <c r="O30" s="12">
        <v>17</v>
      </c>
      <c r="P30" s="12">
        <v>21</v>
      </c>
      <c r="Q30" s="12">
        <v>20</v>
      </c>
      <c r="R30" s="12">
        <f t="shared" si="7"/>
        <v>16.666666666666664</v>
      </c>
      <c r="S30" s="12">
        <f t="shared" si="8"/>
        <v>28.333333333333332</v>
      </c>
      <c r="T30" s="12">
        <f t="shared" si="9"/>
        <v>35</v>
      </c>
      <c r="U30" s="13">
        <f t="shared" si="10"/>
        <v>26.666666666666668</v>
      </c>
      <c r="V30" s="12">
        <f t="shared" si="11"/>
        <v>19.999999999999996</v>
      </c>
    </row>
    <row r="31" spans="1:22" x14ac:dyDescent="0.55000000000000004">
      <c r="A31" s="16" t="s">
        <v>74</v>
      </c>
      <c r="B31" s="12">
        <v>28</v>
      </c>
      <c r="C31" s="12">
        <v>17</v>
      </c>
      <c r="D31" s="12">
        <v>33</v>
      </c>
      <c r="E31" s="12">
        <v>34</v>
      </c>
      <c r="F31" s="12">
        <v>34</v>
      </c>
      <c r="G31" s="12">
        <f t="shared" si="0"/>
        <v>46.666666666666664</v>
      </c>
      <c r="H31" s="12">
        <f t="shared" si="1"/>
        <v>28.333333333333332</v>
      </c>
      <c r="I31" s="12">
        <f t="shared" si="2"/>
        <v>55.000000000000007</v>
      </c>
      <c r="J31" s="12">
        <f t="shared" si="3"/>
        <v>56.666666666666664</v>
      </c>
      <c r="K31" s="12">
        <f t="shared" si="4"/>
        <v>56.666666666666664</v>
      </c>
      <c r="L31" s="13">
        <f t="shared" si="5"/>
        <v>43.333333333333336</v>
      </c>
      <c r="M31" s="14">
        <f t="shared" si="6"/>
        <v>48.666666666666664</v>
      </c>
      <c r="N31" s="12">
        <v>4</v>
      </c>
      <c r="O31" s="12">
        <v>10</v>
      </c>
      <c r="P31" s="12">
        <v>19</v>
      </c>
      <c r="Q31" s="12">
        <v>20</v>
      </c>
      <c r="R31" s="12">
        <f t="shared" si="7"/>
        <v>6.666666666666667</v>
      </c>
      <c r="S31" s="12">
        <f t="shared" si="8"/>
        <v>16.666666666666664</v>
      </c>
      <c r="T31" s="12">
        <f t="shared" si="9"/>
        <v>31.666666666666664</v>
      </c>
      <c r="U31" s="13">
        <f t="shared" si="10"/>
        <v>18.333333333333332</v>
      </c>
      <c r="V31" s="12">
        <f t="shared" si="11"/>
        <v>25.000000000000004</v>
      </c>
    </row>
    <row r="32" spans="1:22" x14ac:dyDescent="0.55000000000000004">
      <c r="A32" s="16" t="s">
        <v>75</v>
      </c>
      <c r="B32" s="12">
        <v>0</v>
      </c>
      <c r="C32" s="12">
        <v>13</v>
      </c>
      <c r="D32" s="12">
        <v>40</v>
      </c>
      <c r="E32" s="12">
        <v>34</v>
      </c>
      <c r="F32" s="12">
        <v>29</v>
      </c>
      <c r="G32" s="12">
        <f t="shared" si="0"/>
        <v>0</v>
      </c>
      <c r="H32" s="12">
        <f t="shared" si="1"/>
        <v>21.666666666666668</v>
      </c>
      <c r="I32" s="12">
        <f t="shared" si="2"/>
        <v>66.666666666666657</v>
      </c>
      <c r="J32" s="12">
        <f t="shared" si="3"/>
        <v>56.666666666666664</v>
      </c>
      <c r="K32" s="12">
        <f t="shared" si="4"/>
        <v>48.333333333333336</v>
      </c>
      <c r="L32" s="13">
        <f t="shared" si="5"/>
        <v>29.444444444444443</v>
      </c>
      <c r="M32" s="14">
        <f t="shared" si="6"/>
        <v>38.666666666666671</v>
      </c>
      <c r="N32" s="12">
        <v>2</v>
      </c>
      <c r="O32" s="12">
        <v>0</v>
      </c>
      <c r="P32" s="12">
        <v>18</v>
      </c>
      <c r="Q32" s="12">
        <v>15</v>
      </c>
      <c r="R32" s="12">
        <f t="shared" si="7"/>
        <v>3.3333333333333335</v>
      </c>
      <c r="S32" s="12">
        <f t="shared" si="8"/>
        <v>0</v>
      </c>
      <c r="T32" s="12">
        <f t="shared" si="9"/>
        <v>30</v>
      </c>
      <c r="U32" s="13">
        <f t="shared" si="10"/>
        <v>11.111111111111112</v>
      </c>
      <c r="V32" s="12">
        <f t="shared" si="11"/>
        <v>18.333333333333329</v>
      </c>
    </row>
    <row r="33" spans="1:22" x14ac:dyDescent="0.55000000000000004">
      <c r="A33" s="16" t="s">
        <v>76</v>
      </c>
      <c r="B33" s="12">
        <v>20</v>
      </c>
      <c r="C33" s="12">
        <v>21</v>
      </c>
      <c r="D33" s="12">
        <v>36</v>
      </c>
      <c r="E33" s="12">
        <v>43</v>
      </c>
      <c r="F33" s="12">
        <v>42</v>
      </c>
      <c r="G33" s="12">
        <f t="shared" si="0"/>
        <v>33.333333333333329</v>
      </c>
      <c r="H33" s="12">
        <f t="shared" si="1"/>
        <v>35</v>
      </c>
      <c r="I33" s="12">
        <f t="shared" si="2"/>
        <v>60</v>
      </c>
      <c r="J33" s="12">
        <f t="shared" si="3"/>
        <v>71.666666666666671</v>
      </c>
      <c r="K33" s="12">
        <f t="shared" si="4"/>
        <v>70</v>
      </c>
      <c r="L33" s="13">
        <f t="shared" si="5"/>
        <v>42.777777777777771</v>
      </c>
      <c r="M33" s="14">
        <f t="shared" si="6"/>
        <v>54</v>
      </c>
      <c r="N33" s="12">
        <v>22</v>
      </c>
      <c r="O33" s="12">
        <v>51</v>
      </c>
      <c r="P33" s="12">
        <v>51</v>
      </c>
      <c r="Q33" s="12">
        <v>20</v>
      </c>
      <c r="R33" s="12">
        <f t="shared" si="7"/>
        <v>36.666666666666664</v>
      </c>
      <c r="S33" s="12">
        <f t="shared" si="8"/>
        <v>85</v>
      </c>
      <c r="T33" s="12">
        <f t="shared" si="9"/>
        <v>85</v>
      </c>
      <c r="U33" s="13">
        <f t="shared" si="10"/>
        <v>68.888888888888886</v>
      </c>
      <c r="V33" s="12">
        <f t="shared" si="11"/>
        <v>-26.111111111111114</v>
      </c>
    </row>
    <row r="34" spans="1:22" x14ac:dyDescent="0.55000000000000004">
      <c r="A34" s="16" t="s">
        <v>77</v>
      </c>
      <c r="B34" s="12">
        <v>6</v>
      </c>
      <c r="C34" s="12">
        <v>21</v>
      </c>
      <c r="D34" s="12">
        <v>39</v>
      </c>
      <c r="E34" s="12">
        <v>38</v>
      </c>
      <c r="F34" s="12">
        <v>34</v>
      </c>
      <c r="G34" s="12">
        <f t="shared" si="0"/>
        <v>10</v>
      </c>
      <c r="H34" s="12">
        <f t="shared" si="1"/>
        <v>35</v>
      </c>
      <c r="I34" s="12">
        <f t="shared" si="2"/>
        <v>65</v>
      </c>
      <c r="J34" s="12">
        <f t="shared" si="3"/>
        <v>63.333333333333329</v>
      </c>
      <c r="K34" s="12">
        <f t="shared" si="4"/>
        <v>56.666666666666664</v>
      </c>
      <c r="L34" s="13">
        <f t="shared" si="5"/>
        <v>36.666666666666664</v>
      </c>
      <c r="M34" s="14">
        <f t="shared" si="6"/>
        <v>45.999999999999993</v>
      </c>
      <c r="N34" s="12">
        <v>0</v>
      </c>
      <c r="O34" s="12">
        <v>2</v>
      </c>
      <c r="P34" s="12">
        <v>0</v>
      </c>
      <c r="Q34" s="12">
        <v>0</v>
      </c>
      <c r="R34" s="12">
        <f t="shared" si="7"/>
        <v>0</v>
      </c>
      <c r="S34" s="12">
        <f t="shared" si="8"/>
        <v>3.3333333333333335</v>
      </c>
      <c r="T34" s="12">
        <f t="shared" si="9"/>
        <v>0</v>
      </c>
      <c r="U34" s="13">
        <f t="shared" si="10"/>
        <v>1.1111111111111112</v>
      </c>
      <c r="V34" s="12">
        <f t="shared" si="11"/>
        <v>35.55555555555555</v>
      </c>
    </row>
    <row r="35" spans="1:22" x14ac:dyDescent="0.55000000000000004">
      <c r="A35" s="16" t="s">
        <v>78</v>
      </c>
      <c r="B35" s="12">
        <v>31</v>
      </c>
      <c r="C35" s="12">
        <v>50</v>
      </c>
      <c r="D35" s="12">
        <v>40</v>
      </c>
      <c r="E35" s="12">
        <v>45</v>
      </c>
      <c r="F35" s="12">
        <v>46</v>
      </c>
      <c r="G35" s="12">
        <f t="shared" si="0"/>
        <v>51.666666666666671</v>
      </c>
      <c r="H35" s="12">
        <f t="shared" si="1"/>
        <v>83.333333333333343</v>
      </c>
      <c r="I35" s="12">
        <f t="shared" si="2"/>
        <v>66.666666666666657</v>
      </c>
      <c r="J35" s="12">
        <f t="shared" si="3"/>
        <v>75</v>
      </c>
      <c r="K35" s="12">
        <f t="shared" si="4"/>
        <v>76.666666666666671</v>
      </c>
      <c r="L35" s="13">
        <f t="shared" si="5"/>
        <v>67.222222222222214</v>
      </c>
      <c r="M35" s="14">
        <f t="shared" si="6"/>
        <v>70.666666666666657</v>
      </c>
      <c r="N35" s="12">
        <v>46</v>
      </c>
      <c r="O35" s="12">
        <v>42</v>
      </c>
      <c r="P35" s="12">
        <v>0</v>
      </c>
      <c r="Q35" s="12">
        <v>0</v>
      </c>
      <c r="R35" s="12">
        <f t="shared" si="7"/>
        <v>76.666666666666671</v>
      </c>
      <c r="S35" s="12">
        <f t="shared" si="8"/>
        <v>70</v>
      </c>
      <c r="T35" s="12">
        <f t="shared" si="9"/>
        <v>0</v>
      </c>
      <c r="U35" s="13">
        <f t="shared" si="10"/>
        <v>48.888888888888893</v>
      </c>
      <c r="V35" s="12">
        <f t="shared" si="11"/>
        <v>18.333333333333321</v>
      </c>
    </row>
    <row r="36" spans="1:22" x14ac:dyDescent="0.55000000000000004">
      <c r="A36" s="16" t="s">
        <v>79</v>
      </c>
      <c r="B36" s="12">
        <v>19</v>
      </c>
      <c r="C36" s="12">
        <v>26</v>
      </c>
      <c r="D36" s="12">
        <v>38</v>
      </c>
      <c r="E36" s="12">
        <v>33</v>
      </c>
      <c r="F36" s="12">
        <v>18</v>
      </c>
      <c r="G36" s="12">
        <f t="shared" si="0"/>
        <v>31.666666666666664</v>
      </c>
      <c r="H36" s="12">
        <f t="shared" si="1"/>
        <v>43.333333333333336</v>
      </c>
      <c r="I36" s="12">
        <f t="shared" si="2"/>
        <v>63.333333333333329</v>
      </c>
      <c r="J36" s="12">
        <f t="shared" si="3"/>
        <v>55.000000000000007</v>
      </c>
      <c r="K36" s="12">
        <f t="shared" si="4"/>
        <v>30</v>
      </c>
      <c r="L36" s="13">
        <f t="shared" si="5"/>
        <v>46.111111111111107</v>
      </c>
      <c r="M36" s="14">
        <f t="shared" si="6"/>
        <v>44.666666666666664</v>
      </c>
      <c r="N36" s="12">
        <v>9</v>
      </c>
      <c r="O36" s="12">
        <v>14</v>
      </c>
      <c r="P36" s="12">
        <v>11</v>
      </c>
      <c r="Q36" s="12">
        <v>10</v>
      </c>
      <c r="R36" s="12">
        <f t="shared" si="7"/>
        <v>15</v>
      </c>
      <c r="S36" s="12">
        <f t="shared" si="8"/>
        <v>23.333333333333332</v>
      </c>
      <c r="T36" s="12">
        <f t="shared" si="9"/>
        <v>18.333333333333332</v>
      </c>
      <c r="U36" s="13">
        <f t="shared" si="10"/>
        <v>18.888888888888886</v>
      </c>
      <c r="V36" s="12">
        <f t="shared" si="11"/>
        <v>27.222222222222221</v>
      </c>
    </row>
    <row r="37" spans="1:22" x14ac:dyDescent="0.55000000000000004">
      <c r="A37" s="16" t="s">
        <v>81</v>
      </c>
      <c r="B37" s="12">
        <v>34</v>
      </c>
      <c r="C37" s="12">
        <v>51</v>
      </c>
      <c r="D37" s="12">
        <v>39</v>
      </c>
      <c r="E37" s="12">
        <v>54</v>
      </c>
      <c r="F37" s="12">
        <v>49</v>
      </c>
      <c r="G37" s="12">
        <f t="shared" si="0"/>
        <v>56.666666666666664</v>
      </c>
      <c r="H37" s="12">
        <f t="shared" si="1"/>
        <v>85</v>
      </c>
      <c r="I37" s="12">
        <f t="shared" si="2"/>
        <v>65</v>
      </c>
      <c r="J37" s="12">
        <f t="shared" si="3"/>
        <v>90</v>
      </c>
      <c r="K37" s="12">
        <f t="shared" si="4"/>
        <v>81.666666666666671</v>
      </c>
      <c r="L37" s="13">
        <f t="shared" si="5"/>
        <v>68.888888888888886</v>
      </c>
      <c r="M37" s="14">
        <f t="shared" si="6"/>
        <v>75.666666666666657</v>
      </c>
      <c r="N37" s="12">
        <v>29</v>
      </c>
      <c r="O37" s="12">
        <v>31</v>
      </c>
      <c r="P37" s="12">
        <v>54</v>
      </c>
      <c r="Q37" s="12">
        <v>20</v>
      </c>
      <c r="R37" s="12">
        <f t="shared" si="7"/>
        <v>48.333333333333336</v>
      </c>
      <c r="S37" s="12">
        <f t="shared" si="8"/>
        <v>51.666666666666671</v>
      </c>
      <c r="T37" s="12">
        <f t="shared" si="9"/>
        <v>90</v>
      </c>
      <c r="U37" s="13">
        <f t="shared" si="10"/>
        <v>63.333333333333336</v>
      </c>
      <c r="V37" s="12">
        <f t="shared" si="11"/>
        <v>5.55555555555555</v>
      </c>
    </row>
    <row r="38" spans="1:22" x14ac:dyDescent="0.55000000000000004">
      <c r="A38" s="16" t="s">
        <v>82</v>
      </c>
      <c r="B38" s="12">
        <v>0</v>
      </c>
      <c r="C38" s="12">
        <v>33</v>
      </c>
      <c r="D38" s="12">
        <v>40</v>
      </c>
      <c r="E38" s="12">
        <v>54</v>
      </c>
      <c r="F38" s="12">
        <v>37</v>
      </c>
      <c r="G38" s="12">
        <f t="shared" si="0"/>
        <v>0</v>
      </c>
      <c r="H38" s="12">
        <f t="shared" si="1"/>
        <v>55.000000000000007</v>
      </c>
      <c r="I38" s="12">
        <f t="shared" si="2"/>
        <v>66.666666666666657</v>
      </c>
      <c r="J38" s="12">
        <f t="shared" si="3"/>
        <v>90</v>
      </c>
      <c r="K38" s="12">
        <f t="shared" si="4"/>
        <v>61.666666666666671</v>
      </c>
      <c r="L38" s="13">
        <f t="shared" si="5"/>
        <v>40.55555555555555</v>
      </c>
      <c r="M38" s="14">
        <f t="shared" si="6"/>
        <v>54.666666666666664</v>
      </c>
      <c r="N38" s="12">
        <v>18</v>
      </c>
      <c r="O38" s="12">
        <v>0</v>
      </c>
      <c r="P38" s="12">
        <v>0</v>
      </c>
      <c r="Q38" s="12">
        <v>0</v>
      </c>
      <c r="R38" s="12">
        <f t="shared" si="7"/>
        <v>30</v>
      </c>
      <c r="S38" s="12">
        <f t="shared" si="8"/>
        <v>0</v>
      </c>
      <c r="T38" s="12">
        <f t="shared" si="9"/>
        <v>0</v>
      </c>
      <c r="U38" s="13">
        <f t="shared" si="10"/>
        <v>10</v>
      </c>
      <c r="V38" s="12">
        <f t="shared" si="11"/>
        <v>30.55555555555555</v>
      </c>
    </row>
    <row r="39" spans="1:22" x14ac:dyDescent="0.55000000000000004">
      <c r="A39" s="16" t="s">
        <v>83</v>
      </c>
      <c r="B39" s="12">
        <v>24</v>
      </c>
      <c r="C39" s="12">
        <v>37</v>
      </c>
      <c r="D39" s="12">
        <v>38</v>
      </c>
      <c r="E39" s="12">
        <v>31</v>
      </c>
      <c r="F39" s="12">
        <v>38</v>
      </c>
      <c r="G39" s="12">
        <f t="shared" si="0"/>
        <v>40</v>
      </c>
      <c r="H39" s="12">
        <f t="shared" si="1"/>
        <v>61.666666666666671</v>
      </c>
      <c r="I39" s="12">
        <f t="shared" si="2"/>
        <v>63.333333333333329</v>
      </c>
      <c r="J39" s="12">
        <f t="shared" si="3"/>
        <v>51.666666666666671</v>
      </c>
      <c r="K39" s="12">
        <f t="shared" si="4"/>
        <v>63.333333333333329</v>
      </c>
      <c r="L39" s="13">
        <f t="shared" si="5"/>
        <v>55</v>
      </c>
      <c r="M39" s="14">
        <f t="shared" si="6"/>
        <v>56</v>
      </c>
      <c r="N39" s="12">
        <v>13</v>
      </c>
      <c r="O39" s="12">
        <v>16</v>
      </c>
      <c r="P39" s="12">
        <v>30</v>
      </c>
      <c r="Q39" s="12">
        <v>20</v>
      </c>
      <c r="R39" s="12">
        <f t="shared" si="7"/>
        <v>21.666666666666668</v>
      </c>
      <c r="S39" s="12">
        <f t="shared" si="8"/>
        <v>26.666666666666668</v>
      </c>
      <c r="T39" s="12">
        <f t="shared" si="9"/>
        <v>50</v>
      </c>
      <c r="U39" s="13">
        <f t="shared" si="10"/>
        <v>32.777777777777779</v>
      </c>
      <c r="V39" s="12">
        <f t="shared" si="11"/>
        <v>22.222222222222221</v>
      </c>
    </row>
    <row r="40" spans="1:22" x14ac:dyDescent="0.55000000000000004">
      <c r="A40" s="16" t="s">
        <v>84</v>
      </c>
      <c r="B40" s="12">
        <v>16</v>
      </c>
      <c r="C40" s="12">
        <v>28</v>
      </c>
      <c r="D40" s="12">
        <v>44</v>
      </c>
      <c r="E40" s="12">
        <v>46</v>
      </c>
      <c r="F40" s="12">
        <v>46</v>
      </c>
      <c r="G40" s="12">
        <f t="shared" si="0"/>
        <v>26.666666666666668</v>
      </c>
      <c r="H40" s="12">
        <f t="shared" si="1"/>
        <v>46.666666666666664</v>
      </c>
      <c r="I40" s="12">
        <f t="shared" si="2"/>
        <v>73.333333333333329</v>
      </c>
      <c r="J40" s="12">
        <f t="shared" si="3"/>
        <v>76.666666666666671</v>
      </c>
      <c r="K40" s="12">
        <f t="shared" si="4"/>
        <v>76.666666666666671</v>
      </c>
      <c r="L40" s="13">
        <f t="shared" si="5"/>
        <v>48.888888888888886</v>
      </c>
      <c r="M40" s="14">
        <f t="shared" si="6"/>
        <v>60</v>
      </c>
      <c r="N40" s="12">
        <v>0</v>
      </c>
      <c r="O40" s="12">
        <v>0</v>
      </c>
      <c r="P40" s="12">
        <v>0</v>
      </c>
      <c r="Q40" s="12">
        <v>0</v>
      </c>
      <c r="R40" s="12">
        <f t="shared" si="7"/>
        <v>0</v>
      </c>
      <c r="S40" s="12">
        <f t="shared" si="8"/>
        <v>0</v>
      </c>
      <c r="T40" s="12">
        <f t="shared" si="9"/>
        <v>0</v>
      </c>
      <c r="U40" s="13">
        <f t="shared" si="10"/>
        <v>0</v>
      </c>
      <c r="V40" s="12">
        <f t="shared" si="11"/>
        <v>48.888888888888886</v>
      </c>
    </row>
    <row r="41" spans="1:22" x14ac:dyDescent="0.55000000000000004">
      <c r="A41" s="16" t="s">
        <v>85</v>
      </c>
      <c r="B41" s="12">
        <v>12</v>
      </c>
      <c r="C41" s="12">
        <v>19</v>
      </c>
      <c r="D41" s="12">
        <v>14</v>
      </c>
      <c r="E41" s="12">
        <v>23</v>
      </c>
      <c r="F41" s="12">
        <v>15</v>
      </c>
      <c r="G41" s="12">
        <f t="shared" si="0"/>
        <v>20</v>
      </c>
      <c r="H41" s="12">
        <f t="shared" si="1"/>
        <v>31.666666666666664</v>
      </c>
      <c r="I41" s="12">
        <f t="shared" si="2"/>
        <v>23.333333333333332</v>
      </c>
      <c r="J41" s="12">
        <f t="shared" si="3"/>
        <v>38.333333333333336</v>
      </c>
      <c r="K41" s="12">
        <f t="shared" si="4"/>
        <v>25</v>
      </c>
      <c r="L41" s="13">
        <f t="shared" si="5"/>
        <v>25</v>
      </c>
      <c r="M41" s="14">
        <f t="shared" si="6"/>
        <v>27.666666666666668</v>
      </c>
      <c r="N41" s="12">
        <v>2</v>
      </c>
      <c r="O41" s="12">
        <v>4</v>
      </c>
      <c r="P41" s="12">
        <v>6</v>
      </c>
      <c r="Q41" s="12">
        <v>10</v>
      </c>
      <c r="R41" s="12">
        <f t="shared" si="7"/>
        <v>3.3333333333333335</v>
      </c>
      <c r="S41" s="12">
        <f t="shared" si="8"/>
        <v>6.666666666666667</v>
      </c>
      <c r="T41" s="12">
        <f t="shared" si="9"/>
        <v>10</v>
      </c>
      <c r="U41" s="13">
        <f t="shared" si="10"/>
        <v>6.666666666666667</v>
      </c>
      <c r="V41" s="12">
        <f t="shared" si="11"/>
        <v>18.333333333333332</v>
      </c>
    </row>
    <row r="42" spans="1:22" x14ac:dyDescent="0.55000000000000004">
      <c r="A42" s="16" t="s">
        <v>86</v>
      </c>
      <c r="B42" s="12">
        <v>30</v>
      </c>
      <c r="C42" s="12">
        <v>60</v>
      </c>
      <c r="D42" s="12">
        <v>60</v>
      </c>
      <c r="E42" s="12">
        <v>50</v>
      </c>
      <c r="F42" s="12">
        <v>58</v>
      </c>
      <c r="G42" s="12">
        <f t="shared" si="0"/>
        <v>50</v>
      </c>
      <c r="H42" s="12">
        <f t="shared" si="1"/>
        <v>100</v>
      </c>
      <c r="I42" s="12">
        <f t="shared" si="2"/>
        <v>100</v>
      </c>
      <c r="J42" s="12">
        <f t="shared" si="3"/>
        <v>83.333333333333343</v>
      </c>
      <c r="K42" s="12">
        <f t="shared" si="4"/>
        <v>96.666666666666671</v>
      </c>
      <c r="L42" s="13">
        <f t="shared" si="5"/>
        <v>83.333333333333329</v>
      </c>
      <c r="M42" s="14">
        <f t="shared" si="6"/>
        <v>86.000000000000014</v>
      </c>
      <c r="N42" s="12">
        <v>0</v>
      </c>
      <c r="O42" s="12">
        <v>17</v>
      </c>
      <c r="P42" s="12">
        <v>33</v>
      </c>
      <c r="Q42" s="12">
        <v>0</v>
      </c>
      <c r="R42" s="12">
        <f t="shared" si="7"/>
        <v>0</v>
      </c>
      <c r="S42" s="12">
        <f t="shared" si="8"/>
        <v>28.333333333333332</v>
      </c>
      <c r="T42" s="12">
        <f t="shared" si="9"/>
        <v>55.000000000000007</v>
      </c>
      <c r="U42" s="13">
        <f t="shared" si="10"/>
        <v>27.777777777777782</v>
      </c>
      <c r="V42" s="12">
        <f t="shared" si="11"/>
        <v>55.555555555555543</v>
      </c>
    </row>
    <row r="43" spans="1:22" x14ac:dyDescent="0.55000000000000004">
      <c r="A43" s="16" t="s">
        <v>87</v>
      </c>
      <c r="B43" s="12">
        <v>18</v>
      </c>
      <c r="C43" s="12">
        <v>51</v>
      </c>
      <c r="D43" s="12">
        <v>44</v>
      </c>
      <c r="E43" s="12">
        <v>41</v>
      </c>
      <c r="F43" s="12">
        <v>47</v>
      </c>
      <c r="G43" s="12">
        <f t="shared" si="0"/>
        <v>30</v>
      </c>
      <c r="H43" s="12">
        <f t="shared" si="1"/>
        <v>85</v>
      </c>
      <c r="I43" s="12">
        <f t="shared" si="2"/>
        <v>73.333333333333329</v>
      </c>
      <c r="J43" s="12">
        <f t="shared" si="3"/>
        <v>68.333333333333329</v>
      </c>
      <c r="K43" s="12">
        <f t="shared" si="4"/>
        <v>78.333333333333329</v>
      </c>
      <c r="L43" s="13">
        <f t="shared" si="5"/>
        <v>62.777777777777771</v>
      </c>
      <c r="M43" s="14">
        <f t="shared" si="6"/>
        <v>66.999999999999986</v>
      </c>
      <c r="N43" s="12">
        <v>3</v>
      </c>
      <c r="O43" s="12">
        <v>8</v>
      </c>
      <c r="P43" s="12">
        <v>14</v>
      </c>
      <c r="Q43" s="12">
        <v>10</v>
      </c>
      <c r="R43" s="12">
        <f t="shared" si="7"/>
        <v>5</v>
      </c>
      <c r="S43" s="12">
        <f t="shared" si="8"/>
        <v>13.333333333333334</v>
      </c>
      <c r="T43" s="12">
        <f t="shared" si="9"/>
        <v>23.333333333333332</v>
      </c>
      <c r="U43" s="13">
        <f t="shared" si="10"/>
        <v>13.888888888888891</v>
      </c>
      <c r="V43" s="12">
        <f t="shared" si="11"/>
        <v>48.888888888888879</v>
      </c>
    </row>
  </sheetData>
  <sortState ref="A2:W43">
    <sortCondition ref="A2:A43"/>
  </sortState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10" zoomScaleNormal="110" workbookViewId="0">
      <selection activeCell="F3" sqref="F3"/>
    </sheetView>
  </sheetViews>
  <sheetFormatPr defaultRowHeight="14.4" x14ac:dyDescent="0.55000000000000004"/>
  <cols>
    <col min="1" max="1" width="10.47265625" bestFit="1" customWidth="1"/>
    <col min="2" max="2" width="11.9453125" bestFit="1" customWidth="1"/>
  </cols>
  <sheetData>
    <row r="1" spans="1:2" x14ac:dyDescent="0.55000000000000004">
      <c r="A1" t="s">
        <v>92</v>
      </c>
      <c r="B1" t="s">
        <v>93</v>
      </c>
    </row>
    <row r="2" spans="1:2" x14ac:dyDescent="0.55000000000000004">
      <c r="A2">
        <v>1</v>
      </c>
      <c r="B2" s="17" t="s">
        <v>88</v>
      </c>
    </row>
    <row r="3" spans="1:2" x14ac:dyDescent="0.55000000000000004">
      <c r="A3">
        <v>2</v>
      </c>
      <c r="B3" s="17" t="s">
        <v>89</v>
      </c>
    </row>
    <row r="4" spans="1:2" x14ac:dyDescent="0.55000000000000004">
      <c r="A4">
        <v>3</v>
      </c>
      <c r="B4" s="17" t="s">
        <v>89</v>
      </c>
    </row>
    <row r="5" spans="1:2" x14ac:dyDescent="0.55000000000000004">
      <c r="A5">
        <v>4</v>
      </c>
      <c r="B5" s="17" t="s">
        <v>88</v>
      </c>
    </row>
    <row r="6" spans="1:2" x14ac:dyDescent="0.55000000000000004">
      <c r="A6">
        <v>5</v>
      </c>
      <c r="B6" s="17" t="s">
        <v>88</v>
      </c>
    </row>
    <row r="7" spans="1:2" x14ac:dyDescent="0.55000000000000004">
      <c r="A7">
        <v>6</v>
      </c>
      <c r="B7" s="17" t="s">
        <v>89</v>
      </c>
    </row>
    <row r="8" spans="1:2" x14ac:dyDescent="0.55000000000000004">
      <c r="A8">
        <v>7</v>
      </c>
      <c r="B8" s="17" t="s">
        <v>88</v>
      </c>
    </row>
    <row r="9" spans="1:2" x14ac:dyDescent="0.55000000000000004">
      <c r="A9">
        <v>8</v>
      </c>
      <c r="B9" s="17" t="s">
        <v>89</v>
      </c>
    </row>
    <row r="10" spans="1:2" x14ac:dyDescent="0.55000000000000004">
      <c r="A10">
        <v>9</v>
      </c>
      <c r="B10" s="17" t="s">
        <v>88</v>
      </c>
    </row>
    <row r="11" spans="1:2" x14ac:dyDescent="0.55000000000000004">
      <c r="A11">
        <v>10</v>
      </c>
      <c r="B11" s="17" t="s">
        <v>89</v>
      </c>
    </row>
    <row r="12" spans="1:2" x14ac:dyDescent="0.55000000000000004">
      <c r="A12">
        <v>11</v>
      </c>
      <c r="B12" s="17" t="s">
        <v>89</v>
      </c>
    </row>
    <row r="13" spans="1:2" x14ac:dyDescent="0.55000000000000004">
      <c r="A13">
        <v>12</v>
      </c>
      <c r="B13" s="17" t="s">
        <v>88</v>
      </c>
    </row>
    <row r="14" spans="1:2" x14ac:dyDescent="0.55000000000000004">
      <c r="A14">
        <v>13</v>
      </c>
      <c r="B14" s="17" t="s">
        <v>89</v>
      </c>
    </row>
    <row r="15" spans="1:2" x14ac:dyDescent="0.55000000000000004">
      <c r="A15">
        <v>14</v>
      </c>
      <c r="B15" s="1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20" zoomScaleNormal="120" workbookViewId="0">
      <selection activeCell="B3" sqref="B3:C16"/>
    </sheetView>
  </sheetViews>
  <sheetFormatPr defaultRowHeight="14.4" x14ac:dyDescent="0.55000000000000004"/>
  <sheetData>
    <row r="1" spans="1:4" x14ac:dyDescent="0.55000000000000004">
      <c r="A1" s="18" t="s">
        <v>91</v>
      </c>
      <c r="B1" s="18"/>
      <c r="C1" s="18"/>
      <c r="D1" s="18"/>
    </row>
    <row r="2" spans="1:4" s="10" customFormat="1" ht="18.600000000000001" thickBot="1" x14ac:dyDescent="0.75">
      <c r="A2" s="18"/>
      <c r="B2" s="18"/>
      <c r="C2" s="18"/>
      <c r="D2" s="18"/>
    </row>
    <row r="3" spans="1:4" ht="25" customHeight="1" x14ac:dyDescent="0.55000000000000004">
      <c r="B3" s="4" t="s">
        <v>15</v>
      </c>
      <c r="C3" s="5" t="s">
        <v>88</v>
      </c>
    </row>
    <row r="4" spans="1:4" ht="25" customHeight="1" x14ac:dyDescent="0.55000000000000004">
      <c r="B4" s="6" t="s">
        <v>16</v>
      </c>
      <c r="C4" s="7" t="s">
        <v>89</v>
      </c>
    </row>
    <row r="5" spans="1:4" ht="25" customHeight="1" x14ac:dyDescent="0.55000000000000004">
      <c r="B5" s="6" t="s">
        <v>17</v>
      </c>
      <c r="C5" s="7" t="s">
        <v>90</v>
      </c>
    </row>
    <row r="6" spans="1:4" ht="25" customHeight="1" x14ac:dyDescent="0.55000000000000004">
      <c r="B6" s="6" t="s">
        <v>18</v>
      </c>
      <c r="C6" s="7" t="s">
        <v>88</v>
      </c>
    </row>
    <row r="7" spans="1:4" ht="25" customHeight="1" x14ac:dyDescent="0.55000000000000004">
      <c r="B7" s="6" t="s">
        <v>14</v>
      </c>
      <c r="C7" s="7" t="s">
        <v>88</v>
      </c>
    </row>
    <row r="8" spans="1:4" ht="25" customHeight="1" x14ac:dyDescent="0.55000000000000004">
      <c r="B8" s="6" t="s">
        <v>19</v>
      </c>
      <c r="C8" s="7" t="s">
        <v>89</v>
      </c>
    </row>
    <row r="9" spans="1:4" ht="25" customHeight="1" x14ac:dyDescent="0.55000000000000004">
      <c r="B9" s="6" t="s">
        <v>20</v>
      </c>
      <c r="C9" s="7" t="s">
        <v>88</v>
      </c>
    </row>
    <row r="10" spans="1:4" ht="25" customHeight="1" x14ac:dyDescent="0.55000000000000004">
      <c r="B10" s="6" t="s">
        <v>21</v>
      </c>
      <c r="C10" s="7" t="s">
        <v>89</v>
      </c>
    </row>
    <row r="11" spans="1:4" ht="25" customHeight="1" x14ac:dyDescent="0.55000000000000004">
      <c r="B11" s="6" t="s">
        <v>22</v>
      </c>
      <c r="C11" s="7" t="s">
        <v>88</v>
      </c>
    </row>
    <row r="12" spans="1:4" ht="25" customHeight="1" x14ac:dyDescent="0.55000000000000004">
      <c r="B12" s="6" t="s">
        <v>23</v>
      </c>
      <c r="C12" s="7" t="s">
        <v>89</v>
      </c>
    </row>
    <row r="13" spans="1:4" ht="25" customHeight="1" x14ac:dyDescent="0.55000000000000004">
      <c r="B13" s="6" t="s">
        <v>24</v>
      </c>
      <c r="C13" s="7" t="s">
        <v>89</v>
      </c>
    </row>
    <row r="14" spans="1:4" ht="25" customHeight="1" x14ac:dyDescent="0.55000000000000004">
      <c r="B14" s="6" t="s">
        <v>25</v>
      </c>
      <c r="C14" s="7" t="s">
        <v>88</v>
      </c>
    </row>
    <row r="15" spans="1:4" ht="25" customHeight="1" x14ac:dyDescent="0.55000000000000004">
      <c r="B15" s="6" t="s">
        <v>26</v>
      </c>
      <c r="C15" s="7" t="s">
        <v>89</v>
      </c>
    </row>
    <row r="16" spans="1:4" ht="25" customHeight="1" thickBot="1" x14ac:dyDescent="0.6">
      <c r="B16" s="8" t="s">
        <v>27</v>
      </c>
      <c r="C16" s="9" t="s">
        <v>88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Freezing</vt:lpstr>
      <vt:lpstr>Test Day</vt:lpstr>
      <vt:lpstr>context_order</vt:lpstr>
      <vt:lpstr>Context presentation order</vt:lpstr>
    </vt:vector>
  </TitlesOfParts>
  <Company>UC Irvine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Sci Computing</dc:creator>
  <cp:lastModifiedBy>Gail Lewandowski</cp:lastModifiedBy>
  <cp:lastPrinted>2015-10-27T17:43:23Z</cp:lastPrinted>
  <dcterms:created xsi:type="dcterms:W3CDTF">2012-01-25T19:11:52Z</dcterms:created>
  <dcterms:modified xsi:type="dcterms:W3CDTF">2017-03-30T20:49:50Z</dcterms:modified>
</cp:coreProperties>
</file>