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_muramatsu/Desktop/MyDev/"/>
    </mc:Choice>
  </mc:AlternateContent>
  <xr:revisionPtr revIDLastSave="0" documentId="13_ncr:1_{04A1830C-38D8-284D-B14B-9994506AC285}" xr6:coauthVersionLast="47" xr6:coauthVersionMax="47" xr10:uidLastSave="{00000000-0000-0000-0000-000000000000}"/>
  <bookViews>
    <workbookView xWindow="0" yWindow="500" windowWidth="23280" windowHeight="14880" activeTab="1" xr2:uid="{00000000-000D-0000-FFFF-FFFF00000000}"/>
  </bookViews>
  <sheets>
    <sheet name="合宿情報" sheetId="1" r:id="rId1"/>
    <sheet name="参加訓練生" sheetId="3" r:id="rId2"/>
    <sheet name="参加教官" sheetId="2" r:id="rId3"/>
    <sheet name="親子表" sheetId="6" r:id="rId4"/>
    <sheet name="宿当・WX" sheetId="7" r:id="rId5"/>
    <sheet name="Sheet1" sheetId="5" state="hidden" r:id="rId6"/>
  </sheets>
  <externalReferences>
    <externalReference r:id="rId7"/>
  </externalReferences>
  <definedNames>
    <definedName name="_xlnm._FilterDatabase" localSheetId="1" hidden="1">参加訓練生!$A$3:$Z$5</definedName>
    <definedName name="Attendance1" localSheetId="1">参加訓練生!$H$5:$H$104</definedName>
    <definedName name="Attendance2">参加訓練生!$I$5:$I$104</definedName>
    <definedName name="Attendance3">参加訓練生!$J$5:$J$104</definedName>
    <definedName name="Attendance4">参加訓練生!$K$5:$K$104</definedName>
    <definedName name="Attendance5">参加訓練生!$L$5:$L$104</definedName>
    <definedName name="Attendance6">参加訓練生!$M$5:$M$104</definedName>
    <definedName name="Attendance7" localSheetId="1">参加訓練生!$N$5:$N$104</definedName>
    <definedName name="Attendance8" localSheetId="1">参加訓練生!$O$5:$O$104</definedName>
    <definedName name="FirstName" localSheetId="1">参加訓練生!$C$5:$C$104</definedName>
    <definedName name="Grade" localSheetId="1">参加訓練生!$E$5:$E$104</definedName>
    <definedName name="LastName" localSheetId="1">参加訓練生!$B$5:$B$104</definedName>
    <definedName name="LisenceDeadLine" localSheetId="1">参加訓練生!$Z$5:$Z$104</definedName>
    <definedName name="Role1" localSheetId="1">参加訓練生!$F$5:$F$104</definedName>
    <definedName name="Role2" localSheetId="1">参加訓練生!$G$5:$G$104</definedName>
    <definedName name="University" localSheetId="1">参加訓練生!$D$5:$D$104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H4" i="3"/>
  <c r="U3" i="3"/>
  <c r="U4" i="3" s="1"/>
  <c r="T3" i="3"/>
  <c r="T4" i="3" s="1"/>
  <c r="S3" i="3"/>
  <c r="S4" i="3" s="1"/>
  <c r="R3" i="3"/>
  <c r="R4" i="3" s="1"/>
  <c r="Q3" i="3"/>
  <c r="Q4" i="3" s="1"/>
  <c r="P3" i="3"/>
  <c r="P4" i="3" s="1"/>
  <c r="G6" i="2" l="1"/>
  <c r="H6" i="2"/>
  <c r="I6" i="2"/>
  <c r="J6" i="2"/>
  <c r="K6" i="2"/>
  <c r="L6" i="2"/>
  <c r="M6" i="2"/>
  <c r="F6" i="2"/>
  <c r="K12" i="2"/>
  <c r="S10" i="2"/>
  <c r="R12" i="2"/>
  <c r="G12" i="2"/>
  <c r="H12" i="2"/>
  <c r="I12" i="2"/>
  <c r="J12" i="2"/>
  <c r="L12" i="2"/>
  <c r="M12" i="2"/>
  <c r="F12" i="2"/>
  <c r="S9" i="2"/>
  <c r="S8" i="2" l="1"/>
  <c r="Q11" i="2"/>
  <c r="P11" i="2"/>
  <c r="O11" i="2"/>
  <c r="N11" i="2"/>
  <c r="S7" i="2"/>
  <c r="S12" i="2" s="1"/>
  <c r="Q5" i="2"/>
  <c r="Q6" i="2" s="1"/>
  <c r="P5" i="2"/>
  <c r="P6" i="2" s="1"/>
  <c r="O5" i="2"/>
  <c r="O6" i="2" s="1"/>
  <c r="N5" i="2"/>
  <c r="N6" i="2" s="1"/>
</calcChain>
</file>

<file path=xl/sharedStrings.xml><?xml version="1.0" encoding="utf-8"?>
<sst xmlns="http://schemas.openxmlformats.org/spreadsheetml/2006/main" count="95" uniqueCount="73">
  <si>
    <t>合宿情報</t>
  </si>
  <si>
    <t>合宿名：</t>
  </si>
  <si>
    <t>滑空場</t>
  </si>
  <si>
    <t>使用機材</t>
  </si>
  <si>
    <t>滑空場名</t>
  </si>
  <si>
    <t>機体番号</t>
  </si>
  <si>
    <t>形式</t>
  </si>
  <si>
    <t>複座/単座</t>
  </si>
  <si>
    <t>保管</t>
  </si>
  <si>
    <t>共用</t>
  </si>
  <si>
    <t>曳航方法</t>
  </si>
  <si>
    <t>合宿日程</t>
  </si>
  <si>
    <t>年</t>
  </si>
  <si>
    <t>月</t>
  </si>
  <si>
    <t>日</t>
  </si>
  <si>
    <t>集合日</t>
  </si>
  <si>
    <t>　</t>
  </si>
  <si>
    <t>撤収日</t>
  </si>
  <si>
    <t>役割分担</t>
  </si>
  <si>
    <t>集合日にフライトする場合"○"をつける　→</t>
  </si>
  <si>
    <t>係</t>
  </si>
  <si>
    <t>担当者（大学・学年）</t>
  </si>
  <si>
    <t>ピスト</t>
  </si>
  <si>
    <t>大学名</t>
  </si>
  <si>
    <t>ラジオ</t>
  </si>
  <si>
    <t>ウインチ</t>
  </si>
  <si>
    <t>車</t>
  </si>
  <si>
    <t>参加教官</t>
  </si>
  <si>
    <t>宿泊</t>
  </si>
  <si>
    <t>日帰</t>
  </si>
  <si>
    <t>連絡先</t>
  </si>
  <si>
    <t>氏</t>
  </si>
  <si>
    <t>名</t>
  </si>
  <si>
    <t>出身校</t>
  </si>
  <si>
    <t>指導員</t>
  </si>
  <si>
    <t>計</t>
  </si>
  <si>
    <t>E-mail</t>
  </si>
  <si>
    <t>携帯電話</t>
  </si>
  <si>
    <t>参加訓練生</t>
  </si>
  <si>
    <t>練習許可証</t>
  </si>
  <si>
    <t>学校</t>
  </si>
  <si>
    <t>学年</t>
  </si>
  <si>
    <t>動力系</t>
  </si>
  <si>
    <t>番号</t>
  </si>
  <si>
    <t>有効期限</t>
  </si>
  <si>
    <t>主幹校</t>
    <rPh sb="1" eb="2">
      <t>ミキ</t>
    </rPh>
    <phoneticPr fontId="2"/>
  </si>
  <si>
    <t>サブピ</t>
    <phoneticPr fontId="2"/>
  </si>
  <si>
    <t>リトリブ</t>
    <phoneticPr fontId="2"/>
  </si>
  <si>
    <t>会計</t>
    <rPh sb="0" eb="2">
      <t>カイケイ</t>
    </rPh>
    <phoneticPr fontId="2"/>
  </si>
  <si>
    <t>名</t>
    <phoneticPr fontId="2"/>
  </si>
  <si>
    <t>総発数</t>
    <rPh sb="0" eb="3">
      <t>ソウハッスウ</t>
    </rPh>
    <phoneticPr fontId="2"/>
  </si>
  <si>
    <t>機材</t>
    <rPh sb="0" eb="2">
      <t>キザイ</t>
    </rPh>
    <phoneticPr fontId="2"/>
  </si>
  <si>
    <t>備考</t>
    <rPh sb="0" eb="2">
      <t>ビコウ</t>
    </rPh>
    <phoneticPr fontId="2"/>
  </si>
  <si>
    <t>参加訓練生</t>
    <phoneticPr fontId="2"/>
  </si>
  <si>
    <t>所属</t>
    <rPh sb="0" eb="2">
      <t>ショゾク</t>
    </rPh>
    <phoneticPr fontId="2"/>
  </si>
  <si>
    <t>訓練参加者数</t>
    <rPh sb="0" eb="6">
      <t>クンレンサンカシャスウ</t>
    </rPh>
    <phoneticPr fontId="2"/>
  </si>
  <si>
    <t>ウインチ</t>
    <phoneticPr fontId="2"/>
  </si>
  <si>
    <t>機材車</t>
    <rPh sb="0" eb="3">
      <t>キザイシャ</t>
    </rPh>
    <phoneticPr fontId="2"/>
  </si>
  <si>
    <t>養成者</t>
    <rPh sb="0" eb="3">
      <t>ヨウセイシャ</t>
    </rPh>
    <phoneticPr fontId="2"/>
  </si>
  <si>
    <t>1日目</t>
    <rPh sb="1" eb="2">
      <t>ニチ</t>
    </rPh>
    <rPh sb="2" eb="3">
      <t>メ</t>
    </rPh>
    <phoneticPr fontId="2"/>
  </si>
  <si>
    <t>子</t>
    <rPh sb="0" eb="1">
      <t>コ</t>
    </rPh>
    <phoneticPr fontId="2"/>
  </si>
  <si>
    <t>親</t>
    <rPh sb="0" eb="1">
      <t>オヤ</t>
    </rPh>
    <phoneticPr fontId="2"/>
  </si>
  <si>
    <t>2日目</t>
    <rPh sb="1" eb="2">
      <t>ヒ</t>
    </rPh>
    <rPh sb="2" eb="3">
      <t>メ</t>
    </rPh>
    <phoneticPr fontId="2"/>
  </si>
  <si>
    <t>WX</t>
    <phoneticPr fontId="2"/>
  </si>
  <si>
    <t>集合日</t>
    <rPh sb="0" eb="2">
      <t>シュウゴウ</t>
    </rPh>
    <rPh sb="2" eb="3">
      <t>ビ</t>
    </rPh>
    <phoneticPr fontId="2"/>
  </si>
  <si>
    <t>午後宿</t>
    <rPh sb="0" eb="3">
      <t>ゴゴシュク</t>
    </rPh>
    <phoneticPr fontId="2"/>
  </si>
  <si>
    <t>午前宿</t>
    <rPh sb="0" eb="2">
      <t>ゴゼン</t>
    </rPh>
    <rPh sb="2" eb="3">
      <t>シュク</t>
    </rPh>
    <phoneticPr fontId="2"/>
  </si>
  <si>
    <t>3日目</t>
    <rPh sb="1" eb="2">
      <t>ニチ</t>
    </rPh>
    <rPh sb="2" eb="3">
      <t>メ</t>
    </rPh>
    <phoneticPr fontId="2"/>
  </si>
  <si>
    <t>4日目</t>
    <rPh sb="1" eb="2">
      <t>ヒ</t>
    </rPh>
    <rPh sb="2" eb="3">
      <t>メ</t>
    </rPh>
    <phoneticPr fontId="2"/>
  </si>
  <si>
    <t>5日目</t>
    <rPh sb="1" eb="2">
      <t>ニチ</t>
    </rPh>
    <rPh sb="2" eb="3">
      <t>メ</t>
    </rPh>
    <phoneticPr fontId="2"/>
  </si>
  <si>
    <t>6日目</t>
    <rPh sb="1" eb="2">
      <t>ヒ</t>
    </rPh>
    <rPh sb="2" eb="3">
      <t>メ</t>
    </rPh>
    <phoneticPr fontId="2"/>
  </si>
  <si>
    <t>7日目</t>
    <rPh sb="1" eb="2">
      <t>ヒ</t>
    </rPh>
    <rPh sb="2" eb="3">
      <t>メ</t>
    </rPh>
    <phoneticPr fontId="2"/>
  </si>
  <si>
    <t>機体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</si>
</sst>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"/>
    <numFmt numFmtId="177" formatCode="mm/dd"/>
    <numFmt numFmtId="178" formatCode="aaa"/>
    <numFmt numFmtId="179" formatCode="yyyy/mm/dd"/>
  </numFmts>
  <fonts count="18">
    <font>
      <sz val="11"/>
      <color rgb="FF000000"/>
      <name val="MS PGothic"/>
    </font>
    <font>
      <sz val="11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20"/>
      <color rgb="FFFFFFFF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FFFF"/>
      <name val="ＭＳ ゴシック"/>
      <family val="3"/>
      <charset val="128"/>
    </font>
    <font>
      <sz val="17"/>
      <color rgb="FF00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8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8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rgb="FFFF66CC"/>
      </patternFill>
    </fill>
    <fill>
      <patternFill patternType="solid">
        <fgColor theme="0"/>
        <bgColor rgb="FFFFFFFF"/>
      </patternFill>
    </fill>
  </fills>
  <borders count="1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333333"/>
      </right>
      <top/>
      <bottom/>
      <diagonal/>
    </border>
    <border>
      <left style="thick">
        <color rgb="FF333333"/>
      </left>
      <right/>
      <top style="thick">
        <color rgb="FF333333"/>
      </top>
      <bottom style="thick">
        <color rgb="FF000000"/>
      </bottom>
      <diagonal/>
    </border>
    <border>
      <left/>
      <right/>
      <top style="thick">
        <color rgb="FF333333"/>
      </top>
      <bottom style="thick">
        <color rgb="FF000000"/>
      </bottom>
      <diagonal/>
    </border>
    <border>
      <left/>
      <right/>
      <top style="thick">
        <color rgb="FF333333"/>
      </top>
      <bottom style="thick">
        <color rgb="FF000000"/>
      </bottom>
      <diagonal/>
    </border>
    <border>
      <left/>
      <right style="thick">
        <color rgb="FF000000"/>
      </right>
      <top style="thick">
        <color rgb="FF333333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36"/>
    <xf numFmtId="0" fontId="17" fillId="0" borderId="36"/>
  </cellStyleXfs>
  <cellXfs count="28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5" borderId="34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179" fontId="1" fillId="0" borderId="3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178" fontId="1" fillId="5" borderId="3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77" fontId="1" fillId="0" borderId="59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6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6" fontId="1" fillId="5" borderId="65" xfId="0" applyNumberFormat="1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vertical="center"/>
    </xf>
    <xf numFmtId="176" fontId="1" fillId="5" borderId="68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176" fontId="1" fillId="5" borderId="69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9" fillId="0" borderId="48" xfId="0" applyFont="1" applyBorder="1" applyAlignment="1">
      <alignment vertical="center" wrapText="1"/>
    </xf>
    <xf numFmtId="0" fontId="4" fillId="0" borderId="36" xfId="0" applyFont="1" applyBorder="1" applyAlignment="1">
      <alignment vertical="center"/>
    </xf>
    <xf numFmtId="0" fontId="12" fillId="0" borderId="36" xfId="0" applyFont="1" applyBorder="1" applyAlignment="1">
      <alignment horizontal="center" vertical="center"/>
    </xf>
    <xf numFmtId="0" fontId="14" fillId="0" borderId="56" xfId="0" applyFont="1" applyBorder="1" applyAlignment="1">
      <alignment vertical="center" wrapText="1"/>
    </xf>
    <xf numFmtId="0" fontId="15" fillId="0" borderId="57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5" borderId="43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6" borderId="17" xfId="0" applyNumberFormat="1" applyFont="1" applyFill="1" applyBorder="1" applyAlignment="1">
      <alignment horizontal="center" vertical="center"/>
    </xf>
    <xf numFmtId="49" fontId="1" fillId="6" borderId="23" xfId="0" applyNumberFormat="1" applyFont="1" applyFill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76" fontId="1" fillId="5" borderId="76" xfId="0" applyNumberFormat="1" applyFont="1" applyFill="1" applyBorder="1" applyAlignment="1">
      <alignment horizontal="center" vertical="center"/>
    </xf>
    <xf numFmtId="176" fontId="1" fillId="5" borderId="49" xfId="0" applyNumberFormat="1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81" xfId="0" applyFont="1" applyFill="1" applyBorder="1" applyAlignment="1">
      <alignment horizontal="center" vertical="center"/>
    </xf>
    <xf numFmtId="0" fontId="1" fillId="5" borderId="82" xfId="0" applyFont="1" applyFill="1" applyBorder="1" applyAlignment="1">
      <alignment horizontal="center" vertical="center"/>
    </xf>
    <xf numFmtId="56" fontId="1" fillId="0" borderId="36" xfId="0" applyNumberFormat="1" applyFont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176" fontId="4" fillId="0" borderId="36" xfId="0" applyNumberFormat="1" applyFont="1" applyBorder="1" applyAlignment="1">
      <alignment horizontal="center" vertical="center"/>
    </xf>
    <xf numFmtId="178" fontId="1" fillId="5" borderId="74" xfId="0" applyNumberFormat="1" applyFont="1" applyFill="1" applyBorder="1" applyAlignment="1">
      <alignment horizontal="center" vertical="center"/>
    </xf>
    <xf numFmtId="178" fontId="1" fillId="5" borderId="73" xfId="0" applyNumberFormat="1" applyFont="1" applyFill="1" applyBorder="1" applyAlignment="1">
      <alignment horizontal="center" vertical="center"/>
    </xf>
    <xf numFmtId="178" fontId="1" fillId="5" borderId="75" xfId="0" applyNumberFormat="1" applyFont="1" applyFill="1" applyBorder="1" applyAlignment="1">
      <alignment horizontal="center" vertical="center"/>
    </xf>
    <xf numFmtId="0" fontId="1" fillId="5" borderId="86" xfId="0" applyFont="1" applyFill="1" applyBorder="1" applyAlignment="1">
      <alignment horizontal="center" vertical="center"/>
    </xf>
    <xf numFmtId="0" fontId="1" fillId="5" borderId="71" xfId="0" applyFont="1" applyFill="1" applyBorder="1" applyAlignment="1">
      <alignment horizontal="center" vertical="center"/>
    </xf>
    <xf numFmtId="0" fontId="1" fillId="5" borderId="90" xfId="0" applyFont="1" applyFill="1" applyBorder="1" applyAlignment="1">
      <alignment horizontal="center" vertical="center"/>
    </xf>
    <xf numFmtId="0" fontId="1" fillId="5" borderId="91" xfId="0" applyFont="1" applyFill="1" applyBorder="1" applyAlignment="1">
      <alignment horizontal="center" vertical="center"/>
    </xf>
    <xf numFmtId="178" fontId="1" fillId="5" borderId="86" xfId="0" applyNumberFormat="1" applyFont="1" applyFill="1" applyBorder="1" applyAlignment="1">
      <alignment horizontal="center" vertical="center"/>
    </xf>
    <xf numFmtId="0" fontId="1" fillId="7" borderId="90" xfId="0" applyFont="1" applyFill="1" applyBorder="1" applyAlignment="1">
      <alignment horizontal="center" vertical="center"/>
    </xf>
    <xf numFmtId="179" fontId="1" fillId="7" borderId="91" xfId="0" applyNumberFormat="1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1" fillId="0" borderId="9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178" fontId="1" fillId="5" borderId="94" xfId="0" applyNumberFormat="1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1" fillId="7" borderId="91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11" fillId="0" borderId="99" xfId="0" applyFont="1" applyBorder="1" applyAlignment="1">
      <alignment horizontal="center" vertical="center"/>
    </xf>
    <xf numFmtId="0" fontId="0" fillId="0" borderId="100" xfId="0" applyBorder="1" applyAlignment="1">
      <alignment horizontal="center"/>
    </xf>
    <xf numFmtId="0" fontId="1" fillId="0" borderId="66" xfId="0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87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56" fontId="1" fillId="0" borderId="39" xfId="0" applyNumberFormat="1" applyFont="1" applyBorder="1" applyAlignment="1">
      <alignment horizontal="center" vertical="center" shrinkToFit="1"/>
    </xf>
    <xf numFmtId="56" fontId="1" fillId="0" borderId="40" xfId="0" applyNumberFormat="1" applyFont="1" applyBorder="1" applyAlignment="1">
      <alignment horizontal="center" vertical="center" shrinkToFit="1"/>
    </xf>
    <xf numFmtId="56" fontId="1" fillId="0" borderId="41" xfId="0" applyNumberFormat="1" applyFont="1" applyBorder="1" applyAlignment="1">
      <alignment horizontal="center" vertical="center" shrinkToFit="1"/>
    </xf>
    <xf numFmtId="56" fontId="1" fillId="0" borderId="70" xfId="0" applyNumberFormat="1" applyFont="1" applyBorder="1" applyAlignment="1">
      <alignment horizontal="center" vertical="center" shrinkToFit="1"/>
    </xf>
    <xf numFmtId="0" fontId="1" fillId="4" borderId="44" xfId="0" applyFont="1" applyFill="1" applyBorder="1" applyAlignment="1">
      <alignment horizontal="center" vertical="center"/>
    </xf>
    <xf numFmtId="56" fontId="1" fillId="0" borderId="67" xfId="0" applyNumberFormat="1" applyFont="1" applyBorder="1" applyAlignment="1">
      <alignment horizontal="center" vertical="center" shrinkToFit="1"/>
    </xf>
    <xf numFmtId="56" fontId="1" fillId="0" borderId="36" xfId="0" applyNumberFormat="1" applyFont="1" applyBorder="1" applyAlignment="1">
      <alignment horizontal="center" vertical="center" shrinkToFit="1"/>
    </xf>
    <xf numFmtId="0" fontId="1" fillId="0" borderId="102" xfId="0" applyFont="1" applyBorder="1" applyAlignment="1">
      <alignment horizontal="center" vertical="center"/>
    </xf>
    <xf numFmtId="177" fontId="1" fillId="0" borderId="103" xfId="0" applyNumberFormat="1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6" borderId="104" xfId="0" applyFont="1" applyFill="1" applyBorder="1" applyAlignment="1">
      <alignment horizontal="center" vertical="center"/>
    </xf>
    <xf numFmtId="0" fontId="1" fillId="6" borderId="105" xfId="0" applyFont="1" applyFill="1" applyBorder="1" applyAlignment="1">
      <alignment horizontal="center" vertical="center"/>
    </xf>
    <xf numFmtId="0" fontId="1" fillId="6" borderId="106" xfId="0" applyFont="1" applyFill="1" applyBorder="1" applyAlignment="1">
      <alignment horizontal="center" vertical="center"/>
    </xf>
    <xf numFmtId="0" fontId="1" fillId="6" borderId="107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11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0" fontId="1" fillId="6" borderId="39" xfId="1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176" fontId="1" fillId="0" borderId="57" xfId="0" applyNumberFormat="1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1" fillId="12" borderId="65" xfId="0" applyFont="1" applyFill="1" applyBorder="1" applyAlignment="1">
      <alignment horizontal="center" vertical="center"/>
    </xf>
    <xf numFmtId="0" fontId="1" fillId="12" borderId="68" xfId="0" applyFont="1" applyFill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12" borderId="64" xfId="0" applyFont="1" applyFill="1" applyBorder="1" applyAlignment="1">
      <alignment horizontal="center" vertical="center"/>
    </xf>
    <xf numFmtId="0" fontId="1" fillId="12" borderId="97" xfId="0" applyFont="1" applyFill="1" applyBorder="1" applyAlignment="1">
      <alignment horizontal="center" vertical="center"/>
    </xf>
    <xf numFmtId="0" fontId="1" fillId="12" borderId="118" xfId="0" applyFont="1" applyFill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176" fontId="1" fillId="5" borderId="45" xfId="0" applyNumberFormat="1" applyFont="1" applyFill="1" applyBorder="1" applyAlignment="1">
      <alignment horizontal="center" vertical="center"/>
    </xf>
    <xf numFmtId="176" fontId="1" fillId="5" borderId="123" xfId="0" applyNumberFormat="1" applyFont="1" applyFill="1" applyBorder="1" applyAlignment="1">
      <alignment horizontal="center" vertical="center"/>
    </xf>
    <xf numFmtId="176" fontId="1" fillId="5" borderId="124" xfId="0" applyNumberFormat="1" applyFont="1" applyFill="1" applyBorder="1" applyAlignment="1">
      <alignment horizontal="center" vertical="center"/>
    </xf>
    <xf numFmtId="176" fontId="1" fillId="5" borderId="122" xfId="0" applyNumberFormat="1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67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/>
    </xf>
    <xf numFmtId="0" fontId="1" fillId="5" borderId="83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shrinkToFit="1"/>
    </xf>
    <xf numFmtId="0" fontId="4" fillId="0" borderId="37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11" borderId="56" xfId="0" applyFont="1" applyFill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 shrinkToFit="1"/>
    </xf>
    <xf numFmtId="0" fontId="1" fillId="0" borderId="66" xfId="0" applyFont="1" applyBorder="1" applyAlignment="1">
      <alignment horizontal="center" vertical="center" shrinkToFit="1"/>
    </xf>
    <xf numFmtId="0" fontId="1" fillId="0" borderId="108" xfId="0" applyFont="1" applyBorder="1" applyAlignment="1">
      <alignment horizontal="center" vertical="center" shrinkToFit="1"/>
    </xf>
    <xf numFmtId="0" fontId="1" fillId="0" borderId="72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1" fillId="0" borderId="11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88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7" borderId="88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 shrinkToFit="1"/>
    </xf>
    <xf numFmtId="0" fontId="1" fillId="5" borderId="36" xfId="0" applyFont="1" applyFill="1" applyBorder="1" applyAlignment="1">
      <alignment horizontal="center" vertical="center" shrinkToFit="1"/>
    </xf>
    <xf numFmtId="0" fontId="1" fillId="5" borderId="63" xfId="0" applyFont="1" applyFill="1" applyBorder="1" applyAlignment="1">
      <alignment horizontal="center" vertical="center" shrinkToFit="1"/>
    </xf>
    <xf numFmtId="0" fontId="1" fillId="5" borderId="89" xfId="0" applyFont="1" applyFill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1" fillId="6" borderId="39" xfId="1" applyFont="1" applyFill="1" applyBorder="1" applyAlignment="1">
      <alignment horizontal="center" vertical="center"/>
    </xf>
    <xf numFmtId="0" fontId="16" fillId="13" borderId="39" xfId="0" applyFont="1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36" xfId="0" applyBorder="1" applyAlignment="1">
      <alignment horizontal="center"/>
    </xf>
    <xf numFmtId="56" fontId="0" fillId="10" borderId="39" xfId="0" applyNumberFormat="1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16" fillId="10" borderId="39" xfId="0" applyFont="1" applyFill="1" applyBorder="1" applyAlignment="1">
      <alignment horizontal="center"/>
    </xf>
    <xf numFmtId="14" fontId="1" fillId="0" borderId="39" xfId="0" applyNumberFormat="1" applyFont="1" applyBorder="1" applyAlignment="1">
      <alignment horizontal="center" vertical="center"/>
    </xf>
    <xf numFmtId="0" fontId="0" fillId="0" borderId="39" xfId="0" applyBorder="1" applyAlignment="1" applyProtection="1">
      <alignment horizontal="center" vertical="center"/>
      <protection locked="0"/>
    </xf>
    <xf numFmtId="179" fontId="0" fillId="0" borderId="39" xfId="0" applyNumberFormat="1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1" fillId="6" borderId="39" xfId="1" applyNumberFormat="1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 shrinkToFit="1"/>
    </xf>
    <xf numFmtId="0" fontId="1" fillId="0" borderId="125" xfId="0" applyFont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0" fontId="10" fillId="12" borderId="39" xfId="0" applyFont="1" applyFill="1" applyBorder="1" applyAlignment="1">
      <alignment horizontal="center" vertical="center" shrinkToFit="1"/>
    </xf>
    <xf numFmtId="0" fontId="1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shrinkToFit="1"/>
    </xf>
    <xf numFmtId="0" fontId="1" fillId="15" borderId="40" xfId="1" applyFont="1" applyFill="1" applyBorder="1" applyAlignment="1">
      <alignment horizontal="center" vertical="center"/>
    </xf>
    <xf numFmtId="0" fontId="1" fillId="15" borderId="39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5" borderId="52" xfId="1" applyFont="1" applyFill="1" applyBorder="1" applyAlignment="1">
      <alignment horizontal="center" vertical="center"/>
    </xf>
    <xf numFmtId="0" fontId="1" fillId="15" borderId="66" xfId="1" applyFont="1" applyFill="1" applyBorder="1" applyAlignment="1">
      <alignment horizontal="center" vertical="center"/>
    </xf>
    <xf numFmtId="0" fontId="1" fillId="12" borderId="66" xfId="1" applyFont="1" applyFill="1" applyBorder="1" applyAlignment="1">
      <alignment horizontal="center" vertical="center"/>
    </xf>
    <xf numFmtId="0" fontId="1" fillId="6" borderId="66" xfId="1" applyFont="1" applyFill="1" applyBorder="1" applyAlignment="1">
      <alignment horizontal="center" vertical="center"/>
    </xf>
    <xf numFmtId="14" fontId="1" fillId="6" borderId="66" xfId="1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 xr:uid="{64E2A613-3938-4927-B913-B26470250DC1}"/>
    <cellStyle name="標準 3" xfId="2" xr:uid="{89BEECD0-25FB-47EE-B614-797A578B366C}"/>
  </cellStyles>
  <dxfs count="6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A5A5A5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ill>
        <patternFill patternType="solid">
          <fgColor rgb="FFC0C0C0"/>
          <bgColor rgb="FFC0C0C0"/>
        </patternFill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</dxfs>
  <tableStyles count="0" defaultTableStyle="TableStyleMedium2" defaultPivotStyle="PivotStyleLight16"/>
  <colors>
    <mruColors>
      <color rgb="FFFF7C80"/>
      <color rgb="FFFFCCFF"/>
      <color rgb="FFFF99CC"/>
      <color rgb="FF6699FF"/>
      <color rgb="FFFF9999"/>
      <color rgb="FF00FFFF"/>
      <color rgb="FF996633"/>
      <color rgb="FFCCFFFF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_muramatsu/Desktop/MyDev/10&#26376;&#38306;&#22823;&#40845;&#35895;&#31119;&#20117;&#65312;&#26408;&#26365;&#24029;&#21512;&#23487;.xlsx" TargetMode="External"/><Relationship Id="rId1" Type="http://schemas.openxmlformats.org/officeDocument/2006/relationships/externalLinkPath" Target="10&#26376;&#38306;&#22823;&#40845;&#35895;&#31119;&#20117;&#65312;&#26408;&#26365;&#24029;&#21512;&#234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合宿情報"/>
      <sheetName val="参加訓練生"/>
      <sheetName val="参加教官"/>
      <sheetName val="親子表"/>
      <sheetName val="宿当・WX"/>
      <sheetName val="車割り"/>
      <sheetName val="Sheet1"/>
    </sheetNames>
    <sheetDataSet>
      <sheetData sheetId="0">
        <row r="13">
          <cell r="C13">
            <v>2022</v>
          </cell>
          <cell r="D13">
            <v>9</v>
          </cell>
          <cell r="E13">
            <v>30</v>
          </cell>
        </row>
        <row r="14">
          <cell r="C14">
            <v>2022</v>
          </cell>
          <cell r="D14">
            <v>10</v>
          </cell>
          <cell r="E14">
            <v>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workbookViewId="0">
      <selection activeCell="N8" sqref="N8"/>
    </sheetView>
  </sheetViews>
  <sheetFormatPr baseColWidth="10" defaultColWidth="12.6640625" defaultRowHeight="15" customHeight="1"/>
  <cols>
    <col min="1" max="1" width="2.6640625" style="1" customWidth="1"/>
    <col min="2" max="2" width="12.6640625" style="1" bestFit="1" customWidth="1"/>
    <col min="3" max="3" width="5.1640625" style="1" customWidth="1"/>
    <col min="4" max="5" width="4" style="1" customWidth="1"/>
    <col min="6" max="7" width="2.6640625" style="1" customWidth="1"/>
    <col min="8" max="8" width="9.1640625" style="1" bestFit="1" customWidth="1"/>
    <col min="9" max="9" width="6.5" style="1" customWidth="1"/>
    <col min="10" max="10" width="10.1640625" style="1" bestFit="1" customWidth="1"/>
    <col min="11" max="11" width="10.1640625" style="82" bestFit="1" customWidth="1"/>
    <col min="12" max="12" width="9.1640625" style="1" bestFit="1" customWidth="1"/>
    <col min="13" max="13" width="6.5" style="1" customWidth="1"/>
    <col min="14" max="14" width="2.6640625" style="1" customWidth="1"/>
    <col min="15" max="15" width="15.6640625" style="1" bestFit="1" customWidth="1"/>
    <col min="16" max="16" width="8.1640625" style="1" customWidth="1"/>
    <col min="17" max="25" width="6.83203125" style="1" customWidth="1"/>
    <col min="26" max="16384" width="12.6640625" style="1"/>
  </cols>
  <sheetData>
    <row r="1" spans="1:25" ht="24">
      <c r="A1" s="229" t="s">
        <v>0</v>
      </c>
      <c r="B1" s="230"/>
      <c r="C1" s="2"/>
      <c r="D1" s="2"/>
      <c r="E1" s="2"/>
      <c r="F1" s="2"/>
      <c r="G1" s="2"/>
      <c r="H1" s="2"/>
      <c r="I1" s="2"/>
      <c r="J1" s="2"/>
      <c r="K1" s="8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 customHeight="1" thickBot="1">
      <c r="A2" s="3"/>
    </row>
    <row r="3" spans="1:25" ht="22" thickTop="1" thickBot="1">
      <c r="A3" s="4"/>
      <c r="B3" s="5" t="s">
        <v>1</v>
      </c>
      <c r="C3" s="231"/>
      <c r="D3" s="232"/>
      <c r="E3" s="232"/>
      <c r="F3" s="232"/>
      <c r="G3" s="232"/>
      <c r="H3" s="232"/>
      <c r="I3" s="233"/>
      <c r="L3" s="82"/>
    </row>
    <row r="4" spans="1:25" ht="14.25" customHeight="1" thickTop="1">
      <c r="A4" s="3"/>
    </row>
    <row r="5" spans="1:25" ht="14.25" customHeight="1"/>
    <row r="6" spans="1:25" ht="14.25" customHeight="1" thickBot="1">
      <c r="B6" s="6" t="s">
        <v>2</v>
      </c>
      <c r="H6" s="6" t="s">
        <v>3</v>
      </c>
      <c r="O6" s="209"/>
      <c r="P6" s="209"/>
      <c r="Q6" s="209"/>
      <c r="R6" s="209"/>
      <c r="S6" s="209"/>
    </row>
    <row r="7" spans="1:25" ht="14.25" customHeight="1" thickBot="1">
      <c r="B7" s="7" t="s">
        <v>4</v>
      </c>
      <c r="C7" s="234"/>
      <c r="D7" s="235"/>
      <c r="E7" s="236"/>
      <c r="G7" s="32"/>
      <c r="H7" s="57" t="s">
        <v>5</v>
      </c>
      <c r="I7" s="58" t="s">
        <v>6</v>
      </c>
      <c r="J7" s="58" t="s">
        <v>7</v>
      </c>
      <c r="K7" s="83" t="s">
        <v>54</v>
      </c>
      <c r="L7" s="59" t="s">
        <v>8</v>
      </c>
      <c r="M7" s="59" t="s">
        <v>9</v>
      </c>
      <c r="N7" s="210" t="s">
        <v>52</v>
      </c>
      <c r="O7" s="211"/>
      <c r="P7" s="211"/>
      <c r="Q7" s="212"/>
      <c r="R7" s="50"/>
      <c r="S7" s="50"/>
    </row>
    <row r="8" spans="1:25" ht="14.25" customHeight="1" thickBot="1">
      <c r="B8" s="7" t="s">
        <v>10</v>
      </c>
      <c r="C8" s="234"/>
      <c r="D8" s="235"/>
      <c r="E8" s="236"/>
      <c r="G8" s="8">
        <v>1</v>
      </c>
      <c r="H8" s="60"/>
      <c r="I8" s="61"/>
      <c r="J8" s="62"/>
      <c r="K8" s="84"/>
      <c r="L8" s="63"/>
      <c r="M8" s="36"/>
      <c r="N8" s="78"/>
      <c r="O8" s="79"/>
      <c r="P8" s="79"/>
      <c r="Q8" s="80"/>
      <c r="R8" s="50"/>
    </row>
    <row r="9" spans="1:25" ht="14.25" customHeight="1">
      <c r="G9" s="8">
        <v>2</v>
      </c>
      <c r="H9" s="14"/>
      <c r="I9" s="61"/>
      <c r="J9" s="62"/>
      <c r="K9" s="84"/>
      <c r="L9" s="63"/>
      <c r="M9" s="36"/>
      <c r="N9" s="73"/>
      <c r="O9" s="74"/>
      <c r="P9" s="74"/>
      <c r="Q9" s="75"/>
    </row>
    <row r="10" spans="1:25" ht="14.25" customHeight="1">
      <c r="G10" s="8">
        <v>3</v>
      </c>
      <c r="H10" s="14"/>
      <c r="I10" s="61"/>
      <c r="J10" s="62"/>
      <c r="K10" s="84"/>
      <c r="L10" s="63"/>
      <c r="M10" s="36"/>
      <c r="N10" s="227"/>
      <c r="O10" s="209"/>
      <c r="P10" s="209"/>
      <c r="Q10" s="228"/>
    </row>
    <row r="11" spans="1:25" ht="14.25" customHeight="1">
      <c r="B11" s="16" t="s">
        <v>11</v>
      </c>
      <c r="C11" s="17"/>
      <c r="D11" s="17"/>
      <c r="G11" s="8">
        <v>4</v>
      </c>
      <c r="H11" s="10"/>
      <c r="I11" s="15"/>
      <c r="J11" s="11"/>
      <c r="K11" s="85"/>
      <c r="L11" s="12"/>
      <c r="M11" s="51"/>
      <c r="N11" s="40"/>
      <c r="O11" s="101"/>
      <c r="P11" s="33"/>
      <c r="Q11" s="41"/>
    </row>
    <row r="12" spans="1:25" ht="14.25" customHeight="1" thickBot="1">
      <c r="B12" s="18"/>
      <c r="C12" s="9" t="s">
        <v>12</v>
      </c>
      <c r="D12" s="9" t="s">
        <v>13</v>
      </c>
      <c r="E12" s="9" t="s">
        <v>14</v>
      </c>
      <c r="G12" s="8">
        <v>5</v>
      </c>
      <c r="H12" s="19"/>
      <c r="I12" s="20"/>
      <c r="J12" s="20"/>
      <c r="K12" s="86"/>
      <c r="L12" s="21"/>
      <c r="M12" s="52"/>
      <c r="N12" s="53"/>
      <c r="O12" s="54"/>
      <c r="P12" s="55"/>
      <c r="Q12" s="56"/>
    </row>
    <row r="13" spans="1:25" ht="14.25" customHeight="1" thickBot="1">
      <c r="B13" s="7" t="s">
        <v>15</v>
      </c>
      <c r="C13" s="22"/>
      <c r="D13" s="23"/>
      <c r="E13" s="24"/>
      <c r="O13" s="25" t="s">
        <v>16</v>
      </c>
    </row>
    <row r="14" spans="1:25" ht="14.25" customHeight="1" thickBot="1">
      <c r="B14" s="7" t="s">
        <v>17</v>
      </c>
      <c r="C14" s="22"/>
      <c r="D14" s="23"/>
      <c r="E14" s="24"/>
      <c r="H14" s="237" t="s">
        <v>18</v>
      </c>
      <c r="I14" s="238"/>
      <c r="J14" s="188"/>
      <c r="K14" s="191"/>
      <c r="L14" s="188"/>
      <c r="M14" s="191"/>
      <c r="O14" s="46"/>
      <c r="P14" s="187" t="s">
        <v>57</v>
      </c>
      <c r="Q14" s="187"/>
      <c r="R14" s="67"/>
      <c r="S14" s="32"/>
    </row>
    <row r="15" spans="1:25" ht="14.25" customHeight="1" thickBot="1">
      <c r="B15" s="213" t="s">
        <v>19</v>
      </c>
      <c r="C15" s="214"/>
      <c r="D15" s="215"/>
      <c r="E15" s="26"/>
      <c r="H15" s="142" t="s">
        <v>20</v>
      </c>
      <c r="I15" s="225" t="s">
        <v>21</v>
      </c>
      <c r="J15" s="226"/>
      <c r="K15" s="226"/>
      <c r="L15" s="221" t="s">
        <v>58</v>
      </c>
      <c r="M15" s="222"/>
      <c r="N15" s="149"/>
      <c r="O15" s="46"/>
      <c r="P15" s="183"/>
      <c r="Q15" s="184"/>
      <c r="R15" s="184"/>
      <c r="S15" s="49"/>
    </row>
    <row r="16" spans="1:25" ht="14.25" customHeight="1" thickBot="1">
      <c r="H16" s="143" t="s">
        <v>22</v>
      </c>
      <c r="I16" s="223"/>
      <c r="J16" s="224"/>
      <c r="K16" s="224"/>
      <c r="L16" s="165"/>
      <c r="M16" s="166"/>
      <c r="N16" s="153"/>
      <c r="O16" s="46"/>
      <c r="P16" s="185"/>
      <c r="Q16" s="186"/>
      <c r="R16" s="186"/>
      <c r="S16" s="28"/>
    </row>
    <row r="17" spans="1:23" ht="14.25" customHeight="1">
      <c r="H17" s="144" t="s">
        <v>46</v>
      </c>
      <c r="I17" s="219"/>
      <c r="J17" s="220"/>
      <c r="K17" s="220"/>
      <c r="L17" s="163"/>
      <c r="M17" s="164"/>
      <c r="N17" s="41"/>
      <c r="O17" s="46"/>
      <c r="P17" s="185"/>
      <c r="Q17" s="186"/>
      <c r="R17" s="186"/>
      <c r="S17" s="28"/>
    </row>
    <row r="18" spans="1:23" ht="14.25" customHeight="1">
      <c r="H18" s="145">
        <v>13</v>
      </c>
      <c r="I18" s="202"/>
      <c r="J18" s="200"/>
      <c r="K18" s="200"/>
      <c r="L18" s="154"/>
      <c r="M18" s="207"/>
      <c r="N18" s="208"/>
      <c r="O18" s="46"/>
      <c r="P18" s="185"/>
      <c r="Q18" s="186"/>
      <c r="R18" s="186"/>
      <c r="S18" s="28"/>
    </row>
    <row r="19" spans="1:23" thickBot="1">
      <c r="B19" s="150" t="s">
        <v>45</v>
      </c>
      <c r="H19" s="145">
        <v>21</v>
      </c>
      <c r="I19" s="202"/>
      <c r="J19" s="200"/>
      <c r="K19" s="200"/>
      <c r="L19" s="151"/>
      <c r="M19" s="207"/>
      <c r="N19" s="208"/>
      <c r="O19" s="155"/>
      <c r="P19" s="189"/>
      <c r="Q19" s="190"/>
      <c r="R19" s="190"/>
      <c r="S19" s="48"/>
    </row>
    <row r="20" spans="1:23" thickBot="1">
      <c r="B20" s="197" t="s">
        <v>23</v>
      </c>
      <c r="C20" s="198"/>
      <c r="H20" s="145" t="s">
        <v>51</v>
      </c>
      <c r="I20" s="199"/>
      <c r="J20" s="200"/>
      <c r="K20" s="200"/>
      <c r="L20" s="151"/>
      <c r="M20" s="207"/>
      <c r="N20" s="208"/>
      <c r="O20" s="155"/>
      <c r="Q20" s="188"/>
      <c r="R20" s="188"/>
      <c r="S20" s="32"/>
    </row>
    <row r="21" spans="1:23" ht="14.25" customHeight="1">
      <c r="B21" s="183"/>
      <c r="C21" s="201"/>
      <c r="H21" s="145" t="s">
        <v>47</v>
      </c>
      <c r="I21" s="199"/>
      <c r="J21" s="200"/>
      <c r="K21" s="200"/>
      <c r="L21" s="151"/>
      <c r="M21" s="207"/>
      <c r="N21" s="208"/>
      <c r="O21" s="32"/>
      <c r="Q21" s="188"/>
      <c r="R21" s="188"/>
      <c r="S21" s="32"/>
      <c r="W21" s="32"/>
    </row>
    <row r="22" spans="1:23" ht="14.25" customHeight="1">
      <c r="A22" s="32"/>
      <c r="B22" s="185"/>
      <c r="C22" s="196"/>
      <c r="D22" s="32"/>
      <c r="H22" s="145" t="s">
        <v>24</v>
      </c>
      <c r="I22" s="202"/>
      <c r="J22" s="200"/>
      <c r="K22" s="200"/>
      <c r="L22" s="151"/>
      <c r="M22" s="207"/>
      <c r="N22" s="208"/>
      <c r="O22" s="32"/>
      <c r="Q22" s="188"/>
      <c r="R22" s="188"/>
      <c r="S22" s="32"/>
      <c r="W22" s="32"/>
    </row>
    <row r="23" spans="1:23" ht="14">
      <c r="A23" s="32"/>
      <c r="B23" s="185"/>
      <c r="C23" s="196"/>
      <c r="D23" s="32"/>
      <c r="H23" s="146" t="s">
        <v>26</v>
      </c>
      <c r="I23" s="203"/>
      <c r="J23" s="204"/>
      <c r="K23" s="204"/>
      <c r="L23" s="154"/>
      <c r="M23" s="207"/>
      <c r="N23" s="208"/>
      <c r="O23" s="32"/>
      <c r="Q23" s="188"/>
      <c r="R23" s="188"/>
      <c r="S23" s="32"/>
      <c r="W23" s="99"/>
    </row>
    <row r="24" spans="1:23" ht="14.25" customHeight="1" thickBot="1">
      <c r="A24" s="32"/>
      <c r="B24" s="189"/>
      <c r="C24" s="192"/>
      <c r="D24" s="32"/>
      <c r="H24" s="147" t="s">
        <v>48</v>
      </c>
      <c r="I24" s="193"/>
      <c r="J24" s="194"/>
      <c r="K24" s="195"/>
      <c r="L24" s="151"/>
      <c r="M24" s="207"/>
      <c r="N24" s="208"/>
      <c r="O24" s="32"/>
      <c r="Q24" s="188"/>
      <c r="R24" s="188"/>
      <c r="S24" s="32"/>
      <c r="W24" s="32"/>
    </row>
    <row r="25" spans="1:23" thickBot="1">
      <c r="A25" s="32"/>
      <c r="B25" s="32"/>
      <c r="C25" s="32"/>
      <c r="D25" s="32"/>
      <c r="E25" s="32"/>
      <c r="H25" s="148" t="s">
        <v>56</v>
      </c>
      <c r="I25" s="216"/>
      <c r="J25" s="217"/>
      <c r="K25" s="218"/>
      <c r="L25" s="152"/>
      <c r="M25" s="205"/>
      <c r="N25" s="206"/>
      <c r="O25" s="32"/>
      <c r="P25" s="32"/>
      <c r="Q25" s="188"/>
      <c r="R25" s="188"/>
      <c r="S25" s="32"/>
      <c r="W25" s="32"/>
    </row>
    <row r="26" spans="1:23" ht="14.25" customHeight="1">
      <c r="A26" s="32"/>
      <c r="B26" s="32"/>
      <c r="C26" s="32"/>
      <c r="D26" s="32"/>
      <c r="E26" s="32"/>
      <c r="H26" s="32"/>
      <c r="I26" s="188"/>
      <c r="J26" s="191"/>
      <c r="K26" s="191"/>
      <c r="N26" s="29"/>
      <c r="O26" s="32"/>
      <c r="P26" s="32"/>
      <c r="W26" s="32"/>
    </row>
    <row r="27" spans="1:23" ht="14.25" customHeight="1">
      <c r="A27" s="32"/>
      <c r="B27" s="32"/>
      <c r="C27" s="32"/>
      <c r="D27" s="32"/>
      <c r="E27" s="32"/>
      <c r="H27" s="32"/>
      <c r="I27" s="188"/>
      <c r="J27" s="191"/>
      <c r="K27" s="191"/>
      <c r="N27" s="29"/>
      <c r="O27" s="32"/>
      <c r="P27" s="32"/>
      <c r="W27" s="32"/>
    </row>
    <row r="28" spans="1:23" ht="14.25" customHeight="1">
      <c r="A28" s="32"/>
      <c r="B28" s="32"/>
      <c r="C28" s="32"/>
      <c r="D28" s="32"/>
      <c r="E28" s="32"/>
      <c r="N28" s="29"/>
      <c r="O28" s="32"/>
      <c r="P28" s="32"/>
    </row>
    <row r="29" spans="1:23" ht="14.25" customHeight="1">
      <c r="A29" s="32"/>
      <c r="B29" s="32"/>
      <c r="C29" s="32"/>
      <c r="D29" s="32"/>
      <c r="E29" s="32"/>
      <c r="H29" s="32"/>
      <c r="I29" s="32"/>
      <c r="J29" s="32"/>
      <c r="K29" s="87"/>
      <c r="L29" s="32"/>
      <c r="M29" s="32"/>
      <c r="N29" s="29"/>
      <c r="O29" s="32"/>
      <c r="P29" s="32"/>
    </row>
    <row r="30" spans="1:23" ht="14.25" customHeight="1">
      <c r="A30" s="32"/>
      <c r="B30" s="32"/>
      <c r="C30" s="32"/>
      <c r="D30" s="32"/>
      <c r="E30" s="32"/>
      <c r="H30" s="33"/>
      <c r="I30" s="32"/>
      <c r="J30" s="32"/>
      <c r="K30" s="87"/>
      <c r="L30" s="32"/>
      <c r="M30" s="32"/>
      <c r="N30" s="32"/>
      <c r="O30" s="32"/>
    </row>
    <row r="31" spans="1:23" ht="14.25" customHeight="1">
      <c r="H31" s="32"/>
      <c r="I31" s="32"/>
      <c r="J31" s="32"/>
      <c r="K31" s="87"/>
      <c r="L31" s="32"/>
      <c r="M31" s="32"/>
      <c r="N31" s="32"/>
      <c r="O31" s="32"/>
    </row>
    <row r="32" spans="1:23" ht="14.25" customHeight="1">
      <c r="H32" s="32"/>
      <c r="I32" s="32"/>
      <c r="J32" s="32"/>
      <c r="K32" s="87"/>
      <c r="L32" s="32"/>
      <c r="M32" s="32"/>
      <c r="N32" s="32"/>
      <c r="O32" s="32"/>
    </row>
    <row r="33" spans="8:15" ht="14.25" customHeight="1">
      <c r="H33" s="32"/>
      <c r="I33" s="32"/>
      <c r="J33" s="32"/>
      <c r="K33" s="87"/>
      <c r="L33" s="32"/>
      <c r="M33" s="32"/>
      <c r="N33" s="32"/>
      <c r="O33" s="32"/>
    </row>
    <row r="34" spans="8:15" ht="14.25" customHeight="1">
      <c r="H34" s="32"/>
      <c r="I34" s="32"/>
      <c r="J34" s="32"/>
      <c r="K34" s="87"/>
      <c r="L34" s="32"/>
      <c r="M34" s="32"/>
      <c r="N34" s="32"/>
      <c r="O34" s="32"/>
    </row>
    <row r="35" spans="8:15" ht="14.25" customHeight="1">
      <c r="H35" s="32"/>
      <c r="I35" s="32"/>
      <c r="J35" s="32"/>
      <c r="K35" s="87"/>
      <c r="L35" s="32"/>
      <c r="M35" s="32"/>
      <c r="N35" s="32"/>
      <c r="O35" s="32"/>
    </row>
    <row r="36" spans="8:15" ht="14.25" customHeight="1">
      <c r="H36" s="32"/>
      <c r="I36" s="32"/>
      <c r="J36" s="32"/>
      <c r="K36" s="87"/>
      <c r="L36" s="32"/>
      <c r="M36" s="32"/>
      <c r="N36" s="32"/>
      <c r="O36" s="32"/>
    </row>
    <row r="37" spans="8:15" ht="14.25" customHeight="1">
      <c r="H37" s="32"/>
      <c r="I37" s="32"/>
      <c r="J37" s="32"/>
      <c r="K37" s="87"/>
      <c r="L37" s="32"/>
      <c r="M37" s="32"/>
      <c r="N37" s="32"/>
      <c r="O37" s="32"/>
    </row>
    <row r="38" spans="8:15" ht="14.25" customHeight="1">
      <c r="H38" s="32"/>
      <c r="I38" s="32"/>
      <c r="J38" s="32"/>
      <c r="K38" s="87"/>
      <c r="L38" s="32"/>
      <c r="M38" s="32"/>
      <c r="N38" s="32"/>
      <c r="O38" s="32"/>
    </row>
    <row r="39" spans="8:15" ht="14.25" customHeight="1">
      <c r="H39" s="32"/>
      <c r="I39" s="32"/>
      <c r="J39" s="32"/>
      <c r="K39" s="87"/>
      <c r="L39" s="32"/>
      <c r="M39" s="32"/>
      <c r="N39" s="32"/>
      <c r="O39" s="32"/>
    </row>
    <row r="40" spans="8:15" ht="14.25" customHeight="1">
      <c r="H40" s="32"/>
      <c r="I40" s="32"/>
      <c r="J40" s="32"/>
      <c r="K40" s="87"/>
      <c r="L40" s="32"/>
      <c r="M40" s="32"/>
      <c r="N40" s="32"/>
      <c r="O40" s="32"/>
    </row>
    <row r="41" spans="8:15" ht="14.25" customHeight="1"/>
    <row r="42" spans="8:15" ht="14.25" customHeight="1"/>
    <row r="43" spans="8:15" ht="14.25" customHeight="1"/>
    <row r="44" spans="8:15" ht="14.25" customHeight="1"/>
    <row r="45" spans="8:15" ht="13.5" customHeight="1"/>
    <row r="46" spans="8:15" ht="13.5" customHeight="1"/>
    <row r="47" spans="8:15" ht="13.5" customHeight="1"/>
    <row r="48" spans="8:1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0">
    <mergeCell ref="M19:N19"/>
    <mergeCell ref="M20:N20"/>
    <mergeCell ref="M21:N21"/>
    <mergeCell ref="A1:B1"/>
    <mergeCell ref="C3:I3"/>
    <mergeCell ref="C7:E7"/>
    <mergeCell ref="C8:E8"/>
    <mergeCell ref="H14:I14"/>
    <mergeCell ref="O6:S6"/>
    <mergeCell ref="N7:Q7"/>
    <mergeCell ref="B15:D15"/>
    <mergeCell ref="I25:K25"/>
    <mergeCell ref="I26:K26"/>
    <mergeCell ref="I17:K17"/>
    <mergeCell ref="I18:K18"/>
    <mergeCell ref="I19:K19"/>
    <mergeCell ref="L15:M15"/>
    <mergeCell ref="I16:K16"/>
    <mergeCell ref="I15:K15"/>
    <mergeCell ref="N10:Q10"/>
    <mergeCell ref="M18:N18"/>
    <mergeCell ref="M24:N24"/>
    <mergeCell ref="L14:M14"/>
    <mergeCell ref="J14:K14"/>
    <mergeCell ref="Q20:R20"/>
    <mergeCell ref="P19:R19"/>
    <mergeCell ref="I27:K27"/>
    <mergeCell ref="B24:C24"/>
    <mergeCell ref="I24:K24"/>
    <mergeCell ref="B23:C23"/>
    <mergeCell ref="B20:C20"/>
    <mergeCell ref="I20:K20"/>
    <mergeCell ref="B21:C21"/>
    <mergeCell ref="I21:K21"/>
    <mergeCell ref="B22:C22"/>
    <mergeCell ref="I22:K22"/>
    <mergeCell ref="I23:K23"/>
    <mergeCell ref="M25:N25"/>
    <mergeCell ref="M22:N22"/>
    <mergeCell ref="M23:N23"/>
    <mergeCell ref="Q21:R21"/>
    <mergeCell ref="Q22:R22"/>
    <mergeCell ref="Q23:R23"/>
    <mergeCell ref="Q24:R24"/>
    <mergeCell ref="Q25:R25"/>
    <mergeCell ref="P15:R15"/>
    <mergeCell ref="P16:R16"/>
    <mergeCell ref="P17:R17"/>
    <mergeCell ref="P18:R18"/>
    <mergeCell ref="P14:Q14"/>
  </mergeCells>
  <phoneticPr fontId="2"/>
  <dataValidations count="4">
    <dataValidation type="list" allowBlank="1" showErrorMessage="1" sqref="L12" xr:uid="{00000000-0002-0000-0000-000002000000}">
      <formula1>"トレーラ"</formula1>
    </dataValidation>
    <dataValidation type="list" allowBlank="1" showErrorMessage="1" sqref="E15 M8:M12" xr:uid="{00000000-0002-0000-0000-000003000000}">
      <formula1>"○"</formula1>
    </dataValidation>
    <dataValidation type="list" allowBlank="1" showErrorMessage="1" sqref="K8:K12" xr:uid="{00000000-0002-0000-0000-000000000000}">
      <formula1>"大阪大学,（大阪大学）,（大工大）,京都大学,OGC,南山大,名古屋大,関西大,学連,関学大,同志社"</formula1>
    </dataValidation>
    <dataValidation type="list" allowBlank="1" showErrorMessage="1" sqref="J8:J12" xr:uid="{00000000-0002-0000-0000-000005000000}">
      <formula1>"複座,単座"</formula1>
    </dataValidation>
  </dataValidations>
  <pageMargins left="0.78680555555555554" right="0.78680555555555554" top="0.98333333333333328" bottom="0.98333333333333328" header="0" footer="0"/>
  <pageSetup paperSize="9" orientation="landscape" horizontalDpi="4294967293" r:id="rId1"/>
  <colBreaks count="1" manualBreakCount="1">
    <brk id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S238"/>
  <sheetViews>
    <sheetView tabSelected="1" zoomScale="115" zoomScaleNormal="115" workbookViewId="0">
      <pane xSplit="5" ySplit="4" topLeftCell="K92" activePane="bottomRight" state="frozen"/>
      <selection pane="topRight" activeCell="F1" sqref="F1"/>
      <selection pane="bottomLeft" activeCell="A7" sqref="A7"/>
      <selection pane="bottomRight" activeCell="Z5" sqref="Z5:Z104"/>
    </sheetView>
  </sheetViews>
  <sheetFormatPr baseColWidth="10" defaultColWidth="12.6640625" defaultRowHeight="14"/>
  <cols>
    <col min="1" max="1" width="4.1640625" style="1" customWidth="1"/>
    <col min="2" max="3" width="7.1640625" style="1" customWidth="1"/>
    <col min="4" max="4" width="7.1640625" style="1" bestFit="1" customWidth="1"/>
    <col min="5" max="5" width="5.1640625" style="1" customWidth="1"/>
    <col min="6" max="6" width="16.5" style="1" bestFit="1" customWidth="1"/>
    <col min="7" max="7" width="14.33203125" style="1" bestFit="1" customWidth="1"/>
    <col min="8" max="15" width="5.83203125" style="1" customWidth="1"/>
    <col min="16" max="21" width="2.1640625" style="1" hidden="1" customWidth="1"/>
    <col min="22" max="23" width="4.83203125" style="1" customWidth="1"/>
    <col min="24" max="24" width="16.33203125" style="1" customWidth="1"/>
    <col min="25" max="25" width="20.83203125" style="1" customWidth="1"/>
    <col min="26" max="27" width="11.6640625" style="1" bestFit="1" customWidth="1"/>
    <col min="28" max="28" width="18.1640625" style="1" bestFit="1" customWidth="1"/>
    <col min="29" max="16384" width="12.6640625" style="1"/>
  </cols>
  <sheetData>
    <row r="1" spans="1:71" ht="22">
      <c r="A1" s="245" t="s">
        <v>53</v>
      </c>
      <c r="B1" s="245"/>
      <c r="C1" s="245"/>
      <c r="D1" s="245"/>
      <c r="E1" s="245"/>
      <c r="F1" s="45"/>
      <c r="G1" s="45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9"/>
      <c r="AA1" s="32"/>
    </row>
    <row r="2" spans="1:71" ht="15" thickBot="1">
      <c r="B2" s="188"/>
      <c r="C2" s="188"/>
      <c r="D2" s="188"/>
      <c r="E2" s="188"/>
      <c r="F2" s="31"/>
      <c r="G2" s="31"/>
      <c r="H2" s="55"/>
      <c r="I2" s="55"/>
      <c r="J2" s="55"/>
      <c r="K2" s="55"/>
      <c r="L2" s="55"/>
      <c r="M2" s="55"/>
      <c r="N2" s="67"/>
      <c r="O2" s="67"/>
      <c r="P2" s="32"/>
      <c r="Q2" s="32"/>
      <c r="R2" s="32"/>
      <c r="S2" s="32"/>
      <c r="T2" s="32"/>
      <c r="U2" s="32"/>
      <c r="V2" s="32"/>
      <c r="W2" s="32"/>
      <c r="Z2" s="34"/>
    </row>
    <row r="3" spans="1:71">
      <c r="B3" s="246" t="s">
        <v>38</v>
      </c>
      <c r="C3" s="224"/>
      <c r="D3" s="224"/>
      <c r="E3" s="247"/>
      <c r="F3" s="251" t="s">
        <v>20</v>
      </c>
      <c r="G3" s="249" t="s">
        <v>42</v>
      </c>
      <c r="H3" s="72"/>
      <c r="I3" s="71"/>
      <c r="J3" s="71"/>
      <c r="K3" s="71"/>
      <c r="L3" s="71"/>
      <c r="M3" s="71"/>
      <c r="N3" s="64"/>
      <c r="O3" s="64"/>
      <c r="P3" s="71" t="e">
        <f>IF(OR(COUNTBLANK([1]合宿情報!$C$13:$E$13)&gt;0,COUNTBLANK([1]合宿情報!$C$14:$E$14)&gt;0),"day"&amp;COLUMN(P3)-COLUMN(#REF!),IF(DATE([1]合宿情報!$C$13,[1]合宿情報!$D$13,[1]合宿情報!$E$13+COLUMN(P3)-COLUMN(#REF!))&lt;=DATE([1]合宿情報!$C$14,[1]合宿情報!$D$14,[1]合宿情報!$E$14),DATE([1]合宿情報!$C$13,[1]合宿情報!$D$13,[1]合宿情報!$E$13+COLUMN(P3)-COLUMN(#REF!)),""))</f>
        <v>#REF!</v>
      </c>
      <c r="Q3" s="64" t="e">
        <f>IF(OR(COUNTBLANK([1]合宿情報!$C$13:$E$13)&gt;0,COUNTBLANK([1]合宿情報!$C$14:$E$14)&gt;0),"day"&amp;COLUMN(Q3)-COLUMN(#REF!),IF(DATE([1]合宿情報!$C$13,[1]合宿情報!$D$13,[1]合宿情報!$E$13+COLUMN(Q3)-COLUMN(#REF!))&lt;=DATE([1]合宿情報!$C$14,[1]合宿情報!$D$14,[1]合宿情報!$E$14),DATE([1]合宿情報!$C$13,[1]合宿情報!$D$13,[1]合宿情報!$E$13+COLUMN(Q3)-COLUMN(#REF!)),""))</f>
        <v>#REF!</v>
      </c>
      <c r="R3" s="64" t="e">
        <f>IF(OR(COUNTBLANK([1]合宿情報!$C$13:$E$13)&gt;0,COUNTBLANK([1]合宿情報!$C$14:$E$14)&gt;0),"day"&amp;COLUMN(R3)-COLUMN(#REF!),IF(DATE([1]合宿情報!$C$13,[1]合宿情報!$D$13,[1]合宿情報!$E$13+COLUMN(R3)-COLUMN(#REF!))&lt;=DATE([1]合宿情報!$C$14,[1]合宿情報!$D$14,[1]合宿情報!$E$14),DATE([1]合宿情報!$C$13,[1]合宿情報!$D$13,[1]合宿情報!$E$13+COLUMN(R3)-COLUMN(#REF!)),""))</f>
        <v>#REF!</v>
      </c>
      <c r="S3" s="64" t="e">
        <f>IF(OR(COUNTBLANK([1]合宿情報!$C$13:$E$13)&gt;0,COUNTBLANK([1]合宿情報!$C$14:$E$14)&gt;0),"day"&amp;COLUMN(S3)-COLUMN(#REF!),IF(DATE([1]合宿情報!$C$13,[1]合宿情報!$D$13,[1]合宿情報!$E$13+COLUMN(S3)-COLUMN(#REF!))&lt;=DATE([1]合宿情報!$C$14,[1]合宿情報!$D$14,[1]合宿情報!$E$14),DATE([1]合宿情報!$C$13,[1]合宿情報!$D$13,[1]合宿情報!$E$13+COLUMN(S3)-COLUMN(#REF!)),""))</f>
        <v>#REF!</v>
      </c>
      <c r="T3" s="64" t="e">
        <f>IF(OR(COUNTBLANK([1]合宿情報!$C$13:$E$13)&gt;0,COUNTBLANK([1]合宿情報!$C$14:$E$14)&gt;0),"day"&amp;COLUMN(T3)-COLUMN(#REF!),IF(DATE([1]合宿情報!$C$13,[1]合宿情報!$D$13,[1]合宿情報!$E$13+COLUMN(T3)-COLUMN(#REF!))&lt;=DATE([1]合宿情報!$C$14,[1]合宿情報!$D$14,[1]合宿情報!$E$14),DATE([1]合宿情報!$C$13,[1]合宿情報!$D$13,[1]合宿情報!$E$13+COLUMN(T3)-COLUMN(#REF!)),""))</f>
        <v>#REF!</v>
      </c>
      <c r="U3" s="68" t="e">
        <f>IF(OR(COUNTBLANK([1]合宿情報!$C$13:$E$13)&gt;0,COUNTBLANK([1]合宿情報!$C$14:$E$14)&gt;0),"day"&amp;COLUMN(U3)-COLUMN(#REF!),IF(DATE([1]合宿情報!$C$13,[1]合宿情報!$D$13,[1]合宿情報!$E$13+COLUMN(U3)-COLUMN(#REF!))&lt;=DATE([1]合宿情報!$C$14,[1]合宿情報!$D$14,[1]合宿情報!$E$14),DATE([1]合宿情報!$C$13,[1]合宿情報!$D$13,[1]合宿情報!$E$13+COLUMN(U3)-COLUMN(#REF!)),""))</f>
        <v>#REF!</v>
      </c>
      <c r="V3" s="70" t="s">
        <v>28</v>
      </c>
      <c r="W3" s="65" t="s">
        <v>29</v>
      </c>
      <c r="X3" s="243" t="s">
        <v>72</v>
      </c>
      <c r="Y3" s="248" t="s">
        <v>39</v>
      </c>
      <c r="Z3" s="247"/>
      <c r="AA3" s="241" t="s">
        <v>50</v>
      </c>
      <c r="AB3" s="239" t="s">
        <v>52</v>
      </c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</row>
    <row r="4" spans="1:71" ht="16" customHeight="1">
      <c r="B4" s="107" t="s">
        <v>31</v>
      </c>
      <c r="C4" s="9" t="s">
        <v>49</v>
      </c>
      <c r="D4" s="9" t="s">
        <v>40</v>
      </c>
      <c r="E4" s="108" t="s">
        <v>41</v>
      </c>
      <c r="F4" s="252"/>
      <c r="G4" s="250"/>
      <c r="H4" s="109" t="str">
        <f t="shared" ref="H4:U4" si="0">IF(AND(H3&lt;&gt;"",ISERR(FIND("day",H3))),H3,"")</f>
        <v/>
      </c>
      <c r="I4" s="102" t="str">
        <f t="shared" si="0"/>
        <v/>
      </c>
      <c r="J4" s="102" t="str">
        <f t="shared" si="0"/>
        <v/>
      </c>
      <c r="K4" s="102" t="str">
        <f t="shared" si="0"/>
        <v/>
      </c>
      <c r="L4" s="102" t="str">
        <f t="shared" si="0"/>
        <v/>
      </c>
      <c r="M4" s="102" t="str">
        <f t="shared" si="0"/>
        <v/>
      </c>
      <c r="N4" s="103" t="str">
        <f t="shared" si="0"/>
        <v/>
      </c>
      <c r="O4" s="103" t="str">
        <f t="shared" si="0"/>
        <v/>
      </c>
      <c r="P4" s="102" t="e">
        <f t="shared" si="0"/>
        <v>#REF!</v>
      </c>
      <c r="Q4" s="103" t="e">
        <f t="shared" si="0"/>
        <v>#REF!</v>
      </c>
      <c r="R4" s="103" t="e">
        <f t="shared" si="0"/>
        <v>#REF!</v>
      </c>
      <c r="S4" s="103" t="e">
        <f t="shared" si="0"/>
        <v>#REF!</v>
      </c>
      <c r="T4" s="103" t="e">
        <f t="shared" si="0"/>
        <v>#REF!</v>
      </c>
      <c r="U4" s="104" t="e">
        <f t="shared" si="0"/>
        <v>#REF!</v>
      </c>
      <c r="V4" s="105" t="s">
        <v>35</v>
      </c>
      <c r="W4" s="106" t="s">
        <v>35</v>
      </c>
      <c r="X4" s="244"/>
      <c r="Y4" s="110" t="s">
        <v>43</v>
      </c>
      <c r="Z4" s="111" t="s">
        <v>44</v>
      </c>
      <c r="AA4" s="242"/>
      <c r="AB4" s="240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</row>
    <row r="5" spans="1:71" ht="16" customHeight="1">
      <c r="A5" s="1">
        <v>1</v>
      </c>
      <c r="B5" s="273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42"/>
      <c r="Y5" s="42"/>
      <c r="Z5" s="42"/>
      <c r="AA5" s="42"/>
      <c r="AB5" s="28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</row>
    <row r="6" spans="1:71">
      <c r="A6" s="1">
        <v>2</v>
      </c>
      <c r="B6" s="273"/>
      <c r="C6" s="100"/>
      <c r="D6" s="100"/>
      <c r="E6" s="100"/>
      <c r="F6" s="274"/>
      <c r="G6" s="274"/>
      <c r="H6" s="100"/>
      <c r="I6" s="100"/>
      <c r="J6" s="100"/>
      <c r="K6" s="100"/>
      <c r="L6" s="100"/>
      <c r="M6" s="100"/>
      <c r="N6" s="100"/>
      <c r="O6" s="100"/>
      <c r="P6" s="275"/>
      <c r="Q6" s="275"/>
      <c r="R6" s="100"/>
      <c r="S6" s="100"/>
      <c r="T6" s="100"/>
      <c r="U6" s="100"/>
      <c r="V6" s="100"/>
      <c r="W6" s="100"/>
      <c r="X6" s="42"/>
      <c r="Y6" s="42"/>
      <c r="Z6" s="265"/>
      <c r="AA6" s="42"/>
      <c r="AB6" s="28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</row>
    <row r="7" spans="1:71">
      <c r="A7" s="1">
        <v>3</v>
      </c>
      <c r="B7" s="273"/>
      <c r="C7" s="100"/>
      <c r="D7" s="100"/>
      <c r="E7" s="100"/>
      <c r="F7" s="100"/>
      <c r="G7" s="274"/>
      <c r="H7" s="100"/>
      <c r="I7" s="100"/>
      <c r="J7" s="100"/>
      <c r="K7" s="100"/>
      <c r="L7" s="100"/>
      <c r="M7" s="100"/>
      <c r="N7" s="100"/>
      <c r="O7" s="100"/>
      <c r="P7" s="275"/>
      <c r="Q7" s="275"/>
      <c r="R7" s="100"/>
      <c r="S7" s="100"/>
      <c r="T7" s="100"/>
      <c r="U7" s="100"/>
      <c r="V7" s="100"/>
      <c r="W7" s="100"/>
      <c r="X7" s="42"/>
      <c r="Y7" s="42"/>
      <c r="Z7" s="265"/>
      <c r="AA7" s="42"/>
      <c r="AB7" s="28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</row>
    <row r="8" spans="1:71">
      <c r="A8" s="1">
        <v>4</v>
      </c>
      <c r="B8" s="273"/>
      <c r="C8" s="100"/>
      <c r="D8" s="100"/>
      <c r="E8" s="100"/>
      <c r="F8" s="274"/>
      <c r="G8" s="276"/>
      <c r="H8" s="100"/>
      <c r="I8" s="100"/>
      <c r="J8" s="100"/>
      <c r="K8" s="100"/>
      <c r="L8" s="100"/>
      <c r="M8" s="100"/>
      <c r="N8" s="100"/>
      <c r="O8" s="100"/>
      <c r="P8" s="275"/>
      <c r="Q8" s="275"/>
      <c r="R8" s="100"/>
      <c r="S8" s="100"/>
      <c r="T8" s="100"/>
      <c r="U8" s="100"/>
      <c r="V8" s="100"/>
      <c r="W8" s="100"/>
      <c r="X8" s="42"/>
      <c r="Y8" s="42"/>
      <c r="Z8" s="265"/>
      <c r="AA8" s="42"/>
      <c r="AB8" s="28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</row>
    <row r="9" spans="1:71">
      <c r="A9" s="1">
        <v>5</v>
      </c>
      <c r="B9" s="273"/>
      <c r="C9" s="100"/>
      <c r="D9" s="100"/>
      <c r="E9" s="100"/>
      <c r="F9" s="274"/>
      <c r="G9" s="276"/>
      <c r="H9" s="100"/>
      <c r="I9" s="100"/>
      <c r="J9" s="100"/>
      <c r="K9" s="100"/>
      <c r="L9" s="100"/>
      <c r="M9" s="100"/>
      <c r="N9" s="100"/>
      <c r="O9" s="100"/>
      <c r="P9" s="275"/>
      <c r="Q9" s="275"/>
      <c r="R9" s="100"/>
      <c r="S9" s="100"/>
      <c r="T9" s="100"/>
      <c r="U9" s="100"/>
      <c r="V9" s="100"/>
      <c r="W9" s="100"/>
      <c r="X9" s="42"/>
      <c r="Y9" s="42"/>
      <c r="Z9" s="265"/>
      <c r="AA9" s="42"/>
      <c r="AB9" s="28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</row>
    <row r="10" spans="1:71">
      <c r="A10" s="1">
        <v>6</v>
      </c>
      <c r="B10" s="273"/>
      <c r="C10" s="100"/>
      <c r="D10" s="100"/>
      <c r="E10" s="100"/>
      <c r="F10" s="274"/>
      <c r="G10" s="274"/>
      <c r="H10" s="100"/>
      <c r="I10" s="100"/>
      <c r="J10" s="100"/>
      <c r="K10" s="100"/>
      <c r="L10" s="100"/>
      <c r="M10" s="100"/>
      <c r="N10" s="100"/>
      <c r="O10" s="100"/>
      <c r="P10" s="275"/>
      <c r="Q10" s="275"/>
      <c r="R10" s="100"/>
      <c r="S10" s="100"/>
      <c r="T10" s="100"/>
      <c r="U10" s="100"/>
      <c r="V10" s="100"/>
      <c r="W10" s="100"/>
      <c r="X10" s="42"/>
      <c r="Y10" s="266"/>
      <c r="Z10" s="267"/>
      <c r="AA10" s="42"/>
      <c r="AB10" s="28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</row>
    <row r="11" spans="1:71">
      <c r="A11" s="1">
        <v>7</v>
      </c>
      <c r="B11" s="273"/>
      <c r="C11" s="100"/>
      <c r="D11" s="100"/>
      <c r="E11" s="100"/>
      <c r="F11" s="274"/>
      <c r="G11" s="274"/>
      <c r="H11" s="100"/>
      <c r="I11" s="100"/>
      <c r="J11" s="100"/>
      <c r="K11" s="100"/>
      <c r="L11" s="100"/>
      <c r="M11" s="100"/>
      <c r="N11" s="100"/>
      <c r="O11" s="100"/>
      <c r="P11" s="275"/>
      <c r="Q11" s="275"/>
      <c r="R11" s="100"/>
      <c r="S11" s="100"/>
      <c r="T11" s="100"/>
      <c r="U11" s="100"/>
      <c r="V11" s="100"/>
      <c r="W11" s="100"/>
      <c r="X11" s="42"/>
      <c r="Y11" s="266"/>
      <c r="Z11" s="267"/>
      <c r="AA11" s="42"/>
      <c r="AB11" s="28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</row>
    <row r="12" spans="1:71">
      <c r="A12" s="1">
        <v>8</v>
      </c>
      <c r="B12" s="273"/>
      <c r="C12" s="100"/>
      <c r="D12" s="100"/>
      <c r="E12" s="100"/>
      <c r="F12" s="274"/>
      <c r="G12" s="274"/>
      <c r="H12" s="100"/>
      <c r="I12" s="100"/>
      <c r="J12" s="100"/>
      <c r="K12" s="100"/>
      <c r="L12" s="100"/>
      <c r="M12" s="100"/>
      <c r="N12" s="100"/>
      <c r="O12" s="100"/>
      <c r="P12" s="275"/>
      <c r="Q12" s="275"/>
      <c r="R12" s="100"/>
      <c r="S12" s="100"/>
      <c r="T12" s="100"/>
      <c r="U12" s="100"/>
      <c r="V12" s="100"/>
      <c r="W12" s="100"/>
      <c r="X12" s="42"/>
      <c r="Y12" s="268"/>
      <c r="Z12" s="269"/>
      <c r="AA12" s="42"/>
      <c r="AB12" s="28"/>
    </row>
    <row r="13" spans="1:71">
      <c r="A13" s="1">
        <v>9</v>
      </c>
      <c r="B13" s="273"/>
      <c r="C13" s="100"/>
      <c r="D13" s="100"/>
      <c r="E13" s="100"/>
      <c r="F13" s="274"/>
      <c r="G13" s="274"/>
      <c r="H13" s="100"/>
      <c r="I13" s="100"/>
      <c r="J13" s="100"/>
      <c r="K13" s="100"/>
      <c r="L13" s="100"/>
      <c r="M13" s="100"/>
      <c r="N13" s="100"/>
      <c r="O13" s="100"/>
      <c r="P13" s="275"/>
      <c r="Q13" s="275"/>
      <c r="R13" s="100"/>
      <c r="S13" s="100"/>
      <c r="T13" s="100"/>
      <c r="U13" s="100"/>
      <c r="V13" s="100"/>
      <c r="W13" s="100"/>
      <c r="X13" s="42"/>
      <c r="Y13" s="42"/>
      <c r="Z13" s="265"/>
      <c r="AA13" s="42"/>
      <c r="AB13" s="28"/>
    </row>
    <row r="14" spans="1:71">
      <c r="A14" s="1">
        <v>10</v>
      </c>
      <c r="B14" s="273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275"/>
      <c r="Q14" s="275"/>
      <c r="R14" s="100"/>
      <c r="S14" s="100"/>
      <c r="T14" s="100"/>
      <c r="U14" s="100"/>
      <c r="V14" s="100"/>
      <c r="W14" s="100"/>
      <c r="X14" s="42"/>
      <c r="Y14" s="42"/>
      <c r="Z14" s="265"/>
      <c r="AA14" s="42"/>
      <c r="AB14" s="28"/>
    </row>
    <row r="15" spans="1:71">
      <c r="A15" s="1">
        <v>11</v>
      </c>
      <c r="B15" s="273"/>
      <c r="C15" s="100"/>
      <c r="D15" s="100"/>
      <c r="E15" s="100"/>
      <c r="F15" s="274"/>
      <c r="G15" s="100"/>
      <c r="H15" s="100"/>
      <c r="I15" s="100"/>
      <c r="J15" s="100"/>
      <c r="K15" s="100"/>
      <c r="L15" s="100"/>
      <c r="M15" s="100"/>
      <c r="N15" s="100"/>
      <c r="O15" s="100"/>
      <c r="P15" s="275"/>
      <c r="Q15" s="275"/>
      <c r="R15" s="100"/>
      <c r="S15" s="100"/>
      <c r="T15" s="100"/>
      <c r="U15" s="100"/>
      <c r="V15" s="100"/>
      <c r="W15" s="100"/>
      <c r="X15" s="42"/>
      <c r="Y15" s="42"/>
      <c r="Z15" s="265"/>
      <c r="AA15" s="42"/>
      <c r="AB15" s="28"/>
    </row>
    <row r="16" spans="1:71">
      <c r="A16" s="1">
        <v>12</v>
      </c>
      <c r="B16" s="273"/>
      <c r="C16" s="100"/>
      <c r="D16" s="100"/>
      <c r="E16" s="100"/>
      <c r="F16" s="274"/>
      <c r="G16" s="274"/>
      <c r="H16" s="100"/>
      <c r="I16" s="100"/>
      <c r="J16" s="100"/>
      <c r="K16" s="100"/>
      <c r="L16" s="100"/>
      <c r="M16" s="100"/>
      <c r="N16" s="100"/>
      <c r="O16" s="100"/>
      <c r="P16" s="275"/>
      <c r="Q16" s="275"/>
      <c r="R16" s="100"/>
      <c r="S16" s="100"/>
      <c r="T16" s="100"/>
      <c r="U16" s="100"/>
      <c r="V16" s="100"/>
      <c r="W16" s="100"/>
      <c r="X16" s="42"/>
      <c r="Y16" s="42"/>
      <c r="Z16" s="265"/>
      <c r="AA16" s="42"/>
      <c r="AB16" s="28"/>
    </row>
    <row r="17" spans="1:28">
      <c r="A17" s="1">
        <v>13</v>
      </c>
      <c r="B17" s="273"/>
      <c r="C17" s="100"/>
      <c r="D17" s="100"/>
      <c r="E17" s="100"/>
      <c r="F17" s="274"/>
      <c r="G17" s="274"/>
      <c r="H17" s="100"/>
      <c r="I17" s="100"/>
      <c r="J17" s="100"/>
      <c r="K17" s="100"/>
      <c r="L17" s="100"/>
      <c r="M17" s="100"/>
      <c r="N17" s="100"/>
      <c r="O17" s="100"/>
      <c r="P17" s="275"/>
      <c r="Q17" s="275"/>
      <c r="R17" s="100"/>
      <c r="S17" s="100"/>
      <c r="T17" s="100"/>
      <c r="U17" s="100"/>
      <c r="V17" s="100"/>
      <c r="W17" s="100"/>
      <c r="X17" s="42"/>
      <c r="Y17" s="42"/>
      <c r="Z17" s="265"/>
      <c r="AA17" s="42"/>
      <c r="AB17" s="28"/>
    </row>
    <row r="18" spans="1:28">
      <c r="A18" s="1">
        <v>14</v>
      </c>
      <c r="B18" s="273"/>
      <c r="C18" s="100"/>
      <c r="D18" s="100"/>
      <c r="E18" s="100"/>
      <c r="F18" s="274"/>
      <c r="G18" s="274"/>
      <c r="H18" s="100"/>
      <c r="I18" s="100"/>
      <c r="J18" s="100"/>
      <c r="K18" s="100"/>
      <c r="L18" s="100"/>
      <c r="M18" s="100"/>
      <c r="N18" s="100"/>
      <c r="O18" s="100"/>
      <c r="P18" s="275"/>
      <c r="Q18" s="275"/>
      <c r="R18" s="100"/>
      <c r="S18" s="100"/>
      <c r="T18" s="100"/>
      <c r="U18" s="100"/>
      <c r="V18" s="100"/>
      <c r="W18" s="100"/>
      <c r="X18" s="42"/>
      <c r="Y18" s="42"/>
      <c r="Z18" s="265"/>
      <c r="AA18" s="42"/>
      <c r="AB18" s="28"/>
    </row>
    <row r="19" spans="1:28">
      <c r="A19" s="1">
        <v>15</v>
      </c>
      <c r="B19" s="273"/>
      <c r="C19" s="100"/>
      <c r="D19" s="100"/>
      <c r="E19" s="100"/>
      <c r="F19" s="274"/>
      <c r="G19" s="274"/>
      <c r="H19" s="100"/>
      <c r="I19" s="100"/>
      <c r="J19" s="100"/>
      <c r="K19" s="100"/>
      <c r="L19" s="100"/>
      <c r="M19" s="100"/>
      <c r="N19" s="100"/>
      <c r="O19" s="100"/>
      <c r="P19" s="275"/>
      <c r="Q19" s="275"/>
      <c r="R19" s="100"/>
      <c r="S19" s="100"/>
      <c r="T19" s="100"/>
      <c r="U19" s="100"/>
      <c r="V19" s="100"/>
      <c r="W19" s="100"/>
      <c r="X19" s="42"/>
      <c r="Y19" s="42"/>
      <c r="Z19" s="265"/>
      <c r="AA19" s="42"/>
      <c r="AB19" s="28"/>
    </row>
    <row r="20" spans="1:28">
      <c r="A20" s="1">
        <v>16</v>
      </c>
      <c r="B20" s="273"/>
      <c r="C20" s="100"/>
      <c r="D20" s="100"/>
      <c r="E20" s="100"/>
      <c r="F20" s="274"/>
      <c r="G20" s="274"/>
      <c r="H20" s="100"/>
      <c r="I20" s="100"/>
      <c r="J20" s="100"/>
      <c r="K20" s="100"/>
      <c r="L20" s="100"/>
      <c r="M20" s="100"/>
      <c r="N20" s="100"/>
      <c r="O20" s="100"/>
      <c r="P20" s="275"/>
      <c r="Q20" s="275"/>
      <c r="R20" s="100"/>
      <c r="S20" s="100"/>
      <c r="T20" s="100"/>
      <c r="U20" s="100"/>
      <c r="V20" s="100"/>
      <c r="W20" s="100"/>
      <c r="X20" s="42"/>
      <c r="Y20" s="42"/>
      <c r="Z20" s="265"/>
      <c r="AA20" s="42"/>
      <c r="AB20" s="28"/>
    </row>
    <row r="21" spans="1:28">
      <c r="A21" s="1">
        <v>17</v>
      </c>
      <c r="B21" s="273"/>
      <c r="C21" s="100"/>
      <c r="D21" s="100"/>
      <c r="E21" s="100"/>
      <c r="F21" s="274"/>
      <c r="G21" s="274"/>
      <c r="H21" s="100"/>
      <c r="I21" s="100"/>
      <c r="J21" s="100"/>
      <c r="K21" s="100"/>
      <c r="L21" s="100"/>
      <c r="M21" s="100"/>
      <c r="N21" s="100"/>
      <c r="O21" s="100"/>
      <c r="P21" s="275"/>
      <c r="Q21" s="275"/>
      <c r="R21" s="100"/>
      <c r="S21" s="100"/>
      <c r="T21" s="100"/>
      <c r="U21" s="100"/>
      <c r="V21" s="100"/>
      <c r="W21" s="100"/>
      <c r="X21" s="42"/>
      <c r="Y21" s="42"/>
      <c r="Z21" s="265"/>
      <c r="AA21" s="42"/>
      <c r="AB21" s="28"/>
    </row>
    <row r="22" spans="1:28">
      <c r="A22" s="1">
        <v>18</v>
      </c>
      <c r="B22" s="277"/>
      <c r="C22" s="278"/>
      <c r="D22" s="100"/>
      <c r="E22" s="100"/>
      <c r="F22" s="278"/>
      <c r="G22" s="278"/>
      <c r="H22" s="278"/>
      <c r="I22" s="278"/>
      <c r="J22" s="278"/>
      <c r="K22" s="278"/>
      <c r="L22" s="278"/>
      <c r="M22" s="278"/>
      <c r="N22" s="100"/>
      <c r="O22" s="100"/>
      <c r="P22" s="275"/>
      <c r="Q22" s="275"/>
      <c r="R22" s="100"/>
      <c r="S22" s="100"/>
      <c r="T22" s="100"/>
      <c r="U22" s="100"/>
      <c r="V22" s="100"/>
      <c r="W22" s="100"/>
      <c r="X22" s="42"/>
      <c r="Y22" s="162"/>
      <c r="Z22" s="270"/>
      <c r="AA22" s="162"/>
      <c r="AB22" s="28"/>
    </row>
    <row r="23" spans="1:28">
      <c r="A23" s="1">
        <v>19</v>
      </c>
      <c r="B23" s="277"/>
      <c r="C23" s="278"/>
      <c r="D23" s="278"/>
      <c r="E23" s="278"/>
      <c r="F23" s="279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162"/>
      <c r="Y23" s="162"/>
      <c r="Z23" s="270"/>
      <c r="AA23" s="162"/>
      <c r="AB23" s="28"/>
    </row>
    <row r="24" spans="1:28">
      <c r="A24" s="1">
        <v>20</v>
      </c>
      <c r="B24" s="27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162"/>
      <c r="Y24" s="162"/>
      <c r="Z24" s="270"/>
      <c r="AA24" s="162"/>
      <c r="AB24" s="28"/>
    </row>
    <row r="25" spans="1:28">
      <c r="A25" s="1">
        <v>21</v>
      </c>
      <c r="B25" s="277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162"/>
      <c r="Y25" s="162"/>
      <c r="Z25" s="270"/>
      <c r="AA25" s="162"/>
      <c r="AB25" s="28"/>
    </row>
    <row r="26" spans="1:28">
      <c r="A26" s="1">
        <v>22</v>
      </c>
      <c r="B26" s="273"/>
      <c r="C26" s="100"/>
      <c r="D26" s="100"/>
      <c r="E26" s="100"/>
      <c r="F26" s="274"/>
      <c r="G26" s="274"/>
      <c r="H26" s="100"/>
      <c r="I26" s="100"/>
      <c r="J26" s="100"/>
      <c r="K26" s="100"/>
      <c r="L26" s="100"/>
      <c r="M26" s="100"/>
      <c r="N26" s="100"/>
      <c r="O26" s="100"/>
      <c r="P26" s="275"/>
      <c r="Q26" s="275"/>
      <c r="R26" s="100"/>
      <c r="S26" s="100"/>
      <c r="T26" s="100"/>
      <c r="U26" s="100"/>
      <c r="V26" s="100"/>
      <c r="W26" s="100"/>
      <c r="X26" s="42"/>
      <c r="Y26" s="42"/>
      <c r="Z26" s="265"/>
      <c r="AA26" s="42"/>
      <c r="AB26" s="28"/>
    </row>
    <row r="27" spans="1:28">
      <c r="A27" s="1">
        <v>23</v>
      </c>
      <c r="B27" s="273"/>
      <c r="C27" s="100"/>
      <c r="D27" s="100"/>
      <c r="E27" s="100"/>
      <c r="F27" s="274"/>
      <c r="G27" s="274"/>
      <c r="H27" s="100"/>
      <c r="I27" s="100"/>
      <c r="J27" s="100"/>
      <c r="K27" s="100"/>
      <c r="L27" s="100"/>
      <c r="M27" s="100"/>
      <c r="N27" s="100"/>
      <c r="O27" s="100"/>
      <c r="P27" s="275"/>
      <c r="Q27" s="275"/>
      <c r="R27" s="100"/>
      <c r="S27" s="100"/>
      <c r="T27" s="100"/>
      <c r="U27" s="100"/>
      <c r="V27" s="100"/>
      <c r="W27" s="100"/>
      <c r="X27" s="42"/>
      <c r="Y27" s="42"/>
      <c r="Z27" s="265"/>
      <c r="AA27" s="42"/>
      <c r="AB27" s="28"/>
    </row>
    <row r="28" spans="1:28">
      <c r="A28" s="1">
        <v>24</v>
      </c>
      <c r="B28" s="273"/>
      <c r="C28" s="100"/>
      <c r="D28" s="100"/>
      <c r="E28" s="100"/>
      <c r="F28" s="274"/>
      <c r="G28" s="274"/>
      <c r="H28" s="100"/>
      <c r="I28" s="100"/>
      <c r="J28" s="100"/>
      <c r="K28" s="100"/>
      <c r="L28" s="100"/>
      <c r="M28" s="100"/>
      <c r="N28" s="100"/>
      <c r="O28" s="100"/>
      <c r="P28" s="275"/>
      <c r="Q28" s="275"/>
      <c r="R28" s="100"/>
      <c r="S28" s="100"/>
      <c r="T28" s="100"/>
      <c r="U28" s="100"/>
      <c r="V28" s="100"/>
      <c r="W28" s="100"/>
      <c r="X28" s="42"/>
      <c r="Y28" s="42"/>
      <c r="Z28" s="265"/>
      <c r="AA28" s="42"/>
      <c r="AB28" s="28"/>
    </row>
    <row r="29" spans="1:28">
      <c r="A29" s="1">
        <v>25</v>
      </c>
      <c r="B29" s="273"/>
      <c r="C29" s="100"/>
      <c r="D29" s="100"/>
      <c r="E29" s="100"/>
      <c r="F29" s="274"/>
      <c r="G29" s="274"/>
      <c r="H29" s="100"/>
      <c r="I29" s="100"/>
      <c r="J29" s="100"/>
      <c r="K29" s="100"/>
      <c r="L29" s="100"/>
      <c r="M29" s="100"/>
      <c r="N29" s="100"/>
      <c r="O29" s="100"/>
      <c r="P29" s="275"/>
      <c r="Q29" s="275"/>
      <c r="R29" s="100"/>
      <c r="S29" s="100"/>
      <c r="T29" s="100"/>
      <c r="U29" s="100"/>
      <c r="V29" s="100"/>
      <c r="W29" s="100"/>
      <c r="X29" s="42"/>
      <c r="Y29" s="42"/>
      <c r="Z29" s="265"/>
      <c r="AA29" s="42"/>
      <c r="AB29" s="28"/>
    </row>
    <row r="30" spans="1:28">
      <c r="A30" s="1">
        <v>26</v>
      </c>
      <c r="B30" s="277"/>
      <c r="C30" s="278"/>
      <c r="D30" s="100"/>
      <c r="E30" s="100"/>
      <c r="F30" s="278"/>
      <c r="G30" s="278"/>
      <c r="H30" s="278"/>
      <c r="I30" s="278"/>
      <c r="J30" s="278"/>
      <c r="K30" s="278"/>
      <c r="L30" s="278"/>
      <c r="M30" s="278"/>
      <c r="N30" s="100"/>
      <c r="O30" s="100"/>
      <c r="P30" s="275"/>
      <c r="Q30" s="275"/>
      <c r="R30" s="100"/>
      <c r="S30" s="100"/>
      <c r="T30" s="100"/>
      <c r="U30" s="100"/>
      <c r="V30" s="100"/>
      <c r="W30" s="100"/>
      <c r="X30" s="42"/>
      <c r="Y30" s="162"/>
      <c r="Z30" s="270"/>
      <c r="AA30" s="162"/>
      <c r="AB30" s="28"/>
    </row>
    <row r="31" spans="1:28">
      <c r="A31" s="1">
        <v>27</v>
      </c>
      <c r="B31" s="277"/>
      <c r="C31" s="278"/>
      <c r="D31" s="278"/>
      <c r="E31" s="278"/>
      <c r="F31" s="279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162"/>
      <c r="Y31" s="162"/>
      <c r="Z31" s="270"/>
      <c r="AA31" s="162"/>
      <c r="AB31" s="28"/>
    </row>
    <row r="32" spans="1:28">
      <c r="A32" s="1">
        <v>28</v>
      </c>
      <c r="B32" s="277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162"/>
      <c r="Y32" s="162"/>
      <c r="Z32" s="270"/>
      <c r="AA32" s="162"/>
      <c r="AB32" s="28"/>
    </row>
    <row r="33" spans="1:71">
      <c r="A33" s="1">
        <v>29</v>
      </c>
      <c r="B33" s="277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162"/>
      <c r="Y33" s="162"/>
      <c r="Z33" s="270"/>
      <c r="AA33" s="162"/>
      <c r="AB33" s="28"/>
    </row>
    <row r="34" spans="1:71">
      <c r="A34" s="1">
        <v>30</v>
      </c>
      <c r="B34" s="277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162"/>
      <c r="Y34" s="162"/>
      <c r="Z34" s="270"/>
      <c r="AA34" s="162"/>
      <c r="AB34" s="28"/>
    </row>
    <row r="35" spans="1:71">
      <c r="A35" s="1">
        <v>31</v>
      </c>
      <c r="B35" s="273"/>
      <c r="C35" s="100"/>
      <c r="D35" s="100"/>
      <c r="E35" s="100"/>
      <c r="F35" s="274"/>
      <c r="G35" s="274"/>
      <c r="H35" s="100"/>
      <c r="I35" s="100"/>
      <c r="J35" s="100"/>
      <c r="K35" s="100"/>
      <c r="L35" s="100"/>
      <c r="M35" s="100"/>
      <c r="N35" s="100"/>
      <c r="O35" s="100"/>
      <c r="P35" s="275"/>
      <c r="Q35" s="275"/>
      <c r="R35" s="100"/>
      <c r="S35" s="100"/>
      <c r="T35" s="100"/>
      <c r="U35" s="100"/>
      <c r="V35" s="100"/>
      <c r="W35" s="100"/>
      <c r="X35" s="42"/>
      <c r="Y35" s="266"/>
      <c r="Z35" s="267"/>
      <c r="AA35" s="42"/>
      <c r="AB35" s="28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</row>
    <row r="36" spans="1:71">
      <c r="A36" s="1">
        <v>32</v>
      </c>
      <c r="B36" s="273"/>
      <c r="C36" s="100"/>
      <c r="D36" s="100"/>
      <c r="E36" s="100"/>
      <c r="F36" s="274"/>
      <c r="G36" s="274"/>
      <c r="H36" s="100"/>
      <c r="I36" s="100"/>
      <c r="J36" s="100"/>
      <c r="K36" s="100"/>
      <c r="L36" s="100"/>
      <c r="M36" s="100"/>
      <c r="N36" s="100"/>
      <c r="O36" s="100"/>
      <c r="P36" s="275"/>
      <c r="Q36" s="275"/>
      <c r="R36" s="100"/>
      <c r="S36" s="100"/>
      <c r="T36" s="100"/>
      <c r="U36" s="100"/>
      <c r="V36" s="100"/>
      <c r="W36" s="100"/>
      <c r="X36" s="42"/>
      <c r="Y36" s="266"/>
      <c r="Z36" s="267"/>
      <c r="AA36" s="42"/>
      <c r="AB36" s="28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</row>
    <row r="37" spans="1:71">
      <c r="A37" s="1">
        <v>33</v>
      </c>
      <c r="B37" s="273"/>
      <c r="C37" s="100"/>
      <c r="D37" s="100"/>
      <c r="E37" s="100"/>
      <c r="F37" s="274"/>
      <c r="G37" s="274"/>
      <c r="H37" s="100"/>
      <c r="I37" s="100"/>
      <c r="J37" s="100"/>
      <c r="K37" s="100"/>
      <c r="L37" s="100"/>
      <c r="M37" s="100"/>
      <c r="N37" s="100"/>
      <c r="O37" s="100"/>
      <c r="P37" s="275"/>
      <c r="Q37" s="275"/>
      <c r="R37" s="100"/>
      <c r="S37" s="100"/>
      <c r="T37" s="100"/>
      <c r="U37" s="100"/>
      <c r="V37" s="100"/>
      <c r="W37" s="100"/>
      <c r="X37" s="42"/>
      <c r="Y37" s="268"/>
      <c r="Z37" s="269"/>
      <c r="AA37" s="42"/>
      <c r="AB37" s="28"/>
    </row>
    <row r="38" spans="1:71">
      <c r="A38" s="1">
        <v>34</v>
      </c>
      <c r="B38" s="273"/>
      <c r="C38" s="100"/>
      <c r="D38" s="100"/>
      <c r="E38" s="100"/>
      <c r="F38" s="274"/>
      <c r="G38" s="274"/>
      <c r="H38" s="100"/>
      <c r="I38" s="100"/>
      <c r="J38" s="100"/>
      <c r="K38" s="100"/>
      <c r="L38" s="100"/>
      <c r="M38" s="100"/>
      <c r="N38" s="100"/>
      <c r="O38" s="100"/>
      <c r="P38" s="275"/>
      <c r="Q38" s="275"/>
      <c r="R38" s="100"/>
      <c r="S38" s="100"/>
      <c r="T38" s="100"/>
      <c r="U38" s="100"/>
      <c r="V38" s="100"/>
      <c r="W38" s="100"/>
      <c r="X38" s="42"/>
      <c r="Y38" s="42"/>
      <c r="Z38" s="265"/>
      <c r="AA38" s="42"/>
      <c r="AB38" s="28"/>
    </row>
    <row r="39" spans="1:71">
      <c r="A39" s="1">
        <v>35</v>
      </c>
      <c r="B39" s="273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275"/>
      <c r="Q39" s="275"/>
      <c r="R39" s="100"/>
      <c r="S39" s="100"/>
      <c r="T39" s="100"/>
      <c r="U39" s="100"/>
      <c r="V39" s="100"/>
      <c r="W39" s="100"/>
      <c r="X39" s="42"/>
      <c r="Y39" s="42"/>
      <c r="Z39" s="265"/>
      <c r="AA39" s="42"/>
      <c r="AB39" s="28"/>
    </row>
    <row r="40" spans="1:71">
      <c r="A40" s="1">
        <v>36</v>
      </c>
      <c r="B40" s="273"/>
      <c r="C40" s="100"/>
      <c r="D40" s="100"/>
      <c r="E40" s="100"/>
      <c r="F40" s="274"/>
      <c r="G40" s="100"/>
      <c r="H40" s="100"/>
      <c r="I40" s="100"/>
      <c r="J40" s="100"/>
      <c r="K40" s="100"/>
      <c r="L40" s="100"/>
      <c r="M40" s="100"/>
      <c r="N40" s="100"/>
      <c r="O40" s="100"/>
      <c r="P40" s="275"/>
      <c r="Q40" s="275"/>
      <c r="R40" s="100"/>
      <c r="S40" s="100"/>
      <c r="T40" s="100"/>
      <c r="U40" s="100"/>
      <c r="V40" s="100"/>
      <c r="W40" s="100"/>
      <c r="X40" s="42"/>
      <c r="Y40" s="42"/>
      <c r="Z40" s="265"/>
      <c r="AA40" s="42"/>
      <c r="AB40" s="28"/>
    </row>
    <row r="41" spans="1:71">
      <c r="A41" s="1">
        <v>37</v>
      </c>
      <c r="B41" s="273"/>
      <c r="C41" s="100"/>
      <c r="D41" s="100"/>
      <c r="E41" s="100"/>
      <c r="F41" s="274"/>
      <c r="G41" s="274"/>
      <c r="H41" s="100"/>
      <c r="I41" s="100"/>
      <c r="J41" s="100"/>
      <c r="K41" s="100"/>
      <c r="L41" s="100"/>
      <c r="M41" s="100"/>
      <c r="N41" s="100"/>
      <c r="O41" s="100"/>
      <c r="P41" s="275"/>
      <c r="Q41" s="275"/>
      <c r="R41" s="100"/>
      <c r="S41" s="100"/>
      <c r="T41" s="100"/>
      <c r="U41" s="100"/>
      <c r="V41" s="100"/>
      <c r="W41" s="100"/>
      <c r="X41" s="42"/>
      <c r="Y41" s="42"/>
      <c r="Z41" s="265"/>
      <c r="AA41" s="42"/>
      <c r="AB41" s="28"/>
    </row>
    <row r="42" spans="1:71">
      <c r="A42" s="1">
        <v>38</v>
      </c>
      <c r="B42" s="273"/>
      <c r="C42" s="100"/>
      <c r="D42" s="100"/>
      <c r="E42" s="100"/>
      <c r="F42" s="274"/>
      <c r="G42" s="274"/>
      <c r="H42" s="100"/>
      <c r="I42" s="100"/>
      <c r="J42" s="100"/>
      <c r="K42" s="100"/>
      <c r="L42" s="100"/>
      <c r="M42" s="100"/>
      <c r="N42" s="100"/>
      <c r="O42" s="100"/>
      <c r="P42" s="275"/>
      <c r="Q42" s="275"/>
      <c r="R42" s="100"/>
      <c r="S42" s="100"/>
      <c r="T42" s="100"/>
      <c r="U42" s="100"/>
      <c r="V42" s="100"/>
      <c r="W42" s="100"/>
      <c r="X42" s="42"/>
      <c r="Y42" s="42"/>
      <c r="Z42" s="265"/>
      <c r="AA42" s="42"/>
      <c r="AB42" s="28"/>
    </row>
    <row r="43" spans="1:71">
      <c r="A43" s="1">
        <v>39</v>
      </c>
      <c r="B43" s="273"/>
      <c r="C43" s="100"/>
      <c r="D43" s="100"/>
      <c r="E43" s="100"/>
      <c r="F43" s="274"/>
      <c r="G43" s="274"/>
      <c r="H43" s="100"/>
      <c r="I43" s="100"/>
      <c r="J43" s="100"/>
      <c r="K43" s="100"/>
      <c r="L43" s="100"/>
      <c r="M43" s="100"/>
      <c r="N43" s="100"/>
      <c r="O43" s="100"/>
      <c r="P43" s="275"/>
      <c r="Q43" s="275"/>
      <c r="R43" s="100"/>
      <c r="S43" s="100"/>
      <c r="T43" s="100"/>
      <c r="U43" s="100"/>
      <c r="V43" s="100"/>
      <c r="W43" s="100"/>
      <c r="X43" s="42"/>
      <c r="Y43" s="42"/>
      <c r="Z43" s="265"/>
      <c r="AA43" s="42"/>
      <c r="AB43" s="28"/>
    </row>
    <row r="44" spans="1:71">
      <c r="A44" s="1">
        <v>40</v>
      </c>
      <c r="B44" s="273"/>
      <c r="C44" s="100"/>
      <c r="D44" s="100"/>
      <c r="E44" s="100"/>
      <c r="F44" s="274"/>
      <c r="G44" s="274"/>
      <c r="H44" s="100"/>
      <c r="I44" s="100"/>
      <c r="J44" s="100"/>
      <c r="K44" s="100"/>
      <c r="L44" s="100"/>
      <c r="M44" s="100"/>
      <c r="N44" s="100"/>
      <c r="O44" s="100"/>
      <c r="P44" s="275"/>
      <c r="Q44" s="275"/>
      <c r="R44" s="100"/>
      <c r="S44" s="100"/>
      <c r="T44" s="100"/>
      <c r="U44" s="100"/>
      <c r="V44" s="100"/>
      <c r="W44" s="100"/>
      <c r="X44" s="42"/>
      <c r="Y44" s="42"/>
      <c r="Z44" s="265"/>
      <c r="AA44" s="42"/>
      <c r="AB44" s="28"/>
    </row>
    <row r="45" spans="1:71">
      <c r="A45" s="1">
        <v>41</v>
      </c>
      <c r="B45" s="273"/>
      <c r="C45" s="100"/>
      <c r="D45" s="100"/>
      <c r="E45" s="100"/>
      <c r="F45" s="274"/>
      <c r="G45" s="274"/>
      <c r="H45" s="100"/>
      <c r="I45" s="100"/>
      <c r="J45" s="100"/>
      <c r="K45" s="100"/>
      <c r="L45" s="100"/>
      <c r="M45" s="100"/>
      <c r="N45" s="100"/>
      <c r="O45" s="100"/>
      <c r="P45" s="275"/>
      <c r="Q45" s="275"/>
      <c r="R45" s="100"/>
      <c r="S45" s="100"/>
      <c r="T45" s="100"/>
      <c r="U45" s="100"/>
      <c r="V45" s="100"/>
      <c r="W45" s="100"/>
      <c r="X45" s="42"/>
      <c r="Y45" s="42"/>
      <c r="Z45" s="265"/>
      <c r="AA45" s="42"/>
      <c r="AB45" s="28"/>
    </row>
    <row r="46" spans="1:71">
      <c r="A46" s="1">
        <v>42</v>
      </c>
      <c r="B46" s="273"/>
      <c r="C46" s="100"/>
      <c r="D46" s="100"/>
      <c r="E46" s="100"/>
      <c r="F46" s="274"/>
      <c r="G46" s="274"/>
      <c r="H46" s="100"/>
      <c r="I46" s="100"/>
      <c r="J46" s="100"/>
      <c r="K46" s="100"/>
      <c r="L46" s="100"/>
      <c r="M46" s="100"/>
      <c r="N46" s="100"/>
      <c r="O46" s="100"/>
      <c r="P46" s="275"/>
      <c r="Q46" s="275"/>
      <c r="R46" s="100"/>
      <c r="S46" s="100"/>
      <c r="T46" s="100"/>
      <c r="U46" s="100"/>
      <c r="V46" s="100"/>
      <c r="W46" s="100"/>
      <c r="X46" s="42"/>
      <c r="Y46" s="42"/>
      <c r="Z46" s="265"/>
      <c r="AA46" s="42"/>
      <c r="AB46" s="28"/>
    </row>
    <row r="47" spans="1:71">
      <c r="A47" s="1">
        <v>43</v>
      </c>
      <c r="B47" s="277"/>
      <c r="C47" s="278"/>
      <c r="D47" s="100"/>
      <c r="E47" s="100"/>
      <c r="F47" s="278"/>
      <c r="G47" s="278"/>
      <c r="H47" s="278"/>
      <c r="I47" s="278"/>
      <c r="J47" s="278"/>
      <c r="K47" s="278"/>
      <c r="L47" s="278"/>
      <c r="M47" s="278"/>
      <c r="N47" s="100"/>
      <c r="O47" s="100"/>
      <c r="P47" s="275"/>
      <c r="Q47" s="275"/>
      <c r="R47" s="100"/>
      <c r="S47" s="100"/>
      <c r="T47" s="100"/>
      <c r="U47" s="100"/>
      <c r="V47" s="100"/>
      <c r="W47" s="100"/>
      <c r="X47" s="42"/>
      <c r="Y47" s="162"/>
      <c r="Z47" s="270"/>
      <c r="AA47" s="162"/>
      <c r="AB47" s="28"/>
    </row>
    <row r="48" spans="1:71">
      <c r="A48" s="1">
        <v>44</v>
      </c>
      <c r="B48" s="277"/>
      <c r="C48" s="278"/>
      <c r="D48" s="278"/>
      <c r="E48" s="278"/>
      <c r="F48" s="279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162"/>
      <c r="Y48" s="162"/>
      <c r="Z48" s="270"/>
      <c r="AA48" s="162"/>
      <c r="AB48" s="28"/>
    </row>
    <row r="49" spans="1:71">
      <c r="A49" s="1">
        <v>45</v>
      </c>
      <c r="B49" s="277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162"/>
      <c r="Y49" s="162"/>
      <c r="Z49" s="270"/>
      <c r="AA49" s="162"/>
      <c r="AB49" s="28"/>
    </row>
    <row r="50" spans="1:71">
      <c r="A50" s="1">
        <v>46</v>
      </c>
      <c r="B50" s="277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162"/>
      <c r="Y50" s="162"/>
      <c r="Z50" s="270"/>
      <c r="AA50" s="162"/>
      <c r="AB50" s="28"/>
    </row>
    <row r="51" spans="1:71">
      <c r="A51" s="1">
        <v>47</v>
      </c>
      <c r="B51" s="273"/>
      <c r="C51" s="100"/>
      <c r="D51" s="100"/>
      <c r="E51" s="100"/>
      <c r="F51" s="274"/>
      <c r="G51" s="274"/>
      <c r="H51" s="100"/>
      <c r="I51" s="100"/>
      <c r="J51" s="100"/>
      <c r="K51" s="100"/>
      <c r="L51" s="100"/>
      <c r="M51" s="100"/>
      <c r="N51" s="100"/>
      <c r="O51" s="100"/>
      <c r="P51" s="275"/>
      <c r="Q51" s="275"/>
      <c r="R51" s="100"/>
      <c r="S51" s="100"/>
      <c r="T51" s="100"/>
      <c r="U51" s="100"/>
      <c r="V51" s="100"/>
      <c r="W51" s="100"/>
      <c r="X51" s="42"/>
      <c r="Y51" s="42"/>
      <c r="Z51" s="265"/>
      <c r="AA51" s="42"/>
      <c r="AB51" s="28"/>
    </row>
    <row r="52" spans="1:71">
      <c r="A52" s="1">
        <v>48</v>
      </c>
      <c r="B52" s="273"/>
      <c r="C52" s="100"/>
      <c r="D52" s="100"/>
      <c r="E52" s="100"/>
      <c r="F52" s="274"/>
      <c r="G52" s="274"/>
      <c r="H52" s="100"/>
      <c r="I52" s="100"/>
      <c r="J52" s="100"/>
      <c r="K52" s="100"/>
      <c r="L52" s="100"/>
      <c r="M52" s="100"/>
      <c r="N52" s="100"/>
      <c r="O52" s="100"/>
      <c r="P52" s="275"/>
      <c r="Q52" s="275"/>
      <c r="R52" s="100"/>
      <c r="S52" s="100"/>
      <c r="T52" s="100"/>
      <c r="U52" s="100"/>
      <c r="V52" s="100"/>
      <c r="W52" s="100"/>
      <c r="X52" s="42"/>
      <c r="Y52" s="42"/>
      <c r="Z52" s="265"/>
      <c r="AA52" s="42"/>
      <c r="AB52" s="28"/>
    </row>
    <row r="53" spans="1:71">
      <c r="A53" s="1">
        <v>49</v>
      </c>
      <c r="B53" s="273"/>
      <c r="C53" s="100"/>
      <c r="D53" s="100"/>
      <c r="E53" s="100"/>
      <c r="F53" s="274"/>
      <c r="G53" s="274"/>
      <c r="H53" s="100"/>
      <c r="I53" s="100"/>
      <c r="J53" s="100"/>
      <c r="K53" s="100"/>
      <c r="L53" s="100"/>
      <c r="M53" s="100"/>
      <c r="N53" s="100"/>
      <c r="O53" s="100"/>
      <c r="P53" s="275"/>
      <c r="Q53" s="275"/>
      <c r="R53" s="100"/>
      <c r="S53" s="100"/>
      <c r="T53" s="100"/>
      <c r="U53" s="100"/>
      <c r="V53" s="100"/>
      <c r="W53" s="100"/>
      <c r="X53" s="42"/>
      <c r="Y53" s="42"/>
      <c r="Z53" s="265"/>
      <c r="AA53" s="42"/>
      <c r="AB53" s="28"/>
    </row>
    <row r="54" spans="1:71">
      <c r="A54" s="1">
        <v>50</v>
      </c>
      <c r="B54" s="273"/>
      <c r="C54" s="100"/>
      <c r="D54" s="100"/>
      <c r="E54" s="100"/>
      <c r="F54" s="274"/>
      <c r="G54" s="274"/>
      <c r="H54" s="100"/>
      <c r="I54" s="100"/>
      <c r="J54" s="100"/>
      <c r="K54" s="100"/>
      <c r="L54" s="100"/>
      <c r="M54" s="100"/>
      <c r="N54" s="100"/>
      <c r="O54" s="100"/>
      <c r="P54" s="275"/>
      <c r="Q54" s="275"/>
      <c r="R54" s="100"/>
      <c r="S54" s="100"/>
      <c r="T54" s="100"/>
      <c r="U54" s="100"/>
      <c r="V54" s="100"/>
      <c r="W54" s="100"/>
      <c r="X54" s="42"/>
      <c r="Y54" s="42"/>
      <c r="Z54" s="265"/>
      <c r="AA54" s="42"/>
      <c r="AB54" s="28"/>
    </row>
    <row r="55" spans="1:71">
      <c r="A55" s="1">
        <v>51</v>
      </c>
      <c r="B55" s="277"/>
      <c r="C55" s="278"/>
      <c r="D55" s="100"/>
      <c r="E55" s="100"/>
      <c r="F55" s="278"/>
      <c r="G55" s="278"/>
      <c r="H55" s="278"/>
      <c r="I55" s="278"/>
      <c r="J55" s="278"/>
      <c r="K55" s="278"/>
      <c r="L55" s="278"/>
      <c r="M55" s="278"/>
      <c r="N55" s="100"/>
      <c r="O55" s="100"/>
      <c r="P55" s="275"/>
      <c r="Q55" s="275"/>
      <c r="R55" s="100"/>
      <c r="S55" s="100"/>
      <c r="T55" s="100"/>
      <c r="U55" s="100"/>
      <c r="V55" s="100"/>
      <c r="W55" s="100"/>
      <c r="X55" s="42"/>
      <c r="Y55" s="162"/>
      <c r="Z55" s="270"/>
      <c r="AA55" s="162"/>
      <c r="AB55" s="28"/>
    </row>
    <row r="56" spans="1:71">
      <c r="A56" s="1">
        <v>52</v>
      </c>
      <c r="B56" s="277"/>
      <c r="C56" s="278"/>
      <c r="D56" s="278"/>
      <c r="E56" s="278"/>
      <c r="F56" s="279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162"/>
      <c r="Y56" s="162"/>
      <c r="Z56" s="270"/>
      <c r="AA56" s="162"/>
      <c r="AB56" s="28"/>
    </row>
    <row r="57" spans="1:71">
      <c r="A57" s="1">
        <v>53</v>
      </c>
      <c r="B57" s="277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162"/>
      <c r="Y57" s="162"/>
      <c r="Z57" s="270"/>
      <c r="AA57" s="162"/>
      <c r="AB57" s="28"/>
    </row>
    <row r="58" spans="1:71">
      <c r="A58" s="1">
        <v>54</v>
      </c>
      <c r="B58" s="277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162"/>
      <c r="Y58" s="162"/>
      <c r="Z58" s="270"/>
      <c r="AA58" s="162"/>
      <c r="AB58" s="28"/>
    </row>
    <row r="59" spans="1:71">
      <c r="A59" s="1">
        <v>55</v>
      </c>
      <c r="B59" s="273"/>
      <c r="C59" s="100"/>
      <c r="D59" s="100"/>
      <c r="E59" s="100"/>
      <c r="F59" s="274"/>
      <c r="G59" s="274"/>
      <c r="H59" s="100"/>
      <c r="I59" s="100"/>
      <c r="J59" s="100"/>
      <c r="K59" s="100"/>
      <c r="L59" s="100"/>
      <c r="M59" s="100"/>
      <c r="N59" s="100"/>
      <c r="O59" s="100"/>
      <c r="P59" s="275"/>
      <c r="Q59" s="275"/>
      <c r="R59" s="100"/>
      <c r="S59" s="100"/>
      <c r="T59" s="100"/>
      <c r="U59" s="100"/>
      <c r="V59" s="100"/>
      <c r="W59" s="100"/>
      <c r="X59" s="42"/>
      <c r="Y59" s="266"/>
      <c r="Z59" s="267"/>
      <c r="AA59" s="42"/>
      <c r="AB59" s="28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</row>
    <row r="60" spans="1:71">
      <c r="A60" s="1">
        <v>56</v>
      </c>
      <c r="B60" s="273"/>
      <c r="C60" s="100"/>
      <c r="D60" s="100"/>
      <c r="E60" s="100"/>
      <c r="F60" s="274"/>
      <c r="G60" s="274"/>
      <c r="H60" s="100"/>
      <c r="I60" s="100"/>
      <c r="J60" s="100"/>
      <c r="K60" s="100"/>
      <c r="L60" s="100"/>
      <c r="M60" s="100"/>
      <c r="N60" s="100"/>
      <c r="O60" s="100"/>
      <c r="P60" s="275"/>
      <c r="Q60" s="275"/>
      <c r="R60" s="100"/>
      <c r="S60" s="100"/>
      <c r="T60" s="100"/>
      <c r="U60" s="100"/>
      <c r="V60" s="100"/>
      <c r="W60" s="100"/>
      <c r="X60" s="42"/>
      <c r="Y60" s="266"/>
      <c r="Z60" s="267"/>
      <c r="AA60" s="42"/>
      <c r="AB60" s="28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</row>
    <row r="61" spans="1:71">
      <c r="A61" s="1">
        <v>57</v>
      </c>
      <c r="B61" s="273"/>
      <c r="C61" s="100"/>
      <c r="D61" s="100"/>
      <c r="E61" s="100"/>
      <c r="F61" s="274"/>
      <c r="G61" s="274"/>
      <c r="H61" s="100"/>
      <c r="I61" s="100"/>
      <c r="J61" s="100"/>
      <c r="K61" s="100"/>
      <c r="L61" s="100"/>
      <c r="M61" s="100"/>
      <c r="N61" s="100"/>
      <c r="O61" s="100"/>
      <c r="P61" s="275"/>
      <c r="Q61" s="275"/>
      <c r="R61" s="100"/>
      <c r="S61" s="100"/>
      <c r="T61" s="100"/>
      <c r="U61" s="100"/>
      <c r="V61" s="100"/>
      <c r="W61" s="100"/>
      <c r="X61" s="42"/>
      <c r="Y61" s="268"/>
      <c r="Z61" s="269"/>
      <c r="AA61" s="42"/>
      <c r="AB61" s="28"/>
    </row>
    <row r="62" spans="1:71">
      <c r="A62" s="1">
        <v>58</v>
      </c>
      <c r="B62" s="273"/>
      <c r="C62" s="100"/>
      <c r="D62" s="100"/>
      <c r="E62" s="100"/>
      <c r="F62" s="274"/>
      <c r="G62" s="274"/>
      <c r="H62" s="100"/>
      <c r="I62" s="100"/>
      <c r="J62" s="100"/>
      <c r="K62" s="100"/>
      <c r="L62" s="100"/>
      <c r="M62" s="100"/>
      <c r="N62" s="100"/>
      <c r="O62" s="100"/>
      <c r="P62" s="275"/>
      <c r="Q62" s="275"/>
      <c r="R62" s="100"/>
      <c r="S62" s="100"/>
      <c r="T62" s="100"/>
      <c r="U62" s="100"/>
      <c r="V62" s="100"/>
      <c r="W62" s="100"/>
      <c r="X62" s="42"/>
      <c r="Y62" s="42"/>
      <c r="Z62" s="265"/>
      <c r="AA62" s="42"/>
      <c r="AB62" s="28"/>
    </row>
    <row r="63" spans="1:71">
      <c r="A63" s="1">
        <v>59</v>
      </c>
      <c r="B63" s="273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275"/>
      <c r="Q63" s="275"/>
      <c r="R63" s="100"/>
      <c r="S63" s="100"/>
      <c r="T63" s="100"/>
      <c r="U63" s="100"/>
      <c r="V63" s="100"/>
      <c r="W63" s="100"/>
      <c r="X63" s="42"/>
      <c r="Y63" s="42"/>
      <c r="Z63" s="265"/>
      <c r="AA63" s="42"/>
      <c r="AB63" s="28"/>
    </row>
    <row r="64" spans="1:71">
      <c r="A64" s="1">
        <v>60</v>
      </c>
      <c r="B64" s="273"/>
      <c r="C64" s="100"/>
      <c r="D64" s="100"/>
      <c r="E64" s="100"/>
      <c r="F64" s="274"/>
      <c r="G64" s="100"/>
      <c r="H64" s="100"/>
      <c r="I64" s="100"/>
      <c r="J64" s="100"/>
      <c r="K64" s="100"/>
      <c r="L64" s="100"/>
      <c r="M64" s="100"/>
      <c r="N64" s="100"/>
      <c r="O64" s="100"/>
      <c r="P64" s="275"/>
      <c r="Q64" s="275"/>
      <c r="R64" s="100"/>
      <c r="S64" s="100"/>
      <c r="T64" s="100"/>
      <c r="U64" s="100"/>
      <c r="V64" s="100"/>
      <c r="W64" s="100"/>
      <c r="X64" s="42"/>
      <c r="Y64" s="42"/>
      <c r="Z64" s="265"/>
      <c r="AA64" s="42"/>
      <c r="AB64" s="28"/>
    </row>
    <row r="65" spans="1:28">
      <c r="A65" s="1">
        <v>61</v>
      </c>
      <c r="B65" s="273"/>
      <c r="C65" s="100"/>
      <c r="D65" s="100"/>
      <c r="E65" s="100"/>
      <c r="F65" s="274"/>
      <c r="G65" s="274"/>
      <c r="H65" s="100"/>
      <c r="I65" s="100"/>
      <c r="J65" s="100"/>
      <c r="K65" s="100"/>
      <c r="L65" s="100"/>
      <c r="M65" s="100"/>
      <c r="N65" s="100"/>
      <c r="O65" s="100"/>
      <c r="P65" s="275"/>
      <c r="Q65" s="275"/>
      <c r="R65" s="100"/>
      <c r="S65" s="100"/>
      <c r="T65" s="100"/>
      <c r="U65" s="100"/>
      <c r="V65" s="100"/>
      <c r="W65" s="100"/>
      <c r="X65" s="42"/>
      <c r="Y65" s="42"/>
      <c r="Z65" s="265"/>
      <c r="AA65" s="42"/>
      <c r="AB65" s="28"/>
    </row>
    <row r="66" spans="1:28">
      <c r="A66" s="1">
        <v>62</v>
      </c>
      <c r="B66" s="273"/>
      <c r="C66" s="100"/>
      <c r="D66" s="100"/>
      <c r="E66" s="100"/>
      <c r="F66" s="274"/>
      <c r="G66" s="274"/>
      <c r="H66" s="100"/>
      <c r="I66" s="100"/>
      <c r="J66" s="100"/>
      <c r="K66" s="100"/>
      <c r="L66" s="100"/>
      <c r="M66" s="100"/>
      <c r="N66" s="100"/>
      <c r="O66" s="100"/>
      <c r="P66" s="275"/>
      <c r="Q66" s="275"/>
      <c r="R66" s="100"/>
      <c r="S66" s="100"/>
      <c r="T66" s="100"/>
      <c r="U66" s="100"/>
      <c r="V66" s="100"/>
      <c r="W66" s="100"/>
      <c r="X66" s="42"/>
      <c r="Y66" s="42"/>
      <c r="Z66" s="265"/>
      <c r="AA66" s="42"/>
      <c r="AB66" s="28"/>
    </row>
    <row r="67" spans="1:28">
      <c r="A67" s="1">
        <v>63</v>
      </c>
      <c r="B67" s="273"/>
      <c r="C67" s="100"/>
      <c r="D67" s="100"/>
      <c r="E67" s="100"/>
      <c r="F67" s="274"/>
      <c r="G67" s="274"/>
      <c r="H67" s="100"/>
      <c r="I67" s="100"/>
      <c r="J67" s="100"/>
      <c r="K67" s="100"/>
      <c r="L67" s="100"/>
      <c r="M67" s="100"/>
      <c r="N67" s="100"/>
      <c r="O67" s="100"/>
      <c r="P67" s="275"/>
      <c r="Q67" s="275"/>
      <c r="R67" s="100"/>
      <c r="S67" s="100"/>
      <c r="T67" s="100"/>
      <c r="U67" s="100"/>
      <c r="V67" s="100"/>
      <c r="W67" s="100"/>
      <c r="X67" s="42"/>
      <c r="Y67" s="42"/>
      <c r="Z67" s="265"/>
      <c r="AA67" s="42"/>
      <c r="AB67" s="28"/>
    </row>
    <row r="68" spans="1:28">
      <c r="A68" s="1">
        <v>64</v>
      </c>
      <c r="B68" s="273"/>
      <c r="C68" s="100"/>
      <c r="D68" s="100"/>
      <c r="E68" s="100"/>
      <c r="F68" s="274"/>
      <c r="G68" s="274"/>
      <c r="H68" s="100"/>
      <c r="I68" s="100"/>
      <c r="J68" s="100"/>
      <c r="K68" s="100"/>
      <c r="L68" s="100"/>
      <c r="M68" s="100"/>
      <c r="N68" s="100"/>
      <c r="O68" s="100"/>
      <c r="P68" s="275"/>
      <c r="Q68" s="275"/>
      <c r="R68" s="100"/>
      <c r="S68" s="100"/>
      <c r="T68" s="100"/>
      <c r="U68" s="100"/>
      <c r="V68" s="100"/>
      <c r="W68" s="100"/>
      <c r="X68" s="42"/>
      <c r="Y68" s="42"/>
      <c r="Z68" s="265"/>
      <c r="AA68" s="42"/>
      <c r="AB68" s="28"/>
    </row>
    <row r="69" spans="1:28">
      <c r="A69" s="1">
        <v>65</v>
      </c>
      <c r="B69" s="273"/>
      <c r="C69" s="100"/>
      <c r="D69" s="100"/>
      <c r="E69" s="100"/>
      <c r="F69" s="274"/>
      <c r="G69" s="274"/>
      <c r="H69" s="100"/>
      <c r="I69" s="100"/>
      <c r="J69" s="100"/>
      <c r="K69" s="100"/>
      <c r="L69" s="100"/>
      <c r="M69" s="100"/>
      <c r="N69" s="100"/>
      <c r="O69" s="100"/>
      <c r="P69" s="275"/>
      <c r="Q69" s="275"/>
      <c r="R69" s="100"/>
      <c r="S69" s="100"/>
      <c r="T69" s="100"/>
      <c r="U69" s="100"/>
      <c r="V69" s="100"/>
      <c r="W69" s="100"/>
      <c r="X69" s="42"/>
      <c r="Y69" s="42"/>
      <c r="Z69" s="265"/>
      <c r="AA69" s="42"/>
      <c r="AB69" s="28"/>
    </row>
    <row r="70" spans="1:28">
      <c r="A70" s="1">
        <v>66</v>
      </c>
      <c r="B70" s="273"/>
      <c r="C70" s="100"/>
      <c r="D70" s="100"/>
      <c r="E70" s="100"/>
      <c r="F70" s="274"/>
      <c r="G70" s="274"/>
      <c r="H70" s="100"/>
      <c r="I70" s="100"/>
      <c r="J70" s="100"/>
      <c r="K70" s="100"/>
      <c r="L70" s="100"/>
      <c r="M70" s="100"/>
      <c r="N70" s="100"/>
      <c r="O70" s="100"/>
      <c r="P70" s="275"/>
      <c r="Q70" s="275"/>
      <c r="R70" s="100"/>
      <c r="S70" s="100"/>
      <c r="T70" s="100"/>
      <c r="U70" s="100"/>
      <c r="V70" s="100"/>
      <c r="W70" s="100"/>
      <c r="X70" s="42"/>
      <c r="Y70" s="42"/>
      <c r="Z70" s="265"/>
      <c r="AA70" s="42"/>
      <c r="AB70" s="28"/>
    </row>
    <row r="71" spans="1:28">
      <c r="A71" s="1">
        <v>67</v>
      </c>
      <c r="B71" s="277"/>
      <c r="C71" s="278"/>
      <c r="D71" s="100"/>
      <c r="E71" s="100"/>
      <c r="F71" s="278"/>
      <c r="G71" s="278"/>
      <c r="H71" s="278"/>
      <c r="I71" s="278"/>
      <c r="J71" s="278"/>
      <c r="K71" s="278"/>
      <c r="L71" s="278"/>
      <c r="M71" s="278"/>
      <c r="N71" s="100"/>
      <c r="O71" s="100"/>
      <c r="P71" s="275"/>
      <c r="Q71" s="275"/>
      <c r="R71" s="100"/>
      <c r="S71" s="100"/>
      <c r="T71" s="100"/>
      <c r="U71" s="100"/>
      <c r="V71" s="100"/>
      <c r="W71" s="100"/>
      <c r="X71" s="42"/>
      <c r="Y71" s="162"/>
      <c r="Z71" s="270"/>
      <c r="AA71" s="162"/>
      <c r="AB71" s="28"/>
    </row>
    <row r="72" spans="1:28">
      <c r="A72" s="1">
        <v>68</v>
      </c>
      <c r="B72" s="277"/>
      <c r="C72" s="278"/>
      <c r="D72" s="278"/>
      <c r="E72" s="278"/>
      <c r="F72" s="279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162"/>
      <c r="Y72" s="162"/>
      <c r="Z72" s="270"/>
      <c r="AA72" s="162"/>
      <c r="AB72" s="28"/>
    </row>
    <row r="73" spans="1:28">
      <c r="A73" s="1">
        <v>69</v>
      </c>
      <c r="B73" s="277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162"/>
      <c r="Y73" s="162"/>
      <c r="Z73" s="270"/>
      <c r="AA73" s="162"/>
      <c r="AB73" s="28"/>
    </row>
    <row r="74" spans="1:28">
      <c r="A74" s="1">
        <v>70</v>
      </c>
      <c r="B74" s="277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162"/>
      <c r="Y74" s="162"/>
      <c r="Z74" s="270"/>
      <c r="AA74" s="162"/>
      <c r="AB74" s="28"/>
    </row>
    <row r="75" spans="1:28">
      <c r="A75" s="1">
        <v>71</v>
      </c>
      <c r="B75" s="273"/>
      <c r="C75" s="100"/>
      <c r="D75" s="100"/>
      <c r="E75" s="100"/>
      <c r="F75" s="274"/>
      <c r="G75" s="274"/>
      <c r="H75" s="100"/>
      <c r="I75" s="100"/>
      <c r="J75" s="100"/>
      <c r="K75" s="100"/>
      <c r="L75" s="100"/>
      <c r="M75" s="100"/>
      <c r="N75" s="100"/>
      <c r="O75" s="100"/>
      <c r="P75" s="275"/>
      <c r="Q75" s="275"/>
      <c r="R75" s="100"/>
      <c r="S75" s="100"/>
      <c r="T75" s="100"/>
      <c r="U75" s="100"/>
      <c r="V75" s="100"/>
      <c r="W75" s="100"/>
      <c r="X75" s="42"/>
      <c r="Y75" s="42"/>
      <c r="Z75" s="265"/>
      <c r="AA75" s="42"/>
      <c r="AB75" s="28"/>
    </row>
    <row r="76" spans="1:28">
      <c r="A76" s="1">
        <v>72</v>
      </c>
      <c r="B76" s="273"/>
      <c r="C76" s="100"/>
      <c r="D76" s="100"/>
      <c r="E76" s="100"/>
      <c r="F76" s="274"/>
      <c r="G76" s="274"/>
      <c r="H76" s="100"/>
      <c r="I76" s="100"/>
      <c r="J76" s="100"/>
      <c r="K76" s="100"/>
      <c r="L76" s="100"/>
      <c r="M76" s="100"/>
      <c r="N76" s="100"/>
      <c r="O76" s="100"/>
      <c r="P76" s="275"/>
      <c r="Q76" s="275"/>
      <c r="R76" s="100"/>
      <c r="S76" s="100"/>
      <c r="T76" s="100"/>
      <c r="U76" s="100"/>
      <c r="V76" s="100"/>
      <c r="W76" s="100"/>
      <c r="X76" s="42"/>
      <c r="Y76" s="42"/>
      <c r="Z76" s="265"/>
      <c r="AA76" s="42"/>
      <c r="AB76" s="28"/>
    </row>
    <row r="77" spans="1:28">
      <c r="A77" s="1">
        <v>73</v>
      </c>
      <c r="B77" s="273"/>
      <c r="C77" s="100"/>
      <c r="D77" s="100"/>
      <c r="E77" s="100"/>
      <c r="F77" s="274"/>
      <c r="G77" s="274"/>
      <c r="H77" s="100"/>
      <c r="I77" s="100"/>
      <c r="J77" s="100"/>
      <c r="K77" s="100"/>
      <c r="L77" s="100"/>
      <c r="M77" s="100"/>
      <c r="N77" s="100"/>
      <c r="O77" s="100"/>
      <c r="P77" s="275"/>
      <c r="Q77" s="275"/>
      <c r="R77" s="100"/>
      <c r="S77" s="100"/>
      <c r="T77" s="100"/>
      <c r="U77" s="100"/>
      <c r="V77" s="100"/>
      <c r="W77" s="100"/>
      <c r="X77" s="42"/>
      <c r="Y77" s="42"/>
      <c r="Z77" s="265"/>
      <c r="AA77" s="42"/>
      <c r="AB77" s="28"/>
    </row>
    <row r="78" spans="1:28">
      <c r="A78" s="1">
        <v>74</v>
      </c>
      <c r="B78" s="273"/>
      <c r="C78" s="100"/>
      <c r="D78" s="100"/>
      <c r="E78" s="100"/>
      <c r="F78" s="274"/>
      <c r="G78" s="274"/>
      <c r="H78" s="100"/>
      <c r="I78" s="100"/>
      <c r="J78" s="100"/>
      <c r="K78" s="100"/>
      <c r="L78" s="100"/>
      <c r="M78" s="100"/>
      <c r="N78" s="100"/>
      <c r="O78" s="100"/>
      <c r="P78" s="275"/>
      <c r="Q78" s="275"/>
      <c r="R78" s="100"/>
      <c r="S78" s="100"/>
      <c r="T78" s="100"/>
      <c r="U78" s="100"/>
      <c r="V78" s="100"/>
      <c r="W78" s="100"/>
      <c r="X78" s="42"/>
      <c r="Y78" s="42"/>
      <c r="Z78" s="265"/>
      <c r="AA78" s="42"/>
      <c r="AB78" s="28"/>
    </row>
    <row r="79" spans="1:28">
      <c r="A79" s="1">
        <v>75</v>
      </c>
      <c r="B79" s="277"/>
      <c r="C79" s="278"/>
      <c r="D79" s="100"/>
      <c r="E79" s="100"/>
      <c r="F79" s="278"/>
      <c r="G79" s="278"/>
      <c r="H79" s="278"/>
      <c r="I79" s="278"/>
      <c r="J79" s="278"/>
      <c r="K79" s="278"/>
      <c r="L79" s="278"/>
      <c r="M79" s="278"/>
      <c r="N79" s="100"/>
      <c r="O79" s="100"/>
      <c r="P79" s="275"/>
      <c r="Q79" s="275"/>
      <c r="R79" s="100"/>
      <c r="S79" s="100"/>
      <c r="T79" s="100"/>
      <c r="U79" s="100"/>
      <c r="V79" s="100"/>
      <c r="W79" s="100"/>
      <c r="X79" s="42"/>
      <c r="Y79" s="162"/>
      <c r="Z79" s="270"/>
      <c r="AA79" s="162"/>
      <c r="AB79" s="28"/>
    </row>
    <row r="80" spans="1:28">
      <c r="A80" s="1">
        <v>76</v>
      </c>
      <c r="B80" s="277"/>
      <c r="C80" s="278"/>
      <c r="D80" s="278"/>
      <c r="E80" s="278"/>
      <c r="F80" s="279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162"/>
      <c r="Y80" s="162"/>
      <c r="Z80" s="270"/>
      <c r="AA80" s="162"/>
      <c r="AB80" s="28"/>
    </row>
    <row r="81" spans="1:71">
      <c r="A81" s="1">
        <v>77</v>
      </c>
      <c r="B81" s="277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162"/>
      <c r="Y81" s="162"/>
      <c r="Z81" s="270"/>
      <c r="AA81" s="162"/>
      <c r="AB81" s="28"/>
    </row>
    <row r="82" spans="1:71">
      <c r="A82" s="1">
        <v>78</v>
      </c>
      <c r="B82" s="277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162"/>
      <c r="Y82" s="162"/>
      <c r="Z82" s="270"/>
      <c r="AA82" s="162"/>
      <c r="AB82" s="28"/>
    </row>
    <row r="83" spans="1:71">
      <c r="A83" s="1">
        <v>79</v>
      </c>
      <c r="B83" s="273"/>
      <c r="C83" s="100"/>
      <c r="D83" s="100"/>
      <c r="E83" s="100"/>
      <c r="F83" s="274"/>
      <c r="G83" s="274"/>
      <c r="H83" s="100"/>
      <c r="I83" s="100"/>
      <c r="J83" s="100"/>
      <c r="K83" s="100"/>
      <c r="L83" s="100"/>
      <c r="M83" s="100"/>
      <c r="N83" s="100"/>
      <c r="O83" s="100"/>
      <c r="P83" s="275"/>
      <c r="Q83" s="275"/>
      <c r="R83" s="100"/>
      <c r="S83" s="100"/>
      <c r="T83" s="100"/>
      <c r="U83" s="100"/>
      <c r="V83" s="100"/>
      <c r="W83" s="100"/>
      <c r="X83" s="42"/>
      <c r="Y83" s="266"/>
      <c r="Z83" s="267"/>
      <c r="AA83" s="42"/>
      <c r="AB83" s="28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</row>
    <row r="84" spans="1:71">
      <c r="A84" s="1">
        <v>80</v>
      </c>
      <c r="B84" s="273"/>
      <c r="C84" s="100"/>
      <c r="D84" s="100"/>
      <c r="E84" s="100"/>
      <c r="F84" s="274"/>
      <c r="G84" s="274"/>
      <c r="H84" s="100"/>
      <c r="I84" s="100"/>
      <c r="J84" s="100"/>
      <c r="K84" s="100"/>
      <c r="L84" s="100"/>
      <c r="M84" s="100"/>
      <c r="N84" s="100"/>
      <c r="O84" s="100"/>
      <c r="P84" s="275"/>
      <c r="Q84" s="275"/>
      <c r="R84" s="100"/>
      <c r="S84" s="100"/>
      <c r="T84" s="100"/>
      <c r="U84" s="100"/>
      <c r="V84" s="100"/>
      <c r="W84" s="100"/>
      <c r="X84" s="42"/>
      <c r="Y84" s="266"/>
      <c r="Z84" s="267"/>
      <c r="AA84" s="42"/>
      <c r="AB84" s="28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</row>
    <row r="85" spans="1:71">
      <c r="A85" s="1">
        <v>81</v>
      </c>
      <c r="B85" s="273"/>
      <c r="C85" s="100"/>
      <c r="D85" s="100"/>
      <c r="E85" s="100"/>
      <c r="F85" s="274"/>
      <c r="G85" s="274"/>
      <c r="H85" s="100"/>
      <c r="I85" s="100"/>
      <c r="J85" s="100"/>
      <c r="K85" s="100"/>
      <c r="L85" s="100"/>
      <c r="M85" s="100"/>
      <c r="N85" s="100"/>
      <c r="O85" s="100"/>
      <c r="P85" s="275"/>
      <c r="Q85" s="275"/>
      <c r="R85" s="100"/>
      <c r="S85" s="100"/>
      <c r="T85" s="100"/>
      <c r="U85" s="100"/>
      <c r="V85" s="100"/>
      <c r="W85" s="100"/>
      <c r="X85" s="42"/>
      <c r="Y85" s="268"/>
      <c r="Z85" s="269"/>
      <c r="AA85" s="42"/>
      <c r="AB85" s="28"/>
    </row>
    <row r="86" spans="1:71">
      <c r="A86" s="1">
        <v>82</v>
      </c>
      <c r="B86" s="273"/>
      <c r="C86" s="100"/>
      <c r="D86" s="100"/>
      <c r="E86" s="100"/>
      <c r="F86" s="274"/>
      <c r="G86" s="274"/>
      <c r="H86" s="100"/>
      <c r="I86" s="100"/>
      <c r="J86" s="100"/>
      <c r="K86" s="100"/>
      <c r="L86" s="100"/>
      <c r="M86" s="100"/>
      <c r="N86" s="100"/>
      <c r="O86" s="100"/>
      <c r="P86" s="275"/>
      <c r="Q86" s="275"/>
      <c r="R86" s="100"/>
      <c r="S86" s="100"/>
      <c r="T86" s="100"/>
      <c r="U86" s="100"/>
      <c r="V86" s="100"/>
      <c r="W86" s="100"/>
      <c r="X86" s="42"/>
      <c r="Y86" s="42"/>
      <c r="Z86" s="265"/>
      <c r="AA86" s="42"/>
      <c r="AB86" s="28"/>
    </row>
    <row r="87" spans="1:71">
      <c r="A87" s="1">
        <v>83</v>
      </c>
      <c r="B87" s="273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275"/>
      <c r="Q87" s="275"/>
      <c r="R87" s="100"/>
      <c r="S87" s="100"/>
      <c r="T87" s="100"/>
      <c r="U87" s="100"/>
      <c r="V87" s="100"/>
      <c r="W87" s="100"/>
      <c r="X87" s="42"/>
      <c r="Y87" s="42"/>
      <c r="Z87" s="265"/>
      <c r="AA87" s="42"/>
      <c r="AB87" s="28"/>
    </row>
    <row r="88" spans="1:71">
      <c r="A88" s="1">
        <v>84</v>
      </c>
      <c r="B88" s="273"/>
      <c r="C88" s="100"/>
      <c r="D88" s="100"/>
      <c r="E88" s="100"/>
      <c r="F88" s="274"/>
      <c r="G88" s="100"/>
      <c r="H88" s="100"/>
      <c r="I88" s="100"/>
      <c r="J88" s="100"/>
      <c r="K88" s="100"/>
      <c r="L88" s="100"/>
      <c r="M88" s="100"/>
      <c r="N88" s="100"/>
      <c r="O88" s="100"/>
      <c r="P88" s="275"/>
      <c r="Q88" s="275"/>
      <c r="R88" s="100"/>
      <c r="S88" s="100"/>
      <c r="T88" s="100"/>
      <c r="U88" s="100"/>
      <c r="V88" s="100"/>
      <c r="W88" s="100"/>
      <c r="X88" s="42"/>
      <c r="Y88" s="42"/>
      <c r="Z88" s="265"/>
      <c r="AA88" s="42"/>
      <c r="AB88" s="28"/>
    </row>
    <row r="89" spans="1:71">
      <c r="A89" s="1">
        <v>85</v>
      </c>
      <c r="B89" s="273"/>
      <c r="C89" s="100"/>
      <c r="D89" s="100"/>
      <c r="E89" s="100"/>
      <c r="F89" s="274"/>
      <c r="G89" s="274"/>
      <c r="H89" s="100"/>
      <c r="I89" s="100"/>
      <c r="J89" s="100"/>
      <c r="K89" s="100"/>
      <c r="L89" s="100"/>
      <c r="M89" s="100"/>
      <c r="N89" s="100"/>
      <c r="O89" s="100"/>
      <c r="P89" s="275"/>
      <c r="Q89" s="275"/>
      <c r="R89" s="100"/>
      <c r="S89" s="100"/>
      <c r="T89" s="100"/>
      <c r="U89" s="100"/>
      <c r="V89" s="100"/>
      <c r="W89" s="100"/>
      <c r="X89" s="42"/>
      <c r="Y89" s="42"/>
      <c r="Z89" s="265"/>
      <c r="AA89" s="42"/>
      <c r="AB89" s="28"/>
    </row>
    <row r="90" spans="1:71">
      <c r="A90" s="1">
        <v>86</v>
      </c>
      <c r="B90" s="273"/>
      <c r="C90" s="100"/>
      <c r="D90" s="100"/>
      <c r="E90" s="100"/>
      <c r="F90" s="274"/>
      <c r="G90" s="274"/>
      <c r="H90" s="100"/>
      <c r="I90" s="100"/>
      <c r="J90" s="100"/>
      <c r="K90" s="100"/>
      <c r="L90" s="100"/>
      <c r="M90" s="100"/>
      <c r="N90" s="100"/>
      <c r="O90" s="100"/>
      <c r="P90" s="275"/>
      <c r="Q90" s="275"/>
      <c r="R90" s="100"/>
      <c r="S90" s="100"/>
      <c r="T90" s="100"/>
      <c r="U90" s="100"/>
      <c r="V90" s="100"/>
      <c r="W90" s="100"/>
      <c r="X90" s="42"/>
      <c r="Y90" s="42"/>
      <c r="Z90" s="265"/>
      <c r="AA90" s="42"/>
      <c r="AB90" s="28"/>
    </row>
    <row r="91" spans="1:71">
      <c r="A91" s="1">
        <v>87</v>
      </c>
      <c r="B91" s="273"/>
      <c r="C91" s="100"/>
      <c r="D91" s="100"/>
      <c r="E91" s="100"/>
      <c r="F91" s="274"/>
      <c r="G91" s="274"/>
      <c r="H91" s="100"/>
      <c r="I91" s="100"/>
      <c r="J91" s="100"/>
      <c r="K91" s="100"/>
      <c r="L91" s="100"/>
      <c r="M91" s="100"/>
      <c r="N91" s="100"/>
      <c r="O91" s="100"/>
      <c r="P91" s="275"/>
      <c r="Q91" s="275"/>
      <c r="R91" s="100"/>
      <c r="S91" s="100"/>
      <c r="T91" s="100"/>
      <c r="U91" s="100"/>
      <c r="V91" s="100"/>
      <c r="W91" s="100"/>
      <c r="X91" s="42"/>
      <c r="Y91" s="42"/>
      <c r="Z91" s="265"/>
      <c r="AA91" s="42"/>
      <c r="AB91" s="28"/>
    </row>
    <row r="92" spans="1:71">
      <c r="A92" s="1">
        <v>88</v>
      </c>
      <c r="B92" s="273"/>
      <c r="C92" s="100"/>
      <c r="D92" s="100"/>
      <c r="E92" s="100"/>
      <c r="F92" s="274"/>
      <c r="G92" s="274"/>
      <c r="H92" s="100"/>
      <c r="I92" s="100"/>
      <c r="J92" s="100"/>
      <c r="K92" s="100"/>
      <c r="L92" s="100"/>
      <c r="M92" s="100"/>
      <c r="N92" s="100"/>
      <c r="O92" s="100"/>
      <c r="P92" s="275"/>
      <c r="Q92" s="275"/>
      <c r="R92" s="100"/>
      <c r="S92" s="100"/>
      <c r="T92" s="100"/>
      <c r="U92" s="100"/>
      <c r="V92" s="100"/>
      <c r="W92" s="100"/>
      <c r="X92" s="42"/>
      <c r="Y92" s="42"/>
      <c r="Z92" s="265"/>
      <c r="AA92" s="42"/>
      <c r="AB92" s="28"/>
    </row>
    <row r="93" spans="1:71">
      <c r="A93" s="1">
        <v>89</v>
      </c>
      <c r="B93" s="273"/>
      <c r="C93" s="100"/>
      <c r="D93" s="100"/>
      <c r="E93" s="100"/>
      <c r="F93" s="274"/>
      <c r="G93" s="274"/>
      <c r="H93" s="100"/>
      <c r="I93" s="100"/>
      <c r="J93" s="100"/>
      <c r="K93" s="100"/>
      <c r="L93" s="100"/>
      <c r="M93" s="100"/>
      <c r="N93" s="100"/>
      <c r="O93" s="100"/>
      <c r="P93" s="275"/>
      <c r="Q93" s="275"/>
      <c r="R93" s="100"/>
      <c r="S93" s="100"/>
      <c r="T93" s="100"/>
      <c r="U93" s="100"/>
      <c r="V93" s="100"/>
      <c r="W93" s="100"/>
      <c r="X93" s="42"/>
      <c r="Y93" s="42"/>
      <c r="Z93" s="265"/>
      <c r="AA93" s="42"/>
      <c r="AB93" s="28"/>
    </row>
    <row r="94" spans="1:71">
      <c r="A94" s="1">
        <v>90</v>
      </c>
      <c r="B94" s="273"/>
      <c r="C94" s="100"/>
      <c r="D94" s="100"/>
      <c r="E94" s="100"/>
      <c r="F94" s="274"/>
      <c r="G94" s="274"/>
      <c r="H94" s="100"/>
      <c r="I94" s="100"/>
      <c r="J94" s="100"/>
      <c r="K94" s="100"/>
      <c r="L94" s="100"/>
      <c r="M94" s="100"/>
      <c r="N94" s="100"/>
      <c r="O94" s="100"/>
      <c r="P94" s="275"/>
      <c r="Q94" s="275"/>
      <c r="R94" s="100"/>
      <c r="S94" s="100"/>
      <c r="T94" s="100"/>
      <c r="U94" s="100"/>
      <c r="V94" s="100"/>
      <c r="W94" s="100"/>
      <c r="X94" s="42"/>
      <c r="Y94" s="42"/>
      <c r="Z94" s="265"/>
      <c r="AA94" s="42"/>
      <c r="AB94" s="28"/>
    </row>
    <row r="95" spans="1:71">
      <c r="A95" s="1">
        <v>91</v>
      </c>
      <c r="B95" s="277"/>
      <c r="C95" s="278"/>
      <c r="D95" s="100"/>
      <c r="E95" s="100"/>
      <c r="F95" s="278"/>
      <c r="G95" s="278"/>
      <c r="H95" s="278"/>
      <c r="I95" s="278"/>
      <c r="J95" s="278"/>
      <c r="K95" s="278"/>
      <c r="L95" s="278"/>
      <c r="M95" s="278"/>
      <c r="N95" s="100"/>
      <c r="O95" s="100"/>
      <c r="P95" s="275"/>
      <c r="Q95" s="275"/>
      <c r="R95" s="100"/>
      <c r="S95" s="100"/>
      <c r="T95" s="100"/>
      <c r="U95" s="100"/>
      <c r="V95" s="100"/>
      <c r="W95" s="100"/>
      <c r="X95" s="42"/>
      <c r="Y95" s="162"/>
      <c r="Z95" s="270"/>
      <c r="AA95" s="162"/>
      <c r="AB95" s="28"/>
    </row>
    <row r="96" spans="1:71">
      <c r="A96" s="1">
        <v>92</v>
      </c>
      <c r="B96" s="277"/>
      <c r="C96" s="278"/>
      <c r="D96" s="278"/>
      <c r="E96" s="278"/>
      <c r="F96" s="279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162"/>
      <c r="Y96" s="162"/>
      <c r="Z96" s="270"/>
      <c r="AA96" s="162"/>
      <c r="AB96" s="28"/>
    </row>
    <row r="97" spans="1:28">
      <c r="A97" s="1">
        <v>93</v>
      </c>
      <c r="B97" s="277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162"/>
      <c r="Y97" s="162"/>
      <c r="Z97" s="270"/>
      <c r="AA97" s="162"/>
      <c r="AB97" s="28"/>
    </row>
    <row r="98" spans="1:28">
      <c r="A98" s="1">
        <v>94</v>
      </c>
      <c r="B98" s="277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162"/>
      <c r="Y98" s="162"/>
      <c r="Z98" s="270"/>
      <c r="AA98" s="162"/>
      <c r="AB98" s="28"/>
    </row>
    <row r="99" spans="1:28">
      <c r="A99" s="1">
        <v>95</v>
      </c>
      <c r="B99" s="273"/>
      <c r="C99" s="100"/>
      <c r="D99" s="100"/>
      <c r="E99" s="100"/>
      <c r="F99" s="274"/>
      <c r="G99" s="274"/>
      <c r="H99" s="100"/>
      <c r="I99" s="100"/>
      <c r="J99" s="100"/>
      <c r="K99" s="100"/>
      <c r="L99" s="100"/>
      <c r="M99" s="100"/>
      <c r="N99" s="100"/>
      <c r="O99" s="100"/>
      <c r="P99" s="275"/>
      <c r="Q99" s="275"/>
      <c r="R99" s="100"/>
      <c r="S99" s="100"/>
      <c r="T99" s="100"/>
      <c r="U99" s="100"/>
      <c r="V99" s="100"/>
      <c r="W99" s="100"/>
      <c r="X99" s="42"/>
      <c r="Y99" s="42"/>
      <c r="Z99" s="265"/>
      <c r="AA99" s="42"/>
      <c r="AB99" s="28"/>
    </row>
    <row r="100" spans="1:28">
      <c r="A100" s="1">
        <v>96</v>
      </c>
      <c r="B100" s="273"/>
      <c r="C100" s="100"/>
      <c r="D100" s="100"/>
      <c r="E100" s="100"/>
      <c r="F100" s="274"/>
      <c r="G100" s="274"/>
      <c r="H100" s="100"/>
      <c r="I100" s="100"/>
      <c r="J100" s="100"/>
      <c r="K100" s="100"/>
      <c r="L100" s="100"/>
      <c r="M100" s="100"/>
      <c r="N100" s="100"/>
      <c r="O100" s="100"/>
      <c r="P100" s="275"/>
      <c r="Q100" s="275"/>
      <c r="R100" s="100"/>
      <c r="S100" s="100"/>
      <c r="T100" s="100"/>
      <c r="U100" s="100"/>
      <c r="V100" s="100"/>
      <c r="W100" s="100"/>
      <c r="X100" s="42"/>
      <c r="Y100" s="42"/>
      <c r="Z100" s="265"/>
      <c r="AA100" s="42"/>
      <c r="AB100" s="28"/>
    </row>
    <row r="101" spans="1:28">
      <c r="A101" s="1">
        <v>97</v>
      </c>
      <c r="B101" s="273"/>
      <c r="C101" s="100"/>
      <c r="D101" s="100"/>
      <c r="E101" s="100"/>
      <c r="F101" s="274"/>
      <c r="G101" s="274"/>
      <c r="H101" s="100"/>
      <c r="I101" s="100"/>
      <c r="J101" s="100"/>
      <c r="K101" s="100"/>
      <c r="L101" s="100"/>
      <c r="M101" s="100"/>
      <c r="N101" s="100"/>
      <c r="O101" s="100"/>
      <c r="P101" s="275"/>
      <c r="Q101" s="275"/>
      <c r="R101" s="100"/>
      <c r="S101" s="100"/>
      <c r="T101" s="100"/>
      <c r="U101" s="100"/>
      <c r="V101" s="100"/>
      <c r="W101" s="100"/>
      <c r="X101" s="42"/>
      <c r="Y101" s="42"/>
      <c r="Z101" s="265"/>
      <c r="AA101" s="42"/>
      <c r="AB101" s="28"/>
    </row>
    <row r="102" spans="1:28">
      <c r="A102" s="1">
        <v>98</v>
      </c>
      <c r="B102" s="273"/>
      <c r="C102" s="100"/>
      <c r="D102" s="100"/>
      <c r="E102" s="100"/>
      <c r="F102" s="274"/>
      <c r="G102" s="274"/>
      <c r="H102" s="100"/>
      <c r="I102" s="100"/>
      <c r="J102" s="100"/>
      <c r="K102" s="100"/>
      <c r="L102" s="100"/>
      <c r="M102" s="100"/>
      <c r="N102" s="100"/>
      <c r="O102" s="100"/>
      <c r="P102" s="275"/>
      <c r="Q102" s="275"/>
      <c r="R102" s="100"/>
      <c r="S102" s="100"/>
      <c r="T102" s="100"/>
      <c r="U102" s="100"/>
      <c r="V102" s="100"/>
      <c r="W102" s="100"/>
      <c r="X102" s="42"/>
      <c r="Y102" s="42"/>
      <c r="Z102" s="265"/>
      <c r="AA102" s="42"/>
      <c r="AB102" s="28"/>
    </row>
    <row r="103" spans="1:28">
      <c r="A103" s="1">
        <v>99</v>
      </c>
      <c r="B103" s="277"/>
      <c r="C103" s="278"/>
      <c r="D103" s="100"/>
      <c r="E103" s="100"/>
      <c r="F103" s="278"/>
      <c r="G103" s="278"/>
      <c r="H103" s="278"/>
      <c r="I103" s="278"/>
      <c r="J103" s="278"/>
      <c r="K103" s="278"/>
      <c r="L103" s="278"/>
      <c r="M103" s="278"/>
      <c r="N103" s="100"/>
      <c r="O103" s="100"/>
      <c r="P103" s="275"/>
      <c r="Q103" s="275"/>
      <c r="R103" s="100"/>
      <c r="S103" s="100"/>
      <c r="T103" s="100"/>
      <c r="U103" s="100"/>
      <c r="V103" s="100"/>
      <c r="W103" s="100"/>
      <c r="X103" s="42"/>
      <c r="Y103" s="162"/>
      <c r="Z103" s="270"/>
      <c r="AA103" s="162"/>
      <c r="AB103" s="28"/>
    </row>
    <row r="104" spans="1:28" ht="15" thickBot="1">
      <c r="A104" s="1">
        <v>100</v>
      </c>
      <c r="B104" s="280"/>
      <c r="C104" s="281"/>
      <c r="D104" s="281"/>
      <c r="E104" s="281"/>
      <c r="F104" s="282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3"/>
      <c r="Y104" s="283"/>
      <c r="Z104" s="284"/>
      <c r="AA104" s="283"/>
      <c r="AB104" s="48"/>
    </row>
    <row r="105" spans="1:28" ht="15" thickBot="1">
      <c r="F105" s="31"/>
      <c r="G105" s="271" t="s">
        <v>55</v>
      </c>
      <c r="H105" s="93"/>
      <c r="I105" s="272"/>
      <c r="J105" s="272"/>
      <c r="K105" s="272"/>
      <c r="L105" s="272"/>
      <c r="M105" s="272"/>
      <c r="N105" s="272"/>
      <c r="O105" s="178"/>
      <c r="Z105" s="34"/>
    </row>
    <row r="106" spans="1:28">
      <c r="F106" s="31"/>
      <c r="G106" s="31"/>
      <c r="Z106" s="34"/>
    </row>
    <row r="107" spans="1:28">
      <c r="F107" s="31"/>
      <c r="G107" s="31"/>
      <c r="Z107" s="34"/>
    </row>
    <row r="108" spans="1:28">
      <c r="F108" s="31"/>
      <c r="G108" s="31"/>
      <c r="Z108" s="34"/>
    </row>
    <row r="109" spans="1:28">
      <c r="F109" s="31"/>
      <c r="G109" s="31"/>
      <c r="Z109" s="34"/>
    </row>
    <row r="110" spans="1:28">
      <c r="F110" s="31"/>
      <c r="G110" s="31"/>
      <c r="Z110" s="34"/>
    </row>
    <row r="111" spans="1:28">
      <c r="F111" s="31"/>
      <c r="G111" s="31"/>
      <c r="Z111" s="34"/>
    </row>
    <row r="112" spans="1:28">
      <c r="F112" s="31"/>
      <c r="G112" s="31"/>
      <c r="Z112" s="34"/>
    </row>
    <row r="113" spans="6:26">
      <c r="F113" s="31"/>
      <c r="G113" s="31"/>
      <c r="Z113" s="34"/>
    </row>
    <row r="114" spans="6:26">
      <c r="F114" s="31"/>
      <c r="G114" s="31"/>
      <c r="Z114" s="34"/>
    </row>
    <row r="115" spans="6:26">
      <c r="F115" s="31"/>
      <c r="G115" s="31"/>
      <c r="Z115" s="34"/>
    </row>
    <row r="116" spans="6:26">
      <c r="F116" s="31"/>
      <c r="G116" s="31"/>
      <c r="Z116" s="34"/>
    </row>
    <row r="117" spans="6:26">
      <c r="F117" s="31"/>
      <c r="G117" s="31"/>
      <c r="Z117" s="34"/>
    </row>
    <row r="118" spans="6:26">
      <c r="F118" s="31"/>
      <c r="G118" s="31"/>
      <c r="Z118" s="34"/>
    </row>
    <row r="119" spans="6:26">
      <c r="F119" s="31"/>
      <c r="G119" s="31"/>
      <c r="Z119" s="34"/>
    </row>
    <row r="120" spans="6:26">
      <c r="F120" s="31"/>
      <c r="G120" s="31"/>
      <c r="Z120" s="34"/>
    </row>
    <row r="121" spans="6:26">
      <c r="F121" s="31"/>
      <c r="G121" s="31"/>
      <c r="Z121" s="34"/>
    </row>
    <row r="122" spans="6:26">
      <c r="F122" s="31"/>
      <c r="G122" s="31"/>
      <c r="Z122" s="34"/>
    </row>
    <row r="123" spans="6:26">
      <c r="F123" s="31"/>
      <c r="G123" s="31"/>
      <c r="Z123" s="34"/>
    </row>
    <row r="124" spans="6:26">
      <c r="F124" s="31"/>
      <c r="G124" s="31"/>
      <c r="Z124" s="34"/>
    </row>
    <row r="125" spans="6:26">
      <c r="F125" s="31"/>
      <c r="G125" s="31"/>
      <c r="Z125" s="34"/>
    </row>
    <row r="126" spans="6:26">
      <c r="F126" s="31"/>
      <c r="G126" s="31"/>
      <c r="Z126" s="34"/>
    </row>
    <row r="127" spans="6:26">
      <c r="F127" s="31"/>
      <c r="G127" s="31"/>
      <c r="Z127" s="34"/>
    </row>
    <row r="128" spans="6:26">
      <c r="F128" s="31"/>
      <c r="G128" s="31"/>
      <c r="Z128" s="34"/>
    </row>
    <row r="129" spans="6:26">
      <c r="F129" s="31"/>
      <c r="G129" s="31"/>
      <c r="Z129" s="34"/>
    </row>
    <row r="130" spans="6:26">
      <c r="F130" s="31"/>
      <c r="G130" s="31"/>
      <c r="Z130" s="34"/>
    </row>
    <row r="131" spans="6:26">
      <c r="F131" s="31"/>
      <c r="G131" s="31"/>
      <c r="Z131" s="34"/>
    </row>
    <row r="132" spans="6:26">
      <c r="F132" s="31"/>
      <c r="G132" s="31"/>
      <c r="Z132" s="34"/>
    </row>
    <row r="133" spans="6:26">
      <c r="F133" s="31"/>
      <c r="G133" s="31"/>
      <c r="Z133" s="34"/>
    </row>
    <row r="134" spans="6:26">
      <c r="F134" s="31"/>
      <c r="G134" s="31"/>
      <c r="Z134" s="34"/>
    </row>
    <row r="135" spans="6:26">
      <c r="F135" s="31"/>
      <c r="G135" s="31"/>
      <c r="Z135" s="34"/>
    </row>
    <row r="136" spans="6:26">
      <c r="F136" s="31"/>
      <c r="G136" s="31"/>
      <c r="Z136" s="34"/>
    </row>
    <row r="137" spans="6:26">
      <c r="F137" s="31"/>
      <c r="G137" s="31"/>
      <c r="Z137" s="34"/>
    </row>
    <row r="138" spans="6:26">
      <c r="F138" s="31"/>
      <c r="G138" s="31"/>
      <c r="Z138" s="34"/>
    </row>
    <row r="139" spans="6:26">
      <c r="F139" s="31"/>
      <c r="G139" s="31"/>
      <c r="Z139" s="34"/>
    </row>
    <row r="140" spans="6:26">
      <c r="F140" s="31"/>
      <c r="G140" s="31"/>
      <c r="Z140" s="34"/>
    </row>
    <row r="141" spans="6:26">
      <c r="F141" s="31"/>
      <c r="G141" s="31"/>
      <c r="Z141" s="34"/>
    </row>
    <row r="142" spans="6:26">
      <c r="F142" s="31"/>
      <c r="G142" s="31"/>
      <c r="Z142" s="34"/>
    </row>
    <row r="143" spans="6:26">
      <c r="F143" s="31"/>
      <c r="G143" s="31"/>
      <c r="Z143" s="34"/>
    </row>
    <row r="144" spans="6:26">
      <c r="F144" s="31"/>
      <c r="G144" s="31"/>
      <c r="Z144" s="34"/>
    </row>
    <row r="145" spans="6:26">
      <c r="F145" s="31"/>
      <c r="G145" s="31"/>
      <c r="Z145" s="34"/>
    </row>
    <row r="146" spans="6:26">
      <c r="F146" s="31"/>
      <c r="G146" s="31"/>
      <c r="Z146" s="34"/>
    </row>
    <row r="147" spans="6:26">
      <c r="F147" s="31"/>
      <c r="G147" s="31"/>
      <c r="Z147" s="34"/>
    </row>
    <row r="148" spans="6:26">
      <c r="F148" s="31"/>
      <c r="G148" s="31"/>
      <c r="Z148" s="34"/>
    </row>
    <row r="149" spans="6:26">
      <c r="F149" s="31"/>
      <c r="G149" s="31"/>
      <c r="Z149" s="34"/>
    </row>
    <row r="150" spans="6:26">
      <c r="F150" s="31"/>
      <c r="G150" s="31"/>
      <c r="Z150" s="34"/>
    </row>
    <row r="151" spans="6:26">
      <c r="F151" s="31"/>
      <c r="G151" s="31"/>
      <c r="Z151" s="34"/>
    </row>
    <row r="152" spans="6:26">
      <c r="F152" s="31"/>
      <c r="G152" s="31"/>
      <c r="Z152" s="34"/>
    </row>
    <row r="153" spans="6:26">
      <c r="F153" s="31"/>
      <c r="G153" s="31"/>
      <c r="Z153" s="34"/>
    </row>
    <row r="154" spans="6:26">
      <c r="F154" s="31"/>
      <c r="G154" s="31"/>
      <c r="Z154" s="34"/>
    </row>
    <row r="155" spans="6:26">
      <c r="F155" s="31"/>
      <c r="G155" s="31"/>
      <c r="Z155" s="34"/>
    </row>
    <row r="156" spans="6:26">
      <c r="F156" s="31"/>
      <c r="G156" s="31"/>
      <c r="Z156" s="34"/>
    </row>
    <row r="157" spans="6:26">
      <c r="F157" s="31"/>
      <c r="G157" s="31"/>
      <c r="Z157" s="34"/>
    </row>
    <row r="158" spans="6:26">
      <c r="F158" s="31"/>
      <c r="G158" s="31"/>
      <c r="Z158" s="34"/>
    </row>
    <row r="159" spans="6:26">
      <c r="F159" s="31"/>
      <c r="G159" s="31"/>
      <c r="Z159" s="34"/>
    </row>
    <row r="160" spans="6:26">
      <c r="F160" s="31"/>
      <c r="G160" s="31"/>
      <c r="Z160" s="34"/>
    </row>
    <row r="161" spans="6:26">
      <c r="F161" s="31"/>
      <c r="G161" s="31"/>
      <c r="Z161" s="34"/>
    </row>
    <row r="162" spans="6:26">
      <c r="F162" s="31"/>
      <c r="G162" s="31"/>
      <c r="Z162" s="34"/>
    </row>
    <row r="163" spans="6:26">
      <c r="F163" s="31"/>
      <c r="G163" s="31"/>
      <c r="Z163" s="34"/>
    </row>
    <row r="164" spans="6:26">
      <c r="F164" s="31"/>
      <c r="G164" s="31"/>
      <c r="Z164" s="34"/>
    </row>
    <row r="165" spans="6:26">
      <c r="F165" s="31"/>
      <c r="G165" s="31"/>
      <c r="Z165" s="34"/>
    </row>
    <row r="166" spans="6:26">
      <c r="F166" s="31"/>
      <c r="G166" s="31"/>
      <c r="Z166" s="34"/>
    </row>
    <row r="167" spans="6:26">
      <c r="F167" s="31"/>
      <c r="G167" s="31"/>
      <c r="Z167" s="34"/>
    </row>
    <row r="168" spans="6:26">
      <c r="F168" s="31"/>
      <c r="G168" s="31"/>
      <c r="Z168" s="34"/>
    </row>
    <row r="169" spans="6:26">
      <c r="F169" s="31"/>
      <c r="G169" s="31"/>
      <c r="Z169" s="34"/>
    </row>
    <row r="170" spans="6:26">
      <c r="F170" s="31"/>
      <c r="G170" s="31"/>
      <c r="Z170" s="34"/>
    </row>
    <row r="171" spans="6:26">
      <c r="F171" s="31"/>
      <c r="G171" s="31"/>
      <c r="Z171" s="34"/>
    </row>
    <row r="172" spans="6:26">
      <c r="F172" s="31"/>
      <c r="G172" s="31"/>
      <c r="Z172" s="34"/>
    </row>
    <row r="173" spans="6:26">
      <c r="F173" s="31"/>
      <c r="G173" s="31"/>
      <c r="Z173" s="34"/>
    </row>
    <row r="174" spans="6:26">
      <c r="F174" s="31"/>
      <c r="G174" s="31"/>
      <c r="Z174" s="34"/>
    </row>
    <row r="175" spans="6:26">
      <c r="F175" s="31"/>
      <c r="G175" s="31"/>
      <c r="Z175" s="34"/>
    </row>
    <row r="176" spans="6:26">
      <c r="F176" s="31"/>
      <c r="G176" s="31"/>
      <c r="Z176" s="34"/>
    </row>
    <row r="177" spans="6:26">
      <c r="F177" s="31"/>
      <c r="G177" s="31"/>
      <c r="Z177" s="34"/>
    </row>
    <row r="178" spans="6:26">
      <c r="F178" s="31"/>
      <c r="G178" s="31"/>
      <c r="Z178" s="34"/>
    </row>
    <row r="179" spans="6:26">
      <c r="F179" s="31"/>
      <c r="G179" s="31"/>
      <c r="Z179" s="34"/>
    </row>
    <row r="180" spans="6:26">
      <c r="F180" s="31"/>
      <c r="G180" s="31"/>
      <c r="Z180" s="34"/>
    </row>
    <row r="181" spans="6:26">
      <c r="F181" s="31"/>
      <c r="G181" s="31"/>
      <c r="Z181" s="34"/>
    </row>
    <row r="182" spans="6:26">
      <c r="F182" s="31"/>
      <c r="G182" s="31"/>
      <c r="Z182" s="34"/>
    </row>
    <row r="183" spans="6:26">
      <c r="F183" s="31"/>
      <c r="G183" s="31"/>
      <c r="Z183" s="34"/>
    </row>
    <row r="184" spans="6:26">
      <c r="F184" s="31"/>
      <c r="G184" s="31"/>
      <c r="Z184" s="34"/>
    </row>
    <row r="185" spans="6:26">
      <c r="F185" s="31"/>
      <c r="G185" s="31"/>
      <c r="Z185" s="34"/>
    </row>
    <row r="186" spans="6:26">
      <c r="F186" s="31"/>
      <c r="G186" s="31"/>
      <c r="Z186" s="34"/>
    </row>
    <row r="187" spans="6:26">
      <c r="F187" s="31"/>
      <c r="G187" s="31"/>
      <c r="Z187" s="34"/>
    </row>
    <row r="188" spans="6:26">
      <c r="F188" s="31"/>
      <c r="G188" s="31"/>
      <c r="Z188" s="34"/>
    </row>
    <row r="189" spans="6:26">
      <c r="F189" s="31"/>
      <c r="G189" s="31"/>
      <c r="Z189" s="34"/>
    </row>
    <row r="190" spans="6:26">
      <c r="F190" s="31"/>
      <c r="G190" s="31"/>
      <c r="Z190" s="34"/>
    </row>
    <row r="191" spans="6:26">
      <c r="F191" s="31"/>
      <c r="G191" s="31"/>
      <c r="Z191" s="34"/>
    </row>
    <row r="192" spans="6:26">
      <c r="F192" s="31"/>
      <c r="G192" s="31"/>
      <c r="Z192" s="34"/>
    </row>
    <row r="193" spans="6:26">
      <c r="F193" s="31"/>
      <c r="G193" s="31"/>
      <c r="Z193" s="34"/>
    </row>
    <row r="194" spans="6:26">
      <c r="F194" s="31"/>
      <c r="G194" s="31"/>
      <c r="Z194" s="34"/>
    </row>
    <row r="195" spans="6:26">
      <c r="F195" s="31"/>
      <c r="G195" s="31"/>
      <c r="Z195" s="34"/>
    </row>
    <row r="196" spans="6:26">
      <c r="F196" s="31"/>
      <c r="G196" s="31"/>
      <c r="Z196" s="34"/>
    </row>
    <row r="197" spans="6:26">
      <c r="F197" s="31"/>
      <c r="G197" s="31"/>
      <c r="Z197" s="34"/>
    </row>
    <row r="198" spans="6:26">
      <c r="F198" s="31"/>
      <c r="G198" s="31"/>
      <c r="Z198" s="34"/>
    </row>
    <row r="199" spans="6:26">
      <c r="F199" s="31"/>
      <c r="G199" s="31"/>
      <c r="Z199" s="34"/>
    </row>
    <row r="200" spans="6:26">
      <c r="F200" s="31"/>
      <c r="G200" s="31"/>
      <c r="Z200" s="34"/>
    </row>
    <row r="201" spans="6:26">
      <c r="F201" s="31"/>
      <c r="G201" s="31"/>
      <c r="Z201" s="34"/>
    </row>
    <row r="202" spans="6:26">
      <c r="F202" s="31"/>
      <c r="G202" s="31"/>
      <c r="Z202" s="34"/>
    </row>
    <row r="203" spans="6:26">
      <c r="F203" s="31"/>
      <c r="G203" s="31"/>
      <c r="Z203" s="34"/>
    </row>
    <row r="204" spans="6:26">
      <c r="F204" s="31"/>
      <c r="G204" s="31"/>
      <c r="Z204" s="34"/>
    </row>
    <row r="205" spans="6:26">
      <c r="F205" s="31"/>
      <c r="G205" s="31"/>
      <c r="Z205" s="34"/>
    </row>
    <row r="206" spans="6:26">
      <c r="F206" s="31"/>
      <c r="G206" s="31"/>
      <c r="Z206" s="34"/>
    </row>
    <row r="207" spans="6:26">
      <c r="F207" s="31"/>
      <c r="G207" s="31"/>
      <c r="Z207" s="34"/>
    </row>
    <row r="208" spans="6:26">
      <c r="F208" s="31"/>
      <c r="G208" s="31"/>
      <c r="Z208" s="34"/>
    </row>
    <row r="209" spans="6:26">
      <c r="F209" s="31"/>
      <c r="G209" s="31"/>
      <c r="Z209" s="34"/>
    </row>
    <row r="210" spans="6:26">
      <c r="F210" s="31"/>
      <c r="G210" s="31"/>
      <c r="Z210" s="34"/>
    </row>
    <row r="211" spans="6:26">
      <c r="F211" s="31"/>
      <c r="G211" s="31"/>
      <c r="Z211" s="34"/>
    </row>
    <row r="212" spans="6:26">
      <c r="F212" s="31"/>
      <c r="G212" s="31"/>
      <c r="Z212" s="34"/>
    </row>
    <row r="213" spans="6:26">
      <c r="F213" s="31"/>
      <c r="G213" s="31"/>
      <c r="Z213" s="34"/>
    </row>
    <row r="214" spans="6:26">
      <c r="F214" s="31"/>
      <c r="G214" s="31"/>
      <c r="Z214" s="34"/>
    </row>
    <row r="215" spans="6:26">
      <c r="F215" s="31"/>
      <c r="G215" s="31"/>
      <c r="Z215" s="34"/>
    </row>
    <row r="216" spans="6:26">
      <c r="F216" s="31"/>
      <c r="G216" s="31"/>
      <c r="Z216" s="34"/>
    </row>
    <row r="217" spans="6:26">
      <c r="F217" s="31"/>
      <c r="G217" s="31"/>
      <c r="Z217" s="34"/>
    </row>
    <row r="218" spans="6:26">
      <c r="F218" s="31"/>
      <c r="G218" s="31"/>
      <c r="Z218" s="34"/>
    </row>
    <row r="219" spans="6:26">
      <c r="F219" s="31"/>
      <c r="G219" s="31"/>
      <c r="Z219" s="34"/>
    </row>
    <row r="220" spans="6:26">
      <c r="F220" s="31"/>
      <c r="G220" s="31"/>
      <c r="Z220" s="34"/>
    </row>
    <row r="221" spans="6:26">
      <c r="F221" s="31"/>
      <c r="G221" s="31"/>
      <c r="Z221" s="34"/>
    </row>
    <row r="222" spans="6:26">
      <c r="F222" s="31"/>
      <c r="G222" s="31"/>
      <c r="Z222" s="34"/>
    </row>
    <row r="223" spans="6:26">
      <c r="F223" s="31"/>
      <c r="G223" s="31"/>
      <c r="Z223" s="34"/>
    </row>
    <row r="224" spans="6:26">
      <c r="F224" s="31"/>
      <c r="G224" s="31"/>
      <c r="Z224" s="34"/>
    </row>
    <row r="225" spans="6:26">
      <c r="F225" s="31"/>
      <c r="G225" s="31"/>
      <c r="Z225" s="34"/>
    </row>
    <row r="226" spans="6:26">
      <c r="F226" s="31"/>
      <c r="G226" s="31"/>
      <c r="Z226" s="34"/>
    </row>
    <row r="227" spans="6:26">
      <c r="F227" s="31"/>
      <c r="G227" s="31"/>
      <c r="Z227" s="34"/>
    </row>
    <row r="228" spans="6:26">
      <c r="F228" s="31"/>
      <c r="G228" s="31"/>
      <c r="Z228" s="34"/>
    </row>
    <row r="229" spans="6:26">
      <c r="F229" s="31"/>
      <c r="G229" s="31"/>
      <c r="Z229" s="34"/>
    </row>
    <row r="230" spans="6:26">
      <c r="F230" s="31"/>
      <c r="G230" s="31"/>
      <c r="Z230" s="34"/>
    </row>
    <row r="231" spans="6:26">
      <c r="F231" s="31"/>
      <c r="G231" s="31"/>
      <c r="Z231" s="34"/>
    </row>
    <row r="232" spans="6:26">
      <c r="F232" s="31"/>
      <c r="G232" s="31"/>
      <c r="Z232" s="34"/>
    </row>
    <row r="233" spans="6:26">
      <c r="F233" s="31"/>
      <c r="G233" s="31"/>
      <c r="Z233" s="34"/>
    </row>
    <row r="234" spans="6:26">
      <c r="F234" s="31"/>
      <c r="G234" s="31"/>
      <c r="Z234" s="34"/>
    </row>
    <row r="235" spans="6:26">
      <c r="F235" s="31"/>
      <c r="G235" s="31"/>
      <c r="Z235" s="34"/>
    </row>
    <row r="236" spans="6:26">
      <c r="F236" s="31"/>
      <c r="G236" s="31"/>
      <c r="Z236" s="34"/>
    </row>
    <row r="237" spans="6:26">
      <c r="F237" s="31"/>
      <c r="G237" s="31"/>
      <c r="Z237" s="34"/>
    </row>
    <row r="238" spans="6:26">
      <c r="F238" s="31"/>
      <c r="G238" s="31"/>
      <c r="Z238" s="34"/>
    </row>
  </sheetData>
  <sortState xmlns:xlrd2="http://schemas.microsoft.com/office/spreadsheetml/2017/richdata2" ref="A5:A6">
    <sortCondition ref="A5:A6"/>
  </sortState>
  <mergeCells count="9">
    <mergeCell ref="AA3:AA4"/>
    <mergeCell ref="AB3:AB4"/>
    <mergeCell ref="A1:E1"/>
    <mergeCell ref="B3:E3"/>
    <mergeCell ref="B2:E2"/>
    <mergeCell ref="G3:G4"/>
    <mergeCell ref="F3:F4"/>
    <mergeCell ref="X3:X4"/>
    <mergeCell ref="Y3:Z3"/>
  </mergeCells>
  <phoneticPr fontId="2"/>
  <conditionalFormatting sqref="P6:U22">
    <cfRule type="cellIs" dxfId="55" priority="29" stopIfTrue="1" operator="equal">
      <formula>"夜来"</formula>
    </cfRule>
  </conditionalFormatting>
  <conditionalFormatting sqref="P6:U22">
    <cfRule type="cellIs" dxfId="54" priority="30" stopIfTrue="1" operator="equal">
      <formula>"夜集合"</formula>
    </cfRule>
  </conditionalFormatting>
  <conditionalFormatting sqref="P6:U22">
    <cfRule type="cellIs" dxfId="53" priority="31" stopIfTrue="1" operator="notEqual">
      <formula>""</formula>
    </cfRule>
  </conditionalFormatting>
  <conditionalFormatting sqref="T6:T22 P6:Q22">
    <cfRule type="cellIs" dxfId="52" priority="32" stopIfTrue="1" operator="equal">
      <formula>"朝帰"</formula>
    </cfRule>
  </conditionalFormatting>
  <conditionalFormatting sqref="P26:U30">
    <cfRule type="cellIs" dxfId="51" priority="25" stopIfTrue="1" operator="equal">
      <formula>"夜来"</formula>
    </cfRule>
  </conditionalFormatting>
  <conditionalFormatting sqref="P26:U30">
    <cfRule type="cellIs" dxfId="50" priority="26" stopIfTrue="1" operator="equal">
      <formula>"夜集合"</formula>
    </cfRule>
  </conditionalFormatting>
  <conditionalFormatting sqref="P26:U30">
    <cfRule type="cellIs" dxfId="49" priority="27" stopIfTrue="1" operator="notEqual">
      <formula>""</formula>
    </cfRule>
  </conditionalFormatting>
  <conditionalFormatting sqref="T26:T30 P26:Q30">
    <cfRule type="cellIs" dxfId="48" priority="28" stopIfTrue="1" operator="equal">
      <formula>"朝帰"</formula>
    </cfRule>
  </conditionalFormatting>
  <conditionalFormatting sqref="P35:U47">
    <cfRule type="cellIs" dxfId="47" priority="21" stopIfTrue="1" operator="equal">
      <formula>"夜来"</formula>
    </cfRule>
  </conditionalFormatting>
  <conditionalFormatting sqref="P35:U47">
    <cfRule type="cellIs" dxfId="46" priority="22" stopIfTrue="1" operator="equal">
      <formula>"夜集合"</formula>
    </cfRule>
  </conditionalFormatting>
  <conditionalFormatting sqref="P35:U47">
    <cfRule type="cellIs" dxfId="45" priority="23" stopIfTrue="1" operator="notEqual">
      <formula>""</formula>
    </cfRule>
  </conditionalFormatting>
  <conditionalFormatting sqref="T35:T47 P35:Q47">
    <cfRule type="cellIs" dxfId="44" priority="24" stopIfTrue="1" operator="equal">
      <formula>"朝帰"</formula>
    </cfRule>
  </conditionalFormatting>
  <conditionalFormatting sqref="P51:U55">
    <cfRule type="cellIs" dxfId="43" priority="17" stopIfTrue="1" operator="equal">
      <formula>"夜来"</formula>
    </cfRule>
  </conditionalFormatting>
  <conditionalFormatting sqref="P51:U55">
    <cfRule type="cellIs" dxfId="42" priority="18" stopIfTrue="1" operator="equal">
      <formula>"夜集合"</formula>
    </cfRule>
  </conditionalFormatting>
  <conditionalFormatting sqref="P51:U55">
    <cfRule type="cellIs" dxfId="41" priority="19" stopIfTrue="1" operator="notEqual">
      <formula>""</formula>
    </cfRule>
  </conditionalFormatting>
  <conditionalFormatting sqref="T51:T55 P51:Q55">
    <cfRule type="cellIs" dxfId="40" priority="20" stopIfTrue="1" operator="equal">
      <formula>"朝帰"</formula>
    </cfRule>
  </conditionalFormatting>
  <conditionalFormatting sqref="P59:U71">
    <cfRule type="cellIs" dxfId="39" priority="13" stopIfTrue="1" operator="equal">
      <formula>"夜来"</formula>
    </cfRule>
  </conditionalFormatting>
  <conditionalFormatting sqref="P59:U71">
    <cfRule type="cellIs" dxfId="38" priority="14" stopIfTrue="1" operator="equal">
      <formula>"夜集合"</formula>
    </cfRule>
  </conditionalFormatting>
  <conditionalFormatting sqref="P59:U71">
    <cfRule type="cellIs" dxfId="37" priority="15" stopIfTrue="1" operator="notEqual">
      <formula>""</formula>
    </cfRule>
  </conditionalFormatting>
  <conditionalFormatting sqref="T59:T71 P59:Q71">
    <cfRule type="cellIs" dxfId="36" priority="16" stopIfTrue="1" operator="equal">
      <formula>"朝帰"</formula>
    </cfRule>
  </conditionalFormatting>
  <conditionalFormatting sqref="P75:U79">
    <cfRule type="cellIs" dxfId="35" priority="9" stopIfTrue="1" operator="equal">
      <formula>"夜来"</formula>
    </cfRule>
  </conditionalFormatting>
  <conditionalFormatting sqref="P75:U79">
    <cfRule type="cellIs" dxfId="34" priority="10" stopIfTrue="1" operator="equal">
      <formula>"夜集合"</formula>
    </cfRule>
  </conditionalFormatting>
  <conditionalFormatting sqref="P75:U79">
    <cfRule type="cellIs" dxfId="33" priority="11" stopIfTrue="1" operator="notEqual">
      <formula>""</formula>
    </cfRule>
  </conditionalFormatting>
  <conditionalFormatting sqref="T75:T79 P75:Q79">
    <cfRule type="cellIs" dxfId="32" priority="12" stopIfTrue="1" operator="equal">
      <formula>"朝帰"</formula>
    </cfRule>
  </conditionalFormatting>
  <conditionalFormatting sqref="P83:U95">
    <cfRule type="cellIs" dxfId="31" priority="5" stopIfTrue="1" operator="equal">
      <formula>"夜来"</formula>
    </cfRule>
  </conditionalFormatting>
  <conditionalFormatting sqref="P83:U95">
    <cfRule type="cellIs" dxfId="30" priority="6" stopIfTrue="1" operator="equal">
      <formula>"夜集合"</formula>
    </cfRule>
  </conditionalFormatting>
  <conditionalFormatting sqref="P83:U95">
    <cfRule type="cellIs" dxfId="29" priority="7" stopIfTrue="1" operator="notEqual">
      <formula>""</formula>
    </cfRule>
  </conditionalFormatting>
  <conditionalFormatting sqref="T83:T95 P83:Q95">
    <cfRule type="cellIs" dxfId="28" priority="8" stopIfTrue="1" operator="equal">
      <formula>"朝帰"</formula>
    </cfRule>
  </conditionalFormatting>
  <conditionalFormatting sqref="P99:U103">
    <cfRule type="cellIs" dxfId="27" priority="1" stopIfTrue="1" operator="equal">
      <formula>"夜来"</formula>
    </cfRule>
  </conditionalFormatting>
  <conditionalFormatting sqref="P99:U103">
    <cfRule type="cellIs" dxfId="26" priority="2" stopIfTrue="1" operator="equal">
      <formula>"夜集合"</formula>
    </cfRule>
  </conditionalFormatting>
  <conditionalFormatting sqref="P99:U103">
    <cfRule type="cellIs" dxfId="25" priority="3" stopIfTrue="1" operator="notEqual">
      <formula>""</formula>
    </cfRule>
  </conditionalFormatting>
  <conditionalFormatting sqref="T99:T103 P99:Q103">
    <cfRule type="cellIs" dxfId="24" priority="4" stopIfTrue="1" operator="equal">
      <formula>"朝帰"</formula>
    </cfRule>
  </conditionalFormatting>
  <dataValidations count="5">
    <dataValidation type="list" allowBlank="1" sqref="G6:G13 G16:G21 G26:G29 G35:G38 G41:G46 G51:G54 G59:G62 G65:G70 G75:G78 G83:G86 G89:G94 G99:G102" xr:uid="{27D11892-8A48-9B40-BEBE-F94F813E54EA}">
      <formula1>"ウインチ,(ウインチ),トラック,(トラック),ウインチ＆トラック,リト,(リト),機材車,(機材車)"</formula1>
    </dataValidation>
    <dataValidation type="list" allowBlank="1" sqref="X6:X22 X26:X30 X35:X47 X51:X55 X59:X71 X75:X79 X83:X95 X99:X103" xr:uid="{A39AB274-0610-F247-8A6C-673A42FA3D35}">
      <formula1>"13.0,21.0,単座"</formula1>
    </dataValidation>
    <dataValidation imeMode="off" allowBlank="1" showInputMessage="1" showErrorMessage="1" sqref="Y10:Z11 Y35:Z36 Y59:Z60 Y83:Z84" xr:uid="{8ADDF662-4466-A341-87AB-947524788DD4}"/>
    <dataValidation type="list" allowBlank="1" sqref="F15:F21 F8:F13 F6 F26:F29 F40:F46 F35:F38 F51:F54 F64:F70 F59:F62 F75:F78 F88:F94 F83:F86 F99:F102" xr:uid="{A2E5125D-7B79-8344-986F-B64FBACA51AB}">
      <formula1>"ピスト,サブピ,機体２１,機体１３,機体Ⅲ,機体２３,機材,会計,車,ラジオ,(機体２１),（機体１３）,（機体Ⅲ）,（機体２３）,(機材),(会計),(車),(ラジオ),ウインチ"</formula1>
    </dataValidation>
    <dataValidation type="list" allowBlank="1" sqref="P6:U22 P26:U30 P35:U47 P51:U55 P59:U71 P75:U79 P83:U95 P99:U103" xr:uid="{0EFCE887-4146-8A40-8E2C-9CD2D9A67A2D}">
      <formula1>"○,夜帰,夜来,朝帰,朝来,日帰,△"</formula1>
    </dataValidation>
  </dataValidations>
  <pageMargins left="0.7" right="0.7" top="0.75" bottom="0.75" header="0.3" footer="0.3"/>
  <pageSetup paperSize="9" scale="18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20"/>
  <sheetViews>
    <sheetView zoomScale="125" workbookViewId="0">
      <selection activeCell="S17" sqref="S17"/>
    </sheetView>
  </sheetViews>
  <sheetFormatPr baseColWidth="10" defaultColWidth="12.6640625" defaultRowHeight="14"/>
  <cols>
    <col min="1" max="1" width="6.1640625" style="1" customWidth="1"/>
    <col min="2" max="2" width="7.83203125" style="1" customWidth="1"/>
    <col min="3" max="3" width="6.6640625" style="1" customWidth="1"/>
    <col min="4" max="4" width="7.1640625" style="1" bestFit="1" customWidth="1"/>
    <col min="5" max="5" width="9.1640625" style="1" bestFit="1" customWidth="1"/>
    <col min="6" max="7" width="5.5" style="1" bestFit="1" customWidth="1"/>
    <col min="8" max="12" width="5.5" style="1" customWidth="1"/>
    <col min="13" max="13" width="5.1640625" style="1" customWidth="1"/>
    <col min="14" max="16" width="1.83203125" style="1" hidden="1" customWidth="1"/>
    <col min="17" max="17" width="3.33203125" style="1" hidden="1" customWidth="1"/>
    <col min="18" max="19" width="5.1640625" style="1" bestFit="1" customWidth="1"/>
    <col min="20" max="20" width="28.5" style="1" bestFit="1" customWidth="1"/>
    <col min="21" max="21" width="13.33203125" style="1" bestFit="1" customWidth="1"/>
    <col min="22" max="22" width="8.6640625" style="1" customWidth="1"/>
    <col min="23" max="23" width="6.6640625" style="1" customWidth="1"/>
    <col min="24" max="24" width="7.33203125" style="1" customWidth="1"/>
    <col min="25" max="25" width="8.6640625" style="1" customWidth="1"/>
    <col min="26" max="30" width="6.6640625" style="1" customWidth="1"/>
    <col min="31" max="31" width="9.5" style="1" customWidth="1"/>
    <col min="32" max="32" width="34.83203125" style="1" customWidth="1"/>
    <col min="33" max="33" width="24.6640625" style="1" customWidth="1"/>
    <col min="34" max="41" width="6.6640625" style="1" customWidth="1"/>
    <col min="42" max="16384" width="12.6640625" style="1"/>
  </cols>
  <sheetData>
    <row r="1" spans="1:41" ht="24">
      <c r="A1" s="229" t="s">
        <v>27</v>
      </c>
      <c r="B1" s="253"/>
      <c r="C1" s="230"/>
      <c r="D1" s="2"/>
      <c r="E1" s="2"/>
      <c r="F1" s="2"/>
      <c r="G1" s="2"/>
      <c r="H1" s="88"/>
      <c r="I1" s="88"/>
      <c r="J1" s="88"/>
      <c r="K1" s="88"/>
      <c r="L1" s="88"/>
      <c r="M1" s="8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3" spans="1:41">
      <c r="A3" s="13"/>
      <c r="E3" s="32"/>
      <c r="F3" s="32"/>
      <c r="G3" s="32"/>
      <c r="H3" s="32"/>
      <c r="I3" s="32"/>
      <c r="J3" s="32"/>
      <c r="K3" s="32"/>
      <c r="L3" s="32"/>
      <c r="M3" s="32"/>
    </row>
    <row r="4" spans="1:41" ht="15" thickBot="1">
      <c r="B4" s="6" t="s">
        <v>27</v>
      </c>
      <c r="C4" s="6"/>
      <c r="D4" s="6"/>
      <c r="E4" s="6"/>
    </row>
    <row r="5" spans="1:41">
      <c r="A5" s="32"/>
      <c r="B5" s="246" t="s">
        <v>27</v>
      </c>
      <c r="C5" s="224"/>
      <c r="D5" s="224"/>
      <c r="E5" s="247"/>
      <c r="F5" s="179"/>
      <c r="G5" s="181"/>
      <c r="H5" s="181"/>
      <c r="I5" s="182"/>
      <c r="J5" s="180"/>
      <c r="K5" s="180"/>
      <c r="L5" s="180"/>
      <c r="M5" s="91"/>
      <c r="N5" s="91" t="e">
        <f>IF(OR(COUNTBLANK(合宿情報!$C$13:$E$13)&gt;0,COUNTBLANK(合宿情報!$C$14:$E$14)&gt;0),"day"&amp;COLUMN(N5)-COLUMN(#REF!),IF(DATE(合宿情報!$C$13,合宿情報!$D$13,合宿情報!$E$13+COLUMN(N5)-COLUMN(#REF!))&lt;=DATE(合宿情報!$C$14,合宿情報!$D$14,合宿情報!$E$14),DATE(合宿情報!$C$13,合宿情報!$D$13,合宿情報!$E$13+COLUMN(N5)-COLUMN(#REF!)),""))</f>
        <v>#REF!</v>
      </c>
      <c r="O5" s="91" t="e">
        <f>IF(OR(COUNTBLANK(合宿情報!$C$13:$E$13)&gt;0,COUNTBLANK(合宿情報!$C$14:$E$14)&gt;0),"day"&amp;COLUMN(O5)-COLUMN(#REF!),IF(DATE(合宿情報!$C$13,合宿情報!$D$13,合宿情報!$E$13+COLUMN(O5)-COLUMN(#REF!))&lt;=DATE(合宿情報!$C$14,合宿情報!$D$14,合宿情報!$E$14),DATE(合宿情報!$C$13,合宿情報!$D$13,合宿情報!$E$13+COLUMN(O5)-COLUMN(#REF!)),""))</f>
        <v>#REF!</v>
      </c>
      <c r="P5" s="91" t="e">
        <f>IF(OR(COUNTBLANK(合宿情報!$C$13:$E$13)&gt;0,COUNTBLANK(合宿情報!$C$14:$E$14)&gt;0),"day"&amp;COLUMN(P5)-COLUMN(#REF!),IF(DATE(合宿情報!$C$13,合宿情報!$D$13,合宿情報!$E$13+COLUMN(P5)-COLUMN(#REF!))&lt;=DATE(合宿情報!$C$14,合宿情報!$D$14,合宿情報!$E$14),DATE(合宿情報!$C$13,合宿情報!$D$13,合宿情報!$E$13+COLUMN(P5)-COLUMN(#REF!)),""))</f>
        <v>#REF!</v>
      </c>
      <c r="Q5" s="92" t="e">
        <f>IF(OR(COUNTBLANK(合宿情報!$C$13:$E$13)&gt;0,COUNTBLANK(合宿情報!$C$14:$E$14)&gt;0),"day"&amp;COLUMN(Q5)-COLUMN(#REF!),IF(DATE(合宿情報!$C$13,合宿情報!$D$13,合宿情報!$E$13+COLUMN(Q5)-COLUMN(#REF!))&lt;=DATE(合宿情報!$C$14,合宿情報!$D$14,合宿情報!$E$14),DATE(合宿情報!$C$13,合宿情報!$D$13,合宿情報!$E$13+COLUMN(Q5)-COLUMN(#REF!)),""))</f>
        <v>#REF!</v>
      </c>
      <c r="R5" s="97" t="s">
        <v>28</v>
      </c>
      <c r="S5" s="98" t="s">
        <v>29</v>
      </c>
      <c r="T5" s="254" t="s">
        <v>30</v>
      </c>
      <c r="U5" s="247"/>
      <c r="V5" s="32"/>
    </row>
    <row r="6" spans="1:41" ht="15" thickBot="1">
      <c r="A6" s="32"/>
      <c r="B6" s="107" t="s">
        <v>31</v>
      </c>
      <c r="C6" s="9" t="s">
        <v>32</v>
      </c>
      <c r="D6" s="9" t="s">
        <v>33</v>
      </c>
      <c r="E6" s="108" t="s">
        <v>34</v>
      </c>
      <c r="F6" s="109" t="str">
        <f t="shared" ref="F6:M6" si="0">IF(AND(F5&lt;&gt;"",ISERR(FIND("day",F5))),F5,"")</f>
        <v/>
      </c>
      <c r="G6" s="124" t="str">
        <f t="shared" si="0"/>
        <v/>
      </c>
      <c r="H6" s="124" t="str">
        <f t="shared" si="0"/>
        <v/>
      </c>
      <c r="I6" s="124" t="str">
        <f t="shared" si="0"/>
        <v/>
      </c>
      <c r="J6" s="124" t="str">
        <f t="shared" si="0"/>
        <v/>
      </c>
      <c r="K6" s="124" t="str">
        <f t="shared" si="0"/>
        <v/>
      </c>
      <c r="L6" s="124" t="str">
        <f t="shared" si="0"/>
        <v/>
      </c>
      <c r="M6" s="124" t="str">
        <f t="shared" si="0"/>
        <v/>
      </c>
      <c r="N6" s="35" t="e">
        <f t="shared" ref="N6:Q6" si="1">IF(AND(N5&lt;&gt;"",ISERR(FIND("day",N5))),N5,"")</f>
        <v>#REF!</v>
      </c>
      <c r="O6" s="35" t="e">
        <f t="shared" si="1"/>
        <v>#REF!</v>
      </c>
      <c r="P6" s="35" t="e">
        <f t="shared" si="1"/>
        <v>#REF!</v>
      </c>
      <c r="Q6" s="44" t="e">
        <f t="shared" si="1"/>
        <v>#REF!</v>
      </c>
      <c r="R6" s="107" t="s">
        <v>35</v>
      </c>
      <c r="S6" s="108" t="s">
        <v>35</v>
      </c>
      <c r="T6" s="126" t="s">
        <v>36</v>
      </c>
      <c r="U6" s="127" t="s">
        <v>37</v>
      </c>
      <c r="V6" s="32"/>
    </row>
    <row r="7" spans="1:41">
      <c r="A7" s="38"/>
      <c r="B7" s="121"/>
      <c r="C7" s="122"/>
      <c r="D7" s="122"/>
      <c r="E7" s="123"/>
      <c r="F7" s="121"/>
      <c r="G7" s="125"/>
      <c r="H7" s="125"/>
      <c r="I7" s="125"/>
      <c r="J7" s="125"/>
      <c r="K7" s="125"/>
      <c r="L7" s="125"/>
      <c r="M7" s="125"/>
      <c r="N7" s="89"/>
      <c r="O7" s="14"/>
      <c r="P7" s="14"/>
      <c r="Q7" s="36"/>
      <c r="R7" s="121"/>
      <c r="S7" s="123" t="str">
        <f>IF(B7="","",COUNTIF(F7:Q7,"日帰"))</f>
        <v/>
      </c>
      <c r="T7" s="128"/>
      <c r="U7" s="129"/>
      <c r="V7" s="32"/>
    </row>
    <row r="8" spans="1:41">
      <c r="A8" s="37"/>
      <c r="B8" s="112"/>
      <c r="C8" s="113"/>
      <c r="D8" s="113"/>
      <c r="E8" s="114"/>
      <c r="F8" s="115"/>
      <c r="G8" s="116"/>
      <c r="H8" s="116"/>
      <c r="I8" s="116"/>
      <c r="J8" s="116"/>
      <c r="K8" s="116"/>
      <c r="L8" s="116"/>
      <c r="M8" s="116"/>
      <c r="N8" s="116"/>
      <c r="O8" s="117"/>
      <c r="P8" s="117"/>
      <c r="Q8" s="118"/>
      <c r="R8" s="27"/>
      <c r="S8" s="173" t="str">
        <f>IF(B8="","",COUNTIF(F8:Q8,"日帰"))</f>
        <v/>
      </c>
      <c r="T8" s="130"/>
      <c r="U8" s="119"/>
      <c r="V8" s="32"/>
    </row>
    <row r="9" spans="1:41">
      <c r="A9" s="37"/>
      <c r="B9" s="27"/>
      <c r="C9" s="42"/>
      <c r="D9" s="42"/>
      <c r="E9" s="114"/>
      <c r="F9" s="27"/>
      <c r="G9" s="42"/>
      <c r="H9" s="42"/>
      <c r="I9" s="42"/>
      <c r="J9" s="42"/>
      <c r="K9" s="42"/>
      <c r="L9" s="42"/>
      <c r="M9" s="42"/>
      <c r="N9" s="120"/>
      <c r="O9" s="42"/>
      <c r="P9" s="42"/>
      <c r="Q9" s="69"/>
      <c r="R9" s="27"/>
      <c r="S9" s="28" t="str">
        <f t="shared" ref="S9:S10" si="2">IF(B9="","",COUNTIF(F9:Q9,"日帰"))</f>
        <v/>
      </c>
      <c r="T9" s="27"/>
      <c r="U9" s="28"/>
      <c r="V9" s="32"/>
    </row>
    <row r="10" spans="1:41">
      <c r="A10" s="37"/>
      <c r="B10" s="27"/>
      <c r="C10" s="42"/>
      <c r="D10" s="42"/>
      <c r="E10" s="114"/>
      <c r="F10" s="27"/>
      <c r="G10" s="42"/>
      <c r="H10" s="42"/>
      <c r="I10" s="42"/>
      <c r="J10" s="42"/>
      <c r="K10" s="42"/>
      <c r="L10" s="42"/>
      <c r="M10" s="42"/>
      <c r="N10" s="120"/>
      <c r="O10" s="42"/>
      <c r="P10" s="42"/>
      <c r="Q10" s="69"/>
      <c r="R10" s="27"/>
      <c r="S10" s="28" t="str">
        <f t="shared" si="2"/>
        <v/>
      </c>
      <c r="T10" s="27"/>
      <c r="U10" s="28"/>
      <c r="V10" s="32"/>
    </row>
    <row r="11" spans="1:41" ht="15" thickBot="1">
      <c r="A11" s="37"/>
      <c r="B11" s="47"/>
      <c r="C11" s="172"/>
      <c r="D11" s="94"/>
      <c r="E11" s="171"/>
      <c r="F11" s="174"/>
      <c r="G11" s="175"/>
      <c r="H11" s="175"/>
      <c r="I11" s="175"/>
      <c r="J11" s="175"/>
      <c r="K11" s="175"/>
      <c r="L11" s="175"/>
      <c r="M11" s="175"/>
      <c r="N11" s="90">
        <f>COUNTIF(N7:N9,"○")+COUNTIF(N7:N9,"夜来")+COUNTIF(N7:N9,"朝来")+COUNTIF(N7:N9,"集合")</f>
        <v>0</v>
      </c>
      <c r="O11" s="90">
        <f>COUNTIF(O7:O9,"○")+COUNTIF(O7:O9,"夜来")+COUNTIF(O7:O9,"朝来")+COUNTIF(O7:O9,"集合")</f>
        <v>0</v>
      </c>
      <c r="P11" s="90">
        <f>COUNTIF(P7:P9,"○")+COUNTIF(P7:P9,"夜来")+COUNTIF(P7:P9,"朝来")+COUNTIF(P7:P9,"集合")</f>
        <v>0</v>
      </c>
      <c r="Q11" s="96">
        <f>COUNTIF(Q7:Q9,"○")+COUNTIF(Q7:Q9,"夜来")+COUNTIF(Q7:Q9,"朝来")+COUNTIF(Q7:Q9,"集合")</f>
        <v>0</v>
      </c>
      <c r="R11" s="93"/>
      <c r="S11" s="95"/>
      <c r="T11" s="47"/>
      <c r="U11" s="56"/>
      <c r="V11" s="32"/>
    </row>
    <row r="12" spans="1:41" ht="15" thickBot="1">
      <c r="A12" s="37"/>
      <c r="B12" s="32"/>
      <c r="C12" s="32"/>
      <c r="D12" s="32"/>
      <c r="E12" s="32"/>
      <c r="F12" s="174">
        <f>COUNTIF(F7:F11,"○")+COUNTIF(F7:F11,"夜来")+COUNTIF(F7:F11,"朝来")+COUNTIF(F7:F11,"集合")+COUNTIF(F7:F11,"夜帰")</f>
        <v>0</v>
      </c>
      <c r="G12" s="175">
        <f t="shared" ref="G12:M12" si="3">COUNTIF(G7:G11,"○")+COUNTIF(G7:G11,"夜来")+COUNTIF(G7:G11,"朝来")+COUNTIF(G7:G11,"集合")+COUNTIF(G7:G11,"夜帰")</f>
        <v>0</v>
      </c>
      <c r="H12" s="175">
        <f t="shared" si="3"/>
        <v>0</v>
      </c>
      <c r="I12" s="175">
        <f t="shared" si="3"/>
        <v>0</v>
      </c>
      <c r="J12" s="175">
        <f t="shared" si="3"/>
        <v>0</v>
      </c>
      <c r="K12" s="175">
        <f t="shared" si="3"/>
        <v>0</v>
      </c>
      <c r="L12" s="175">
        <f t="shared" si="3"/>
        <v>0</v>
      </c>
      <c r="M12" s="176">
        <f t="shared" si="3"/>
        <v>0</v>
      </c>
      <c r="N12" s="32"/>
      <c r="O12" s="32"/>
      <c r="P12" s="32"/>
      <c r="Q12" s="32"/>
      <c r="R12" s="177">
        <f>SUM(R7:R11)</f>
        <v>0</v>
      </c>
      <c r="S12" s="178">
        <f>SUM(S7:S11)</f>
        <v>0</v>
      </c>
      <c r="T12" s="32"/>
      <c r="U12" s="32"/>
      <c r="V12" s="32"/>
    </row>
    <row r="13" spans="1:41" ht="15" thickBot="1"/>
    <row r="14" spans="1:41" ht="15" thickBot="1">
      <c r="E14" s="139" t="s">
        <v>25</v>
      </c>
      <c r="F14" s="132"/>
      <c r="G14" s="133"/>
      <c r="H14" s="167"/>
      <c r="I14" s="167"/>
      <c r="J14" s="167"/>
      <c r="K14" s="167"/>
      <c r="L14" s="167"/>
      <c r="M14" s="134"/>
      <c r="N14" s="32"/>
      <c r="O14" s="32"/>
      <c r="P14" s="32"/>
      <c r="Q14" s="32"/>
      <c r="R14" s="32"/>
      <c r="S14" s="32"/>
    </row>
    <row r="15" spans="1:41">
      <c r="E15" s="43"/>
      <c r="F15" s="66"/>
      <c r="G15" s="169"/>
      <c r="H15" s="170"/>
      <c r="I15" s="170"/>
      <c r="J15" s="170"/>
      <c r="K15" s="170"/>
      <c r="L15" s="170"/>
      <c r="M15" s="49"/>
      <c r="N15" s="77"/>
      <c r="O15" s="32"/>
      <c r="P15" s="32"/>
      <c r="Q15" s="32"/>
      <c r="R15" s="32"/>
      <c r="S15" s="32"/>
    </row>
    <row r="16" spans="1:41">
      <c r="E16" s="136"/>
      <c r="F16" s="135"/>
      <c r="G16" s="135"/>
      <c r="H16" s="140"/>
      <c r="I16" s="140"/>
      <c r="J16" s="140"/>
      <c r="K16" s="140"/>
      <c r="L16" s="140"/>
      <c r="M16" s="137"/>
      <c r="N16" s="138"/>
      <c r="O16" s="135"/>
      <c r="P16" s="135"/>
      <c r="Q16" s="140"/>
      <c r="R16" s="141"/>
      <c r="S16" s="32"/>
      <c r="T16" s="32"/>
    </row>
    <row r="17" spans="1:20" ht="15" thickBot="1">
      <c r="A17" s="30"/>
      <c r="E17" s="47"/>
      <c r="F17" s="131"/>
      <c r="G17" s="131"/>
      <c r="H17" s="168"/>
      <c r="I17" s="168"/>
      <c r="J17" s="168"/>
      <c r="K17" s="168"/>
      <c r="L17" s="168"/>
      <c r="M17" s="48"/>
      <c r="N17" s="32"/>
      <c r="O17" s="32"/>
      <c r="P17" s="32"/>
      <c r="Q17" s="32"/>
      <c r="R17" s="32"/>
      <c r="S17" s="32"/>
      <c r="T17" s="32"/>
    </row>
    <row r="18" spans="1:20">
      <c r="M18" s="32"/>
      <c r="N18" s="32"/>
      <c r="O18" s="32"/>
      <c r="P18" s="32"/>
      <c r="Q18" s="32"/>
      <c r="R18" s="32"/>
      <c r="S18" s="32"/>
      <c r="T18" s="32"/>
    </row>
    <row r="19" spans="1:20">
      <c r="M19" s="76"/>
      <c r="N19" s="77"/>
      <c r="O19" s="32"/>
      <c r="P19" s="32"/>
      <c r="Q19" s="32"/>
      <c r="R19" s="32"/>
    </row>
    <row r="20" spans="1:20">
      <c r="M20" s="76"/>
      <c r="N20" s="32"/>
      <c r="O20" s="32"/>
      <c r="P20" s="32"/>
      <c r="Q20" s="32"/>
      <c r="R20" s="32"/>
    </row>
  </sheetData>
  <mergeCells count="3">
    <mergeCell ref="A1:C1"/>
    <mergeCell ref="B5:E5"/>
    <mergeCell ref="T5:U5"/>
  </mergeCells>
  <phoneticPr fontId="2"/>
  <conditionalFormatting sqref="F7:Q8">
    <cfRule type="cellIs" dxfId="23" priority="55" operator="equal">
      <formula>"夜来"</formula>
    </cfRule>
  </conditionalFormatting>
  <conditionalFormatting sqref="F7:Q8">
    <cfRule type="cellIs" dxfId="22" priority="56" operator="equal">
      <formula>"○"</formula>
    </cfRule>
  </conditionalFormatting>
  <conditionalFormatting sqref="F7:Q8">
    <cfRule type="cellIs" dxfId="21" priority="57" operator="equal">
      <formula>"夜帰"</formula>
    </cfRule>
  </conditionalFormatting>
  <conditionalFormatting sqref="F7:Q8">
    <cfRule type="cellIs" dxfId="20" priority="58" operator="equal">
      <formula>"朝来"</formula>
    </cfRule>
  </conditionalFormatting>
  <conditionalFormatting sqref="F7:Q8">
    <cfRule type="cellIs" dxfId="19" priority="59" operator="equal">
      <formula>"日帰"</formula>
    </cfRule>
  </conditionalFormatting>
  <conditionalFormatting sqref="F7:Q8">
    <cfRule type="cellIs" dxfId="18" priority="60" operator="equal">
      <formula>"集合"</formula>
    </cfRule>
  </conditionalFormatting>
  <conditionalFormatting sqref="F15:M15">
    <cfRule type="cellIs" dxfId="17" priority="13" operator="equal">
      <formula>"夜来"</formula>
    </cfRule>
  </conditionalFormatting>
  <conditionalFormatting sqref="F15:M15">
    <cfRule type="cellIs" dxfId="16" priority="14" operator="equal">
      <formula>"○"</formula>
    </cfRule>
  </conditionalFormatting>
  <conditionalFormatting sqref="F15:M15">
    <cfRule type="cellIs" dxfId="15" priority="15" operator="equal">
      <formula>"夜帰"</formula>
    </cfRule>
  </conditionalFormatting>
  <conditionalFormatting sqref="F15:M15">
    <cfRule type="cellIs" dxfId="14" priority="16" operator="equal">
      <formula>"朝来"</formula>
    </cfRule>
  </conditionalFormatting>
  <conditionalFormatting sqref="F15:M15">
    <cfRule type="cellIs" dxfId="13" priority="17" operator="equal">
      <formula>"日帰"</formula>
    </cfRule>
  </conditionalFormatting>
  <conditionalFormatting sqref="F15:M15">
    <cfRule type="cellIs" dxfId="12" priority="18" operator="equal">
      <formula>"集合"</formula>
    </cfRule>
  </conditionalFormatting>
  <conditionalFormatting sqref="F17">
    <cfRule type="cellIs" dxfId="11" priority="7" operator="equal">
      <formula>"夜来"</formula>
    </cfRule>
  </conditionalFormatting>
  <conditionalFormatting sqref="F17">
    <cfRule type="cellIs" dxfId="10" priority="8" operator="equal">
      <formula>"○"</formula>
    </cfRule>
  </conditionalFormatting>
  <conditionalFormatting sqref="F17">
    <cfRule type="cellIs" dxfId="9" priority="9" operator="equal">
      <formula>"夜帰"</formula>
    </cfRule>
  </conditionalFormatting>
  <conditionalFormatting sqref="F17">
    <cfRule type="cellIs" dxfId="8" priority="10" operator="equal">
      <formula>"朝来"</formula>
    </cfRule>
  </conditionalFormatting>
  <conditionalFormatting sqref="F17">
    <cfRule type="cellIs" dxfId="7" priority="11" operator="equal">
      <formula>"日帰"</formula>
    </cfRule>
  </conditionalFormatting>
  <conditionalFormatting sqref="F17">
    <cfRule type="cellIs" dxfId="6" priority="12" operator="equal">
      <formula>"集合"</formula>
    </cfRule>
  </conditionalFormatting>
  <conditionalFormatting sqref="G17:L17">
    <cfRule type="cellIs" dxfId="5" priority="1" operator="equal">
      <formula>"夜来"</formula>
    </cfRule>
  </conditionalFormatting>
  <conditionalFormatting sqref="G17:L17">
    <cfRule type="cellIs" dxfId="4" priority="2" operator="equal">
      <formula>"○"</formula>
    </cfRule>
  </conditionalFormatting>
  <conditionalFormatting sqref="G17:L17">
    <cfRule type="cellIs" dxfId="3" priority="3" operator="equal">
      <formula>"夜帰"</formula>
    </cfRule>
  </conditionalFormatting>
  <conditionalFormatting sqref="G17:L17">
    <cfRule type="cellIs" dxfId="2" priority="4" operator="equal">
      <formula>"朝来"</formula>
    </cfRule>
  </conditionalFormatting>
  <conditionalFormatting sqref="G17:L17">
    <cfRule type="cellIs" dxfId="1" priority="5" operator="equal">
      <formula>"日帰"</formula>
    </cfRule>
  </conditionalFormatting>
  <conditionalFormatting sqref="G17:L17">
    <cfRule type="cellIs" dxfId="0" priority="6" operator="equal">
      <formula>"集合"</formula>
    </cfRule>
  </conditionalFormatting>
  <dataValidations count="3">
    <dataValidation type="list" allowBlank="1" sqref="N7:Q8" xr:uid="{00000000-0002-0000-0100-000000000000}">
      <formula1>"○,夜帰,夜来,朝帰,朝来,日帰,△,×"</formula1>
    </dataValidation>
    <dataValidation type="list" allowBlank="1" showErrorMessage="1" sqref="E7:E10" xr:uid="{00000000-0002-0000-0100-000001000000}">
      <formula1>"指導員,助教,見習い"</formula1>
    </dataValidation>
    <dataValidation type="list" allowBlank="1" sqref="F15:M15 F17:L17 F7:M8" xr:uid="{00000000-0002-0000-0100-000002000000}">
      <formula1>"○,夜帰,夜来,朝帰,朝来,日帰,集合,△,×"</formula1>
    </dataValidation>
  </dataValidations>
  <pageMargins left="0.78680555555555554" right="0.78680555555555554" top="0.98333333333333328" bottom="0.98333333333333328" header="0" footer="0"/>
  <pageSetup paperSize="9" scale="44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0BD-51D6-4BA3-BCA2-2AB03E51B3C7}">
  <dimension ref="A1:AB124"/>
  <sheetViews>
    <sheetView workbookViewId="0">
      <selection activeCell="Z3" sqref="Z3"/>
    </sheetView>
  </sheetViews>
  <sheetFormatPr baseColWidth="10" defaultColWidth="8.83203125" defaultRowHeight="14"/>
  <sheetData>
    <row r="1" spans="1:28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28">
      <c r="A2" s="156"/>
      <c r="B2" s="161" t="s">
        <v>59</v>
      </c>
      <c r="C2" s="156"/>
      <c r="D2" s="156"/>
      <c r="E2" s="156"/>
      <c r="F2" s="161" t="s">
        <v>62</v>
      </c>
      <c r="G2" s="156"/>
      <c r="H2" s="156"/>
      <c r="I2" s="156"/>
      <c r="J2" s="161" t="s">
        <v>67</v>
      </c>
      <c r="K2" s="156"/>
      <c r="L2" s="156"/>
      <c r="M2" s="156"/>
      <c r="N2" s="161" t="s">
        <v>68</v>
      </c>
      <c r="O2" s="156"/>
      <c r="P2" s="156"/>
      <c r="Q2" s="156"/>
      <c r="R2" s="161" t="s">
        <v>69</v>
      </c>
      <c r="S2" s="156"/>
      <c r="T2" s="156"/>
      <c r="U2" s="156"/>
      <c r="V2" s="161" t="s">
        <v>70</v>
      </c>
      <c r="W2" s="156"/>
      <c r="X2" s="156"/>
      <c r="Z2" s="161" t="s">
        <v>71</v>
      </c>
      <c r="AA2" s="156"/>
      <c r="AB2" s="156"/>
    </row>
    <row r="3" spans="1:28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Z3" s="156"/>
      <c r="AA3" s="156"/>
      <c r="AB3" s="156"/>
    </row>
    <row r="4" spans="1:28">
      <c r="A4" s="156"/>
      <c r="B4" s="160" t="s">
        <v>61</v>
      </c>
      <c r="C4" s="256" t="s">
        <v>60</v>
      </c>
      <c r="D4" s="256"/>
      <c r="E4" s="156"/>
      <c r="F4" s="160" t="s">
        <v>61</v>
      </c>
      <c r="G4" s="256" t="s">
        <v>60</v>
      </c>
      <c r="H4" s="257"/>
      <c r="I4" s="156"/>
      <c r="J4" s="160" t="s">
        <v>61</v>
      </c>
      <c r="K4" s="256" t="s">
        <v>60</v>
      </c>
      <c r="L4" s="256"/>
      <c r="M4" s="156"/>
      <c r="N4" s="160" t="s">
        <v>61</v>
      </c>
      <c r="O4" s="256" t="s">
        <v>60</v>
      </c>
      <c r="P4" s="257"/>
      <c r="Q4" s="156"/>
      <c r="R4" s="160" t="s">
        <v>61</v>
      </c>
      <c r="S4" s="256" t="s">
        <v>60</v>
      </c>
      <c r="T4" s="256"/>
      <c r="U4" s="156"/>
      <c r="V4" s="160" t="s">
        <v>61</v>
      </c>
      <c r="W4" s="256" t="s">
        <v>60</v>
      </c>
      <c r="X4" s="257"/>
      <c r="Z4" s="160" t="s">
        <v>61</v>
      </c>
      <c r="AA4" s="256" t="s">
        <v>60</v>
      </c>
      <c r="AB4" s="257"/>
    </row>
    <row r="5" spans="1:28">
      <c r="A5" s="156"/>
      <c r="B5" s="156"/>
      <c r="C5" s="260"/>
      <c r="D5" s="260"/>
      <c r="E5" s="156"/>
      <c r="F5" s="156"/>
      <c r="G5" s="258"/>
      <c r="H5" s="258"/>
      <c r="I5" s="156"/>
      <c r="J5" s="156"/>
      <c r="K5" s="260"/>
      <c r="L5" s="260"/>
      <c r="M5" s="156"/>
      <c r="N5" s="156"/>
      <c r="O5" s="258"/>
      <c r="P5" s="258"/>
      <c r="Q5" s="156"/>
      <c r="R5" s="156"/>
      <c r="S5" s="260"/>
      <c r="T5" s="260"/>
      <c r="U5" s="156"/>
      <c r="V5" s="156"/>
      <c r="W5" s="258"/>
      <c r="X5" s="258"/>
      <c r="Z5" s="156"/>
      <c r="AA5" s="258"/>
      <c r="AB5" s="258"/>
    </row>
    <row r="6" spans="1:28">
      <c r="A6" s="156"/>
      <c r="B6" s="157"/>
      <c r="C6" s="259"/>
      <c r="D6" s="259"/>
      <c r="E6" s="156"/>
      <c r="F6" s="158"/>
      <c r="G6" s="186"/>
      <c r="H6" s="186"/>
      <c r="I6" s="156"/>
      <c r="J6" s="157"/>
      <c r="K6" s="259"/>
      <c r="L6" s="259"/>
      <c r="M6" s="156"/>
      <c r="N6" s="158"/>
      <c r="O6" s="186"/>
      <c r="P6" s="186"/>
      <c r="Q6" s="156"/>
      <c r="R6" s="157"/>
      <c r="S6" s="259"/>
      <c r="T6" s="259"/>
      <c r="U6" s="156"/>
      <c r="V6" s="158"/>
      <c r="W6" s="186"/>
      <c r="X6" s="186"/>
      <c r="Z6" s="158"/>
      <c r="AA6" s="186"/>
      <c r="AB6" s="186"/>
    </row>
    <row r="7" spans="1:28">
      <c r="A7" s="156"/>
      <c r="B7" s="157"/>
      <c r="C7" s="259"/>
      <c r="D7" s="259"/>
      <c r="E7" s="156"/>
      <c r="F7" s="158"/>
      <c r="G7" s="186"/>
      <c r="H7" s="186"/>
      <c r="I7" s="156"/>
      <c r="J7" s="157"/>
      <c r="K7" s="259"/>
      <c r="L7" s="259"/>
      <c r="M7" s="156"/>
      <c r="N7" s="158"/>
      <c r="O7" s="186"/>
      <c r="P7" s="186"/>
      <c r="Q7" s="156"/>
      <c r="R7" s="157"/>
      <c r="S7" s="259"/>
      <c r="T7" s="259"/>
      <c r="U7" s="156"/>
      <c r="V7" s="158"/>
      <c r="W7" s="186"/>
      <c r="X7" s="186"/>
      <c r="Z7" s="158"/>
      <c r="AA7" s="186"/>
      <c r="AB7" s="186"/>
    </row>
    <row r="8" spans="1:28">
      <c r="A8" s="156"/>
      <c r="B8" s="157"/>
      <c r="C8" s="259"/>
      <c r="D8" s="259"/>
      <c r="E8" s="156"/>
      <c r="F8" s="158"/>
      <c r="G8" s="186"/>
      <c r="H8" s="186"/>
      <c r="I8" s="156"/>
      <c r="J8" s="157"/>
      <c r="K8" s="259"/>
      <c r="L8" s="259"/>
      <c r="M8" s="156"/>
      <c r="N8" s="158"/>
      <c r="O8" s="186"/>
      <c r="P8" s="186"/>
      <c r="Q8" s="156"/>
      <c r="R8" s="157"/>
      <c r="S8" s="259"/>
      <c r="T8" s="259"/>
      <c r="U8" s="156"/>
      <c r="V8" s="158"/>
      <c r="W8" s="186"/>
      <c r="X8" s="186"/>
      <c r="Z8" s="158"/>
      <c r="AA8" s="186"/>
      <c r="AB8" s="186"/>
    </row>
    <row r="9" spans="1:28">
      <c r="A9" s="156"/>
      <c r="B9" s="157"/>
      <c r="C9" s="259"/>
      <c r="D9" s="259"/>
      <c r="E9" s="156"/>
      <c r="F9" s="158"/>
      <c r="G9" s="186"/>
      <c r="H9" s="186"/>
      <c r="I9" s="156"/>
      <c r="J9" s="157"/>
      <c r="K9" s="259"/>
      <c r="L9" s="259"/>
      <c r="M9" s="156"/>
      <c r="N9" s="158"/>
      <c r="O9" s="186"/>
      <c r="P9" s="186"/>
      <c r="Q9" s="156"/>
      <c r="R9" s="157"/>
      <c r="S9" s="259"/>
      <c r="T9" s="259"/>
      <c r="U9" s="156"/>
      <c r="V9" s="158"/>
      <c r="W9" s="186"/>
      <c r="X9" s="186"/>
      <c r="Z9" s="158"/>
      <c r="AA9" s="186"/>
      <c r="AB9" s="186"/>
    </row>
    <row r="10" spans="1:28">
      <c r="A10" s="156"/>
      <c r="B10" s="157"/>
      <c r="C10" s="255"/>
      <c r="D10" s="255"/>
      <c r="E10" s="156"/>
      <c r="F10" s="158"/>
      <c r="G10" s="186"/>
      <c r="H10" s="186"/>
      <c r="I10" s="156"/>
      <c r="J10" s="157"/>
      <c r="K10" s="255"/>
      <c r="L10" s="255"/>
      <c r="M10" s="156"/>
      <c r="N10" s="158"/>
      <c r="O10" s="186"/>
      <c r="P10" s="186"/>
      <c r="Q10" s="156"/>
      <c r="R10" s="157"/>
      <c r="S10" s="255"/>
      <c r="T10" s="255"/>
      <c r="U10" s="156"/>
      <c r="V10" s="158"/>
      <c r="W10" s="186"/>
      <c r="X10" s="186"/>
      <c r="Z10" s="158"/>
      <c r="AA10" s="186"/>
      <c r="AB10" s="186"/>
    </row>
    <row r="11" spans="1:28">
      <c r="A11" s="156"/>
      <c r="B11" s="157"/>
      <c r="C11" s="255"/>
      <c r="D11" s="255"/>
      <c r="E11" s="156"/>
      <c r="F11" s="158"/>
      <c r="G11" s="186"/>
      <c r="H11" s="186"/>
      <c r="I11" s="156"/>
      <c r="J11" s="157"/>
      <c r="K11" s="255"/>
      <c r="L11" s="255"/>
      <c r="M11" s="156"/>
      <c r="N11" s="158"/>
      <c r="O11" s="186"/>
      <c r="P11" s="186"/>
      <c r="Q11" s="156"/>
      <c r="R11" s="157"/>
      <c r="S11" s="255"/>
      <c r="T11" s="255"/>
      <c r="U11" s="156"/>
      <c r="V11" s="158"/>
      <c r="W11" s="186"/>
      <c r="X11" s="186"/>
      <c r="Z11" s="158"/>
      <c r="AA11" s="186"/>
      <c r="AB11" s="186"/>
    </row>
    <row r="12" spans="1:28">
      <c r="A12" s="156"/>
      <c r="B12" s="157"/>
      <c r="C12" s="255"/>
      <c r="D12" s="255"/>
      <c r="E12" s="156"/>
      <c r="F12" s="158"/>
      <c r="G12" s="255"/>
      <c r="H12" s="255"/>
      <c r="I12" s="156"/>
      <c r="J12" s="157"/>
      <c r="K12" s="255"/>
      <c r="L12" s="255"/>
      <c r="M12" s="156"/>
      <c r="N12" s="158"/>
      <c r="O12" s="255"/>
      <c r="P12" s="255"/>
      <c r="Q12" s="156"/>
      <c r="R12" s="157"/>
      <c r="S12" s="255"/>
      <c r="T12" s="255"/>
      <c r="U12" s="156"/>
      <c r="V12" s="158"/>
      <c r="W12" s="255"/>
      <c r="X12" s="255"/>
      <c r="Z12" s="158"/>
      <c r="AA12" s="255"/>
      <c r="AB12" s="255"/>
    </row>
    <row r="13" spans="1:28">
      <c r="A13" s="156"/>
      <c r="B13" s="157"/>
      <c r="C13" s="255"/>
      <c r="D13" s="255"/>
      <c r="E13" s="156"/>
      <c r="F13" s="158"/>
      <c r="G13" s="255"/>
      <c r="H13" s="255"/>
      <c r="I13" s="156"/>
      <c r="J13" s="157"/>
      <c r="K13" s="255"/>
      <c r="L13" s="255"/>
      <c r="M13" s="156"/>
      <c r="N13" s="158"/>
      <c r="O13" s="255"/>
      <c r="P13" s="255"/>
      <c r="Q13" s="156"/>
      <c r="R13" s="157"/>
      <c r="S13" s="255"/>
      <c r="T13" s="255"/>
      <c r="U13" s="156"/>
      <c r="V13" s="158"/>
      <c r="W13" s="255"/>
      <c r="X13" s="255"/>
      <c r="Z13" s="158"/>
      <c r="AA13" s="255"/>
      <c r="AB13" s="255"/>
    </row>
    <row r="14" spans="1:28">
      <c r="A14" s="156"/>
      <c r="B14" s="157"/>
      <c r="C14" s="255"/>
      <c r="D14" s="255"/>
      <c r="E14" s="156"/>
      <c r="F14" s="158"/>
      <c r="G14" s="255"/>
      <c r="H14" s="255"/>
      <c r="I14" s="156"/>
      <c r="J14" s="157"/>
      <c r="K14" s="255"/>
      <c r="L14" s="255"/>
      <c r="M14" s="156"/>
      <c r="N14" s="158"/>
      <c r="O14" s="255"/>
      <c r="P14" s="255"/>
      <c r="Q14" s="156"/>
      <c r="R14" s="157"/>
      <c r="S14" s="255"/>
      <c r="T14" s="255"/>
      <c r="U14" s="156"/>
      <c r="V14" s="158"/>
      <c r="W14" s="255"/>
      <c r="X14" s="255"/>
      <c r="Z14" s="158"/>
      <c r="AA14" s="255"/>
      <c r="AB14" s="255"/>
    </row>
    <row r="15" spans="1:28">
      <c r="A15" s="156"/>
      <c r="B15" s="157"/>
      <c r="C15" s="259"/>
      <c r="D15" s="259"/>
      <c r="E15" s="156"/>
      <c r="F15" s="158"/>
      <c r="G15" s="255"/>
      <c r="H15" s="255"/>
      <c r="I15" s="156"/>
      <c r="J15" s="157"/>
      <c r="K15" s="259"/>
      <c r="L15" s="259"/>
      <c r="M15" s="156"/>
      <c r="N15" s="158"/>
      <c r="O15" s="255"/>
      <c r="P15" s="255"/>
      <c r="Q15" s="156"/>
      <c r="R15" s="157"/>
      <c r="S15" s="259"/>
      <c r="T15" s="259"/>
      <c r="U15" s="156"/>
      <c r="V15" s="158"/>
      <c r="W15" s="255"/>
      <c r="X15" s="255"/>
      <c r="Z15" s="158"/>
      <c r="AA15" s="255"/>
      <c r="AB15" s="255"/>
    </row>
    <row r="16" spans="1:28">
      <c r="A16" s="156"/>
      <c r="B16" s="156"/>
      <c r="C16" s="156"/>
      <c r="D16" s="156"/>
      <c r="E16" s="156"/>
      <c r="F16" s="159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</row>
    <row r="17" spans="1:2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</row>
    <row r="18" spans="1:2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</row>
    <row r="19" spans="1:2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</row>
    <row r="20" spans="1:2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</row>
    <row r="21" spans="1:2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</row>
    <row r="22" spans="1:2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</row>
    <row r="23" spans="1:2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</row>
    <row r="24" spans="1:2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</row>
    <row r="25" spans="1:21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</row>
    <row r="26" spans="1:21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</row>
    <row r="27" spans="1:21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</row>
    <row r="28" spans="1:21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</row>
    <row r="29" spans="1:2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</row>
    <row r="30" spans="1:21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</row>
    <row r="32" spans="1:21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</row>
    <row r="33" spans="1:21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</row>
    <row r="34" spans="1:21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</row>
    <row r="35" spans="1:21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</row>
    <row r="36" spans="1:21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</row>
    <row r="37" spans="1:21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</row>
    <row r="39" spans="1:21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</row>
    <row r="40" spans="1:21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</row>
    <row r="41" spans="1:2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</row>
    <row r="42" spans="1:21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</row>
    <row r="43" spans="1:21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</row>
    <row r="44" spans="1:21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</row>
    <row r="45" spans="1:21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</row>
    <row r="46" spans="1:21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</row>
    <row r="47" spans="1:21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</row>
    <row r="48" spans="1:21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</row>
    <row r="49" spans="1:21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</row>
    <row r="50" spans="1:21">
      <c r="A50" s="156"/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</row>
    <row r="51" spans="1:21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</row>
    <row r="52" spans="1:21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1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</row>
    <row r="54" spans="1:2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</row>
    <row r="55" spans="1:21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</row>
    <row r="56" spans="1:21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</row>
    <row r="57" spans="1:21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</row>
    <row r="58" spans="1:21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</row>
    <row r="59" spans="1:21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</row>
    <row r="60" spans="1:2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1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1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1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0" spans="1:21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</row>
    <row r="71" spans="1:2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1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</row>
    <row r="73" spans="1:2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</row>
    <row r="74" spans="1:21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</row>
    <row r="75" spans="1:21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</row>
    <row r="76" spans="1:21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</row>
    <row r="77" spans="1:21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</row>
    <row r="78" spans="1:21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</row>
    <row r="79" spans="1:21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</row>
    <row r="80" spans="1:21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</row>
    <row r="81" spans="1:21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</row>
    <row r="82" spans="1:21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</row>
    <row r="83" spans="1:21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</row>
    <row r="84" spans="1:21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</row>
    <row r="85" spans="1:21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</row>
    <row r="86" spans="1:21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</row>
    <row r="87" spans="1:21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</row>
    <row r="88" spans="1:21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</row>
    <row r="89" spans="1:21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</row>
    <row r="90" spans="1:21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</row>
    <row r="91" spans="1:2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</row>
    <row r="92" spans="1:21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</row>
    <row r="93" spans="1:21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</row>
    <row r="94" spans="1:21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</row>
    <row r="95" spans="1:21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</row>
    <row r="96" spans="1:21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</row>
    <row r="97" spans="1:21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</row>
    <row r="98" spans="1:21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</row>
    <row r="99" spans="1:21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</row>
    <row r="100" spans="1:21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</row>
    <row r="101" spans="1:2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</row>
    <row r="102" spans="1:21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</row>
    <row r="103" spans="1:21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</row>
    <row r="104" spans="1:21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</row>
    <row r="105" spans="1:21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</row>
    <row r="106" spans="1:21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</row>
    <row r="107" spans="1:21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</row>
    <row r="108" spans="1:21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</row>
    <row r="109" spans="1:21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</row>
    <row r="110" spans="1:21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</row>
    <row r="111" spans="1:2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</row>
    <row r="112" spans="1:21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</row>
    <row r="113" spans="1:21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</row>
    <row r="114" spans="1:21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</row>
    <row r="115" spans="1:21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</row>
    <row r="116" spans="1:21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</row>
    <row r="117" spans="1:21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</row>
    <row r="118" spans="1:21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</row>
    <row r="119" spans="1:21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</row>
    <row r="120" spans="1:21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</row>
    <row r="121" spans="1:21">
      <c r="A121" s="156"/>
      <c r="B121" s="156"/>
      <c r="C121" s="156"/>
      <c r="D121" s="156"/>
      <c r="E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</row>
    <row r="122" spans="1:21">
      <c r="A122" s="156"/>
      <c r="B122" s="156"/>
      <c r="C122" s="156"/>
      <c r="D122" s="156"/>
      <c r="E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</row>
    <row r="123" spans="1:21">
      <c r="A123" s="156"/>
      <c r="B123" s="156"/>
      <c r="C123" s="156"/>
      <c r="D123" s="156"/>
      <c r="E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</row>
    <row r="124" spans="1:21">
      <c r="A124" s="156"/>
      <c r="B124" s="156"/>
      <c r="D124" s="156"/>
      <c r="E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</row>
  </sheetData>
  <mergeCells count="84">
    <mergeCell ref="G4:H4"/>
    <mergeCell ref="G5:H5"/>
    <mergeCell ref="G6:H6"/>
    <mergeCell ref="G7:H7"/>
    <mergeCell ref="G8:H8"/>
    <mergeCell ref="C4:D4"/>
    <mergeCell ref="C5:D5"/>
    <mergeCell ref="C6:D6"/>
    <mergeCell ref="C7:D7"/>
    <mergeCell ref="C8:D8"/>
    <mergeCell ref="C9:D9"/>
    <mergeCell ref="G12:H12"/>
    <mergeCell ref="G15:H15"/>
    <mergeCell ref="C15:D15"/>
    <mergeCell ref="G13:H13"/>
    <mergeCell ref="G14:H14"/>
    <mergeCell ref="C12:D12"/>
    <mergeCell ref="C13:D13"/>
    <mergeCell ref="C14:D14"/>
    <mergeCell ref="G9:H9"/>
    <mergeCell ref="G10:H10"/>
    <mergeCell ref="G11:H11"/>
    <mergeCell ref="C10:D10"/>
    <mergeCell ref="C11:D11"/>
    <mergeCell ref="K4:L4"/>
    <mergeCell ref="O4:P4"/>
    <mergeCell ref="K5:L5"/>
    <mergeCell ref="O5:P5"/>
    <mergeCell ref="K6:L6"/>
    <mergeCell ref="O6:P6"/>
    <mergeCell ref="K7:L7"/>
    <mergeCell ref="O7:P7"/>
    <mergeCell ref="K8:L8"/>
    <mergeCell ref="O8:P8"/>
    <mergeCell ref="K9:L9"/>
    <mergeCell ref="O9:P9"/>
    <mergeCell ref="K10:L10"/>
    <mergeCell ref="O10:P10"/>
    <mergeCell ref="K11:L11"/>
    <mergeCell ref="O11:P11"/>
    <mergeCell ref="K12:L12"/>
    <mergeCell ref="O12:P12"/>
    <mergeCell ref="K13:L13"/>
    <mergeCell ref="O13:P13"/>
    <mergeCell ref="K14:L14"/>
    <mergeCell ref="O14:P14"/>
    <mergeCell ref="K15:L15"/>
    <mergeCell ref="O15:P15"/>
    <mergeCell ref="S4:T4"/>
    <mergeCell ref="W4:X4"/>
    <mergeCell ref="S5:T5"/>
    <mergeCell ref="W5:X5"/>
    <mergeCell ref="S6:T6"/>
    <mergeCell ref="W6:X6"/>
    <mergeCell ref="S7:T7"/>
    <mergeCell ref="W7:X7"/>
    <mergeCell ref="S8:T8"/>
    <mergeCell ref="W8:X8"/>
    <mergeCell ref="S9:T9"/>
    <mergeCell ref="W9:X9"/>
    <mergeCell ref="S10:T10"/>
    <mergeCell ref="W10:X10"/>
    <mergeCell ref="S11:T11"/>
    <mergeCell ref="W11:X11"/>
    <mergeCell ref="S12:T12"/>
    <mergeCell ref="W12:X12"/>
    <mergeCell ref="S13:T13"/>
    <mergeCell ref="W13:X13"/>
    <mergeCell ref="S14:T14"/>
    <mergeCell ref="W14:X14"/>
    <mergeCell ref="S15:T15"/>
    <mergeCell ref="W15:X15"/>
    <mergeCell ref="AA4:AB4"/>
    <mergeCell ref="AA5:AB5"/>
    <mergeCell ref="AA6:AB6"/>
    <mergeCell ref="AA7:AB7"/>
    <mergeCell ref="AA8:AB8"/>
    <mergeCell ref="AA14:AB14"/>
    <mergeCell ref="AA15:AB15"/>
    <mergeCell ref="AA9:AB9"/>
    <mergeCell ref="AA10:AB10"/>
    <mergeCell ref="AA11:AB11"/>
    <mergeCell ref="AA12:AB12"/>
    <mergeCell ref="AA13:AB13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9A4B-5964-4BEA-9B84-99280705BF30}">
  <dimension ref="B2:S5"/>
  <sheetViews>
    <sheetView workbookViewId="0">
      <selection activeCell="H10" sqref="H10"/>
    </sheetView>
  </sheetViews>
  <sheetFormatPr baseColWidth="10" defaultColWidth="8.83203125" defaultRowHeight="14"/>
  <sheetData>
    <row r="2" spans="2:19">
      <c r="B2" s="263"/>
      <c r="C2" s="263"/>
      <c r="D2" s="264" t="s">
        <v>64</v>
      </c>
      <c r="E2" s="262"/>
      <c r="F2" s="261"/>
      <c r="G2" s="262"/>
      <c r="H2" s="261"/>
      <c r="I2" s="262"/>
      <c r="J2" s="261"/>
      <c r="K2" s="262"/>
      <c r="L2" s="261"/>
      <c r="M2" s="262"/>
      <c r="N2" s="261"/>
      <c r="O2" s="262"/>
      <c r="P2" s="261"/>
      <c r="Q2" s="262"/>
      <c r="R2" s="261"/>
      <c r="S2" s="262"/>
    </row>
    <row r="3" spans="2:19">
      <c r="B3" s="256" t="s">
        <v>66</v>
      </c>
      <c r="C3" s="257"/>
      <c r="D3" s="263"/>
      <c r="E3" s="263"/>
      <c r="F3" s="259"/>
      <c r="G3" s="263"/>
      <c r="H3" s="259"/>
      <c r="I3" s="263"/>
      <c r="J3" s="259"/>
      <c r="K3" s="263"/>
      <c r="L3" s="259"/>
      <c r="M3" s="263"/>
      <c r="N3" s="259"/>
      <c r="O3" s="263"/>
      <c r="P3" s="259"/>
      <c r="Q3" s="263"/>
      <c r="R3" s="259"/>
      <c r="S3" s="263"/>
    </row>
    <row r="4" spans="2:19">
      <c r="B4" s="256" t="s">
        <v>65</v>
      </c>
      <c r="C4" s="257"/>
      <c r="D4" s="259"/>
      <c r="E4" s="263"/>
      <c r="F4" s="259"/>
      <c r="G4" s="263"/>
      <c r="H4" s="259"/>
      <c r="I4" s="263"/>
      <c r="J4" s="259"/>
      <c r="K4" s="263"/>
      <c r="L4" s="259"/>
      <c r="M4" s="263"/>
      <c r="N4" s="259"/>
      <c r="O4" s="263"/>
      <c r="P4" s="259"/>
      <c r="Q4" s="263"/>
      <c r="R4" s="259"/>
      <c r="S4" s="263"/>
    </row>
    <row r="5" spans="2:19">
      <c r="B5" s="256" t="s">
        <v>63</v>
      </c>
      <c r="C5" s="257"/>
      <c r="D5" s="259"/>
      <c r="E5" s="263"/>
      <c r="F5" s="259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</row>
  </sheetData>
  <mergeCells count="36">
    <mergeCell ref="B5:C5"/>
    <mergeCell ref="D5:E5"/>
    <mergeCell ref="F5:G5"/>
    <mergeCell ref="H5:I5"/>
    <mergeCell ref="F2:G2"/>
    <mergeCell ref="F3:G3"/>
    <mergeCell ref="F4:G4"/>
    <mergeCell ref="H2:I2"/>
    <mergeCell ref="H3:I3"/>
    <mergeCell ref="H4:I4"/>
    <mergeCell ref="B2:C2"/>
    <mergeCell ref="B3:C3"/>
    <mergeCell ref="B4:C4"/>
    <mergeCell ref="D2:E2"/>
    <mergeCell ref="D3:E3"/>
    <mergeCell ref="D4:E4"/>
    <mergeCell ref="J2:K2"/>
    <mergeCell ref="L2:M2"/>
    <mergeCell ref="N2:O2"/>
    <mergeCell ref="J3:K3"/>
    <mergeCell ref="L3:M3"/>
    <mergeCell ref="N3:O3"/>
    <mergeCell ref="J4:K4"/>
    <mergeCell ref="L4:M4"/>
    <mergeCell ref="N4:O4"/>
    <mergeCell ref="J5:K5"/>
    <mergeCell ref="L5:M5"/>
    <mergeCell ref="N5:O5"/>
    <mergeCell ref="P2:Q2"/>
    <mergeCell ref="P3:Q3"/>
    <mergeCell ref="P4:Q4"/>
    <mergeCell ref="P5:Q5"/>
    <mergeCell ref="R2:S2"/>
    <mergeCell ref="R3:S3"/>
    <mergeCell ref="R4:S4"/>
    <mergeCell ref="R5:S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2.6640625" defaultRowHeight="15" customHeight="1"/>
  <cols>
    <col min="1" max="6" width="6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15</vt:i4>
      </vt:variant>
    </vt:vector>
  </HeadingPairs>
  <TitlesOfParts>
    <vt:vector size="21" baseType="lpstr">
      <vt:lpstr>合宿情報</vt:lpstr>
      <vt:lpstr>参加訓練生</vt:lpstr>
      <vt:lpstr>参加教官</vt:lpstr>
      <vt:lpstr>親子表</vt:lpstr>
      <vt:lpstr>宿当・WX</vt:lpstr>
      <vt:lpstr>Sheet1</vt:lpstr>
      <vt:lpstr>参加訓練生!Attendance1</vt:lpstr>
      <vt:lpstr>Attendance2</vt:lpstr>
      <vt:lpstr>Attendance3</vt:lpstr>
      <vt:lpstr>Attendance4</vt:lpstr>
      <vt:lpstr>Attendance5</vt:lpstr>
      <vt:lpstr>Attendance6</vt:lpstr>
      <vt:lpstr>参加訓練生!Attendance7</vt:lpstr>
      <vt:lpstr>参加訓練生!Attendance8</vt:lpstr>
      <vt:lpstr>参加訓練生!FirstName</vt:lpstr>
      <vt:lpstr>参加訓練生!Grade</vt:lpstr>
      <vt:lpstr>参加訓練生!LastName</vt:lpstr>
      <vt:lpstr>参加訓練生!LisenceDeadLine</vt:lpstr>
      <vt:lpstr>参加訓練生!Role1</vt:lpstr>
      <vt:lpstr>参加訓練生!Role2</vt:lpstr>
      <vt:lpstr>参加訓練生!University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石山翼</dc:creator>
  <cp:lastModifiedBy>村松 遼</cp:lastModifiedBy>
  <cp:lastPrinted>2022-08-01T10:06:32Z</cp:lastPrinted>
  <dcterms:created xsi:type="dcterms:W3CDTF">2021-09-21T16:13:08Z</dcterms:created>
  <dcterms:modified xsi:type="dcterms:W3CDTF">2023-12-10T16:37:40Z</dcterms:modified>
</cp:coreProperties>
</file>