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tte/Desktop/"/>
    </mc:Choice>
  </mc:AlternateContent>
  <xr:revisionPtr revIDLastSave="0" documentId="8_{C9E5D9FE-5314-E94C-AD60-1BE67893E85A}" xr6:coauthVersionLast="34" xr6:coauthVersionMax="34" xr10:uidLastSave="{00000000-0000-0000-0000-000000000000}"/>
  <bookViews>
    <workbookView xWindow="3920" yWindow="4460" windowWidth="24880" windowHeight="13540" xr2:uid="{9B6CE0B0-70A2-3D41-B10A-54BCCC6D4EAD}"/>
  </bookViews>
  <sheets>
    <sheet name="Stead" sheetId="1" r:id="rId1"/>
    <sheet name="G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2" i="2" l="1"/>
  <c r="K12" i="2"/>
  <c r="L11" i="2"/>
  <c r="K11" i="2"/>
  <c r="F16" i="2"/>
  <c r="F17" i="2"/>
  <c r="F18" i="2"/>
  <c r="F19" i="2"/>
  <c r="E19" i="2"/>
  <c r="D19" i="2"/>
  <c r="C19" i="2"/>
  <c r="F9" i="2"/>
  <c r="F10" i="2"/>
  <c r="F11" i="2"/>
  <c r="F12" i="2"/>
  <c r="E12" i="2"/>
  <c r="D12" i="2"/>
  <c r="C12" i="2"/>
  <c r="F2" i="2"/>
  <c r="F3" i="2"/>
  <c r="F4" i="2"/>
  <c r="F5" i="2"/>
  <c r="E5" i="2"/>
  <c r="D5" i="2"/>
  <c r="C5" i="2"/>
  <c r="F5" i="1"/>
  <c r="F4" i="1"/>
  <c r="F3" i="1"/>
  <c r="F6" i="1"/>
  <c r="E6" i="1"/>
  <c r="D6" i="1"/>
  <c r="C6" i="1"/>
  <c r="L11" i="1"/>
  <c r="K11" i="1"/>
  <c r="L10" i="1"/>
  <c r="K10" i="1"/>
  <c r="F20" i="1"/>
  <c r="E20" i="1"/>
  <c r="D20" i="1"/>
  <c r="C20" i="1"/>
  <c r="D13" i="1"/>
  <c r="E13" i="1"/>
  <c r="F13" i="1"/>
  <c r="C13" i="1"/>
  <c r="F19" i="1"/>
  <c r="F18" i="1"/>
  <c r="F17" i="1"/>
  <c r="F11" i="1"/>
  <c r="F12" i="1"/>
  <c r="F10" i="1"/>
</calcChain>
</file>

<file path=xl/sharedStrings.xml><?xml version="1.0" encoding="utf-8"?>
<sst xmlns="http://schemas.openxmlformats.org/spreadsheetml/2006/main" count="73" uniqueCount="17">
  <si>
    <t>primary</t>
  </si>
  <si>
    <t>recurrent</t>
  </si>
  <si>
    <t>classical</t>
  </si>
  <si>
    <t>mesenchymal</t>
  </si>
  <si>
    <t>proneural</t>
  </si>
  <si>
    <t>U</t>
  </si>
  <si>
    <t>D</t>
  </si>
  <si>
    <t>All</t>
  </si>
  <si>
    <t>Fishers</t>
  </si>
  <si>
    <t>Clasical vs not</t>
  </si>
  <si>
    <t>P</t>
  </si>
  <si>
    <t>R</t>
  </si>
  <si>
    <t>Mes</t>
  </si>
  <si>
    <t>Pro</t>
  </si>
  <si>
    <t> 0.3998</t>
  </si>
  <si>
    <t> 0.6913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</si>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</sst>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5"/>
      <color theme="1"/>
      <name val="Menlo"/>
      <family val="2"/>
    </font>
    <font>
      <b/>
      <sz val="12"/>
      <color rgb="FF1111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7"/>
      <color rgb="FF000000"/>
      <name val="Arial"/>
      <family val="2"/>
    </font>
    <font>
      <sz val="14"/>
      <color rgb="FFFF0000"/>
      <name val="Open Sans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35E7-30CC-5E48-AD58-7F92C9B1C505}">
  <dimension ref="A1:L25"/>
  <sheetViews>
    <sheetView tabSelected="1" topLeftCell="A2" workbookViewId="0">
      <selection activeCell="A2" sqref="A2"/>
    </sheetView>
  </sheetViews>
  <sheetFormatPr baseColWidth="10" defaultRowHeight="16"/>
  <cols>
    <col min="8" max="8" width="24.33203125" bestFit="1" customWidth="1"/>
  </cols>
  <sheetData>
    <row r="1" spans="1:12">
      <c r="A1" t="s">
        <v>7</v>
      </c>
      <c r="C1" t="s">
        <v>0</v>
      </c>
    </row>
    <row r="2" spans="1:12">
      <c r="C2" t="s">
        <v>2</v>
      </c>
      <c r="D2" t="s">
        <v>3</v>
      </c>
      <c r="E2" t="s">
        <v>4</v>
      </c>
    </row>
    <row r="3" spans="1:12">
      <c r="A3" t="s">
        <v>1</v>
      </c>
      <c r="B3" t="s">
        <v>2</v>
      </c>
      <c r="C3">
        <v>28</v>
      </c>
      <c r="D3">
        <v>5</v>
      </c>
      <c r="E3">
        <v>3</v>
      </c>
      <c r="F3">
        <f>SUM(C3:E3)</f>
        <v>36</v>
      </c>
    </row>
    <row r="4" spans="1:12" ht="20">
      <c r="B4" t="s">
        <v>3</v>
      </c>
      <c r="C4">
        <v>5</v>
      </c>
      <c r="D4">
        <v>14</v>
      </c>
      <c r="E4">
        <v>5</v>
      </c>
      <c r="F4">
        <f t="shared" ref="F4:F5" si="0">SUM(C4:E4)</f>
        <v>24</v>
      </c>
      <c r="H4" s="1"/>
    </row>
    <row r="5" spans="1:12" ht="20">
      <c r="B5" t="s">
        <v>4</v>
      </c>
      <c r="C5">
        <v>9</v>
      </c>
      <c r="D5">
        <v>5</v>
      </c>
      <c r="E5">
        <v>10</v>
      </c>
      <c r="F5">
        <f t="shared" si="0"/>
        <v>24</v>
      </c>
      <c r="H5" s="1"/>
    </row>
    <row r="6" spans="1:12" ht="20">
      <c r="C6">
        <f>SUM(C3:C5)</f>
        <v>42</v>
      </c>
      <c r="D6">
        <f t="shared" ref="D6" si="1">SUM(D3:D5)</f>
        <v>24</v>
      </c>
      <c r="E6">
        <f t="shared" ref="E6" si="2">SUM(E3:E5)</f>
        <v>18</v>
      </c>
      <c r="F6" s="3">
        <f t="shared" ref="F6" si="3">SUM(F3:F5)</f>
        <v>84</v>
      </c>
      <c r="H6" s="1"/>
    </row>
    <row r="7" spans="1:12" ht="20">
      <c r="H7" s="1"/>
    </row>
    <row r="8" spans="1:12" ht="20">
      <c r="A8" t="s">
        <v>5</v>
      </c>
      <c r="C8" t="s">
        <v>0</v>
      </c>
      <c r="H8" s="1"/>
      <c r="I8" t="s">
        <v>10</v>
      </c>
      <c r="J8" t="s">
        <v>11</v>
      </c>
      <c r="K8" t="s">
        <v>5</v>
      </c>
      <c r="L8" t="s">
        <v>6</v>
      </c>
    </row>
    <row r="9" spans="1:12" ht="22">
      <c r="C9" t="s">
        <v>2</v>
      </c>
      <c r="D9" t="s">
        <v>3</v>
      </c>
      <c r="E9" t="s">
        <v>4</v>
      </c>
      <c r="H9" s="1" t="s">
        <v>9</v>
      </c>
      <c r="I9" s="4">
        <v>0.82320000000000004</v>
      </c>
      <c r="J9" s="4">
        <v>0.40179999999999999</v>
      </c>
    </row>
    <row r="10" spans="1:12" ht="22">
      <c r="A10" t="s">
        <v>1</v>
      </c>
      <c r="B10" t="s">
        <v>2</v>
      </c>
      <c r="C10">
        <v>16</v>
      </c>
      <c r="D10">
        <v>2</v>
      </c>
      <c r="E10">
        <v>2</v>
      </c>
      <c r="F10">
        <f>SUM(C10:E10)</f>
        <v>20</v>
      </c>
      <c r="H10" t="s">
        <v>12</v>
      </c>
      <c r="I10" s="4">
        <v>0.86580000000000001</v>
      </c>
      <c r="J10" s="5">
        <v>2.3779999999999999E-2</v>
      </c>
      <c r="K10">
        <f>10/51</f>
        <v>0.19607843137254902</v>
      </c>
      <c r="L10">
        <f>14/33</f>
        <v>0.42424242424242425</v>
      </c>
    </row>
    <row r="11" spans="1:12" ht="22">
      <c r="B11" t="s">
        <v>3</v>
      </c>
      <c r="C11">
        <v>1</v>
      </c>
      <c r="D11">
        <v>7</v>
      </c>
      <c r="E11">
        <v>2</v>
      </c>
      <c r="F11">
        <f t="shared" ref="F11:F12" si="4">SUM(C11:E11)</f>
        <v>10</v>
      </c>
      <c r="H11" t="s">
        <v>13</v>
      </c>
      <c r="I11" s="4">
        <v>0.55969999999999998</v>
      </c>
      <c r="J11" s="5">
        <v>1.477E-3</v>
      </c>
      <c r="K11">
        <f>21/51</f>
        <v>0.41176470588235292</v>
      </c>
      <c r="L11">
        <f>3/33</f>
        <v>9.0909090909090912E-2</v>
      </c>
    </row>
    <row r="12" spans="1:12">
      <c r="B12" t="s">
        <v>4</v>
      </c>
      <c r="C12">
        <v>8</v>
      </c>
      <c r="D12">
        <v>5</v>
      </c>
      <c r="E12">
        <v>8</v>
      </c>
      <c r="F12">
        <f t="shared" si="4"/>
        <v>21</v>
      </c>
    </row>
    <row r="13" spans="1:12">
      <c r="C13">
        <f>SUM(C10:C12)</f>
        <v>25</v>
      </c>
      <c r="D13">
        <f t="shared" ref="D13:F13" si="5">SUM(D10:D12)</f>
        <v>14</v>
      </c>
      <c r="E13">
        <f t="shared" si="5"/>
        <v>12</v>
      </c>
      <c r="F13" s="3">
        <f t="shared" si="5"/>
        <v>51</v>
      </c>
    </row>
    <row r="15" spans="1:12">
      <c r="A15" t="s">
        <v>6</v>
      </c>
      <c r="C15" t="s">
        <v>0</v>
      </c>
    </row>
    <row r="16" spans="1:12">
      <c r="C16" t="s">
        <v>2</v>
      </c>
      <c r="D16" t="s">
        <v>3</v>
      </c>
      <c r="E16" t="s">
        <v>4</v>
      </c>
    </row>
    <row r="17" spans="1:6">
      <c r="A17" t="s">
        <v>1</v>
      </c>
      <c r="B17" t="s">
        <v>2</v>
      </c>
      <c r="C17">
        <v>12</v>
      </c>
      <c r="D17">
        <v>3</v>
      </c>
      <c r="E17">
        <v>1</v>
      </c>
      <c r="F17">
        <f>SUM(C17:E17)</f>
        <v>16</v>
      </c>
    </row>
    <row r="18" spans="1:6">
      <c r="B18" t="s">
        <v>3</v>
      </c>
      <c r="C18">
        <v>4</v>
      </c>
      <c r="D18">
        <v>7</v>
      </c>
      <c r="E18">
        <v>3</v>
      </c>
      <c r="F18">
        <f t="shared" ref="F18:F19" si="6">SUM(C18:E18)</f>
        <v>14</v>
      </c>
    </row>
    <row r="19" spans="1:6">
      <c r="B19" t="s">
        <v>4</v>
      </c>
      <c r="C19">
        <v>1</v>
      </c>
      <c r="D19">
        <v>0</v>
      </c>
      <c r="E19">
        <v>2</v>
      </c>
      <c r="F19">
        <f t="shared" si="6"/>
        <v>3</v>
      </c>
    </row>
    <row r="20" spans="1:6">
      <c r="C20">
        <f>SUM(C17:C19)</f>
        <v>17</v>
      </c>
      <c r="D20">
        <f t="shared" ref="D20" si="7">SUM(D17:D19)</f>
        <v>10</v>
      </c>
      <c r="E20">
        <f t="shared" ref="E20" si="8">SUM(E17:E19)</f>
        <v>6</v>
      </c>
      <c r="F20" s="3">
        <f t="shared" ref="F20" si="9">SUM(F17:F19)</f>
        <v>33</v>
      </c>
    </row>
    <row r="22" spans="1:6">
      <c r="A22" t="s">
        <v>8</v>
      </c>
      <c r="C22" t="s">
        <v>2</v>
      </c>
      <c r="D22" t="s">
        <v>3</v>
      </c>
      <c r="E22" t="s">
        <v>4</v>
      </c>
    </row>
    <row r="23" spans="1:6">
      <c r="C23" s="2">
        <v>3.9920820000000003E-2</v>
      </c>
      <c r="D23" s="2">
        <v>0.12322767</v>
      </c>
      <c r="E23" s="2">
        <v>0.42630899</v>
      </c>
    </row>
    <row r="24" spans="1:6">
      <c r="C24" s="2"/>
    </row>
    <row r="25" spans="1:6">
      <c r="C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1E2B-545D-9B48-AA44-24520093D56D}">
  <dimension ref="A1:L19"/>
  <sheetViews>
    <sheetView workbookViewId="0">
      <selection activeCell="K11" sqref="K11"/>
    </sheetView>
  </sheetViews>
  <sheetFormatPr baseColWidth="10" defaultRowHeight="16"/>
  <sheetData>
    <row r="1" spans="1:12">
      <c r="A1" t="s">
        <v>16</v>
      </c>
      <c r="C1" t="s">
        <v>2</v>
      </c>
      <c r="D1" t="s">
        <v>3</v>
      </c>
      <c r="E1" t="s">
        <v>4</v>
      </c>
    </row>
    <row r="2" spans="1:12">
      <c r="A2" t="s">
        <v>1</v>
      </c>
      <c r="B2" t="s">
        <v>2</v>
      </c>
      <c r="C2">
        <v>4</v>
      </c>
      <c r="D2">
        <v>2</v>
      </c>
      <c r="E2">
        <v>2</v>
      </c>
      <c r="F2">
        <f>SUM(C2:E2)</f>
        <v>8</v>
      </c>
    </row>
    <row r="3" spans="1:12">
      <c r="B3" t="s">
        <v>3</v>
      </c>
      <c r="C3">
        <v>3</v>
      </c>
      <c r="D3">
        <v>1</v>
      </c>
      <c r="E3">
        <v>2</v>
      </c>
      <c r="F3">
        <f>SUM(C3:E3)</f>
        <v>6</v>
      </c>
    </row>
    <row r="4" spans="1:12">
      <c r="B4" t="s">
        <v>4</v>
      </c>
      <c r="C4">
        <v>2</v>
      </c>
      <c r="D4">
        <v>2</v>
      </c>
      <c r="E4">
        <v>5</v>
      </c>
      <c r="F4">
        <f>SUM(C4:E4)</f>
        <v>9</v>
      </c>
    </row>
    <row r="5" spans="1:12">
      <c r="C5">
        <f>SUM(C2:C4)</f>
        <v>9</v>
      </c>
      <c r="D5">
        <f>SUM(D2:D4)</f>
        <v>5</v>
      </c>
      <c r="E5">
        <f>SUM(E2:E4)</f>
        <v>9</v>
      </c>
      <c r="F5" s="3">
        <f t="shared" ref="F5" si="0">SUM(F2:F4)</f>
        <v>23</v>
      </c>
    </row>
    <row r="7" spans="1:12">
      <c r="A7" t="s">
        <v>5</v>
      </c>
      <c r="C7" t="s">
        <v>0</v>
      </c>
    </row>
    <row r="8" spans="1:12">
      <c r="C8" t="s">
        <v>2</v>
      </c>
      <c r="D8" t="s">
        <v>3</v>
      </c>
      <c r="E8" t="s">
        <v>4</v>
      </c>
    </row>
    <row r="9" spans="1:12" ht="20">
      <c r="A9" t="s">
        <v>1</v>
      </c>
      <c r="B9" t="s">
        <v>2</v>
      </c>
      <c r="C9">
        <v>3</v>
      </c>
      <c r="D9">
        <v>2</v>
      </c>
      <c r="E9">
        <v>1</v>
      </c>
      <c r="F9">
        <f>SUM(C9:E9)</f>
        <v>6</v>
      </c>
      <c r="H9" s="1"/>
      <c r="I9" t="s">
        <v>10</v>
      </c>
      <c r="J9" t="s">
        <v>11</v>
      </c>
      <c r="K9" t="s">
        <v>5</v>
      </c>
      <c r="L9" t="s">
        <v>6</v>
      </c>
    </row>
    <row r="10" spans="1:12" ht="20">
      <c r="B10" t="s">
        <v>3</v>
      </c>
      <c r="C10">
        <v>1</v>
      </c>
      <c r="D10">
        <v>1</v>
      </c>
      <c r="E10">
        <v>0</v>
      </c>
      <c r="F10">
        <f>SUM(C10:E10)</f>
        <v>2</v>
      </c>
      <c r="H10" s="1" t="s">
        <v>9</v>
      </c>
      <c r="I10" s="6">
        <v>0.69130000000000003</v>
      </c>
      <c r="J10" s="6" t="s">
        <v>14</v>
      </c>
    </row>
    <row r="11" spans="1:12" ht="22">
      <c r="B11" t="s">
        <v>4</v>
      </c>
      <c r="C11">
        <v>2</v>
      </c>
      <c r="D11">
        <v>1</v>
      </c>
      <c r="E11">
        <v>3</v>
      </c>
      <c r="F11">
        <f>SUM(C11:E11)</f>
        <v>6</v>
      </c>
      <c r="H11" t="s">
        <v>12</v>
      </c>
      <c r="I11" s="6">
        <v>0.61060000000000003</v>
      </c>
      <c r="J11" s="4">
        <v>0.16159999999999999</v>
      </c>
      <c r="K11">
        <f>2/14</f>
        <v>0.14285714285714285</v>
      </c>
      <c r="L11">
        <f>4/9</f>
        <v>0.44444444444444442</v>
      </c>
    </row>
    <row r="12" spans="1:12" ht="18">
      <c r="C12">
        <f>SUM(C9:C11)</f>
        <v>6</v>
      </c>
      <c r="D12">
        <f>SUM(D9:D11)</f>
        <v>4</v>
      </c>
      <c r="E12">
        <f>SUM(E9:E11)</f>
        <v>4</v>
      </c>
      <c r="F12" s="3">
        <f t="shared" ref="F12" si="1">SUM(F9:F11)</f>
        <v>14</v>
      </c>
      <c r="H12" t="s">
        <v>13</v>
      </c>
      <c r="I12" s="6">
        <v>0.3826</v>
      </c>
      <c r="J12" s="6" t="s">
        <v>15</v>
      </c>
      <c r="K12">
        <f>6/14</f>
        <v>0.42857142857142855</v>
      </c>
      <c r="L12">
        <f>3/9</f>
        <v>0.33333333333333331</v>
      </c>
    </row>
    <row r="14" spans="1:12">
      <c r="A14" t="s">
        <v>6</v>
      </c>
      <c r="C14" t="s">
        <v>0</v>
      </c>
    </row>
    <row r="15" spans="1:12">
      <c r="C15" t="s">
        <v>2</v>
      </c>
      <c r="D15" t="s">
        <v>3</v>
      </c>
      <c r="E15" t="s">
        <v>4</v>
      </c>
    </row>
    <row r="16" spans="1:12">
      <c r="A16" t="s">
        <v>1</v>
      </c>
      <c r="B16" t="s">
        <v>2</v>
      </c>
      <c r="C16">
        <v>1</v>
      </c>
      <c r="D16">
        <v>0</v>
      </c>
      <c r="E16">
        <v>1</v>
      </c>
      <c r="F16">
        <f>SUM(C16:E16)</f>
        <v>2</v>
      </c>
    </row>
    <row r="17" spans="2:6">
      <c r="B17" t="s">
        <v>3</v>
      </c>
      <c r="C17">
        <v>2</v>
      </c>
      <c r="D17">
        <v>0</v>
      </c>
      <c r="E17">
        <v>2</v>
      </c>
      <c r="F17">
        <f t="shared" ref="F17:F18" si="2">SUM(C17:E17)</f>
        <v>4</v>
      </c>
    </row>
    <row r="18" spans="2:6">
      <c r="B18" t="s">
        <v>4</v>
      </c>
      <c r="C18">
        <v>0</v>
      </c>
      <c r="D18">
        <v>1</v>
      </c>
      <c r="E18">
        <v>2</v>
      </c>
      <c r="F18">
        <f t="shared" si="2"/>
        <v>3</v>
      </c>
    </row>
    <row r="19" spans="2:6">
      <c r="C19">
        <f>SUM(C16:C18)</f>
        <v>3</v>
      </c>
      <c r="D19">
        <f t="shared" ref="D19:F19" si="3">SUM(D16:D18)</f>
        <v>1</v>
      </c>
      <c r="E19">
        <f t="shared" si="3"/>
        <v>5</v>
      </c>
      <c r="F19" s="3">
        <f t="shared" si="3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Stead</vt:lpstr>
      <vt:lpstr>GLASS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Georgette</dc:creator>
  <cp:lastModifiedBy>Georgette</cp:lastModifiedBy>
  <dcterms:created xsi:type="dcterms:W3CDTF">2021-11-17T11:59:28Z</dcterms:created>
  <dcterms:modified xsi:type="dcterms:W3CDTF">2021-11-24T16:02:51Z</dcterms:modified>
</cp:coreProperties>
</file>