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eur\Desktop\iii\"/>
    </mc:Choice>
  </mc:AlternateContent>
  <xr:revisionPtr revIDLastSave="0" documentId="8_{DC3E5021-E255-FF44-B3BD-57FE845DF1F0}" xr6:coauthVersionLast="47" xr6:coauthVersionMax="47" xr10:uidLastSave="{00000000-0000-0000-0000-000000000000}"/>
  <bookViews>
    <workbookView xWindow="0" yWindow="0" windowWidth="28800" windowHeight="11760" xr2:uid="{00000000-000D-0000-FFFF-FFFF00000000}"/>
  </bookViews>
  <sheets>
    <sheet name="Inventaire" sheetId="1" r:id="rId1"/>
  </sheets>
  <definedNames>
    <definedName name="_xlnm.Print_Titles" localSheetId="0">Inventaire!$1:$1</definedName>
    <definedName name="TitreColonne1">#REF!</definedName>
    <definedName name="valHighlight">IFERROR(IF(Inventaire!#REF!="oui", TRUE, FALSE),FALSE)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<sst xmlns="http://schemas.openxmlformats.org/spreadsheetml/2006/main" count="109" uniqueCount="91">
  <si>
    <t>Référence de stock</t>
  </si>
  <si>
    <t>IN0001</t>
  </si>
  <si>
    <t>IN0002</t>
  </si>
  <si>
    <t>IN0003</t>
  </si>
  <si>
    <t>IN0004</t>
  </si>
  <si>
    <t>IN0005</t>
  </si>
  <si>
    <t>IN0006</t>
  </si>
  <si>
    <t>IN0007</t>
  </si>
  <si>
    <t>IN0008</t>
  </si>
  <si>
    <t>IN0009</t>
  </si>
  <si>
    <t>IN0010</t>
  </si>
  <si>
    <t>IN0011</t>
  </si>
  <si>
    <t>IN0012</t>
  </si>
  <si>
    <t>IN0013</t>
  </si>
  <si>
    <t>IN0014</t>
  </si>
  <si>
    <t>IN0015</t>
  </si>
  <si>
    <t>IN0016</t>
  </si>
  <si>
    <t>IN0017</t>
  </si>
  <si>
    <t>IN0018</t>
  </si>
  <si>
    <t>IN0019</t>
  </si>
  <si>
    <t>IN0020</t>
  </si>
  <si>
    <t>IN0021</t>
  </si>
  <si>
    <t>IN0022</t>
  </si>
  <si>
    <t>IN0023</t>
  </si>
  <si>
    <t>IN0024</t>
  </si>
  <si>
    <t>IN0025</t>
  </si>
  <si>
    <t>Nom</t>
  </si>
  <si>
    <t>Article 1</t>
  </si>
  <si>
    <t>Article 2</t>
  </si>
  <si>
    <t>Article 3</t>
  </si>
  <si>
    <t>Article 4</t>
  </si>
  <si>
    <t>Article 5</t>
  </si>
  <si>
    <t>Article 6</t>
  </si>
  <si>
    <t>Article 7</t>
  </si>
  <si>
    <t>Article 8</t>
  </si>
  <si>
    <t>Article 9</t>
  </si>
  <si>
    <t>Article 10</t>
  </si>
  <si>
    <t>Article 11</t>
  </si>
  <si>
    <t>Article 12</t>
  </si>
  <si>
    <t>Article 13</t>
  </si>
  <si>
    <t>Article 14</t>
  </si>
  <si>
    <t>Article 15</t>
  </si>
  <si>
    <t>Article 16</t>
  </si>
  <si>
    <t>Article 17</t>
  </si>
  <si>
    <t>Article 18</t>
  </si>
  <si>
    <t>Article 19</t>
  </si>
  <si>
    <t>Article 20</t>
  </si>
  <si>
    <t>Article 21</t>
  </si>
  <si>
    <t>Article 22</t>
  </si>
  <si>
    <t>Article 23</t>
  </si>
  <si>
    <t>Article 24</t>
  </si>
  <si>
    <t>Article 25</t>
  </si>
  <si>
    <t>Description</t>
  </si>
  <si>
    <t>Desc 1</t>
  </si>
  <si>
    <t>Desc 2</t>
  </si>
  <si>
    <t>Desc 3</t>
  </si>
  <si>
    <t>Desc 4</t>
  </si>
  <si>
    <t>Desc 5</t>
  </si>
  <si>
    <t>Desc 6</t>
  </si>
  <si>
    <t>Desc 7</t>
  </si>
  <si>
    <t>Desc 8</t>
  </si>
  <si>
    <t>Desc 9</t>
  </si>
  <si>
    <t>Desc 10</t>
  </si>
  <si>
    <t>Desc 11</t>
  </si>
  <si>
    <t>Desc 12</t>
  </si>
  <si>
    <t>Desc 13</t>
  </si>
  <si>
    <t>Desc 14</t>
  </si>
  <si>
    <t>Desc 15</t>
  </si>
  <si>
    <t>Desc 16</t>
  </si>
  <si>
    <t>Desc 17</t>
  </si>
  <si>
    <t>Desc 18</t>
  </si>
  <si>
    <t>Desc 19</t>
  </si>
  <si>
    <t>Desc 20</t>
  </si>
  <si>
    <t>Desc 21</t>
  </si>
  <si>
    <t>Desc 22</t>
  </si>
  <si>
    <t>Desc 23</t>
  </si>
  <si>
    <t>Desc 24</t>
  </si>
  <si>
    <t>Desc 25</t>
  </si>
  <si>
    <t>Prix unitaire</t>
  </si>
  <si>
    <t>Quantité en stock</t>
  </si>
  <si>
    <t>Oui</t>
  </si>
  <si>
    <t>Valeur de stock</t>
  </si>
  <si>
    <t>Seuil de réapprovisionnement</t>
  </si>
  <si>
    <t>Temps avant réapprovisionnement en jours</t>
  </si>
  <si>
    <t>Quantité à réapprovisionner</t>
  </si>
  <si>
    <t>Retiré ?</t>
  </si>
  <si>
    <t/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</si>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</sst>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\ &quot;€&quot;;\-#,##0.00\ &quot;€&quot;"/>
    <numFmt numFmtId="165" formatCode="&quot;$&quot;#,##0.00_);\(&quot;$&quot;#,##0.00\)"/>
    <numFmt numFmtId="166" formatCode="&quot;Reorder&quot;;&quot;&quot;;&quot;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4" fillId="3" borderId="0" applyNumberFormat="0" applyProtection="0">
      <alignment horizontal="right" vertical="center"/>
    </xf>
    <xf numFmtId="165" fontId="5" fillId="0" borderId="0" applyProtection="0">
      <alignment horizontal="right" vertical="center" indent="1"/>
    </xf>
    <xf numFmtId="0" fontId="5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6" fontId="1" fillId="2" borderId="0">
      <alignment horizontal="left" vertical="center" indent="1"/>
    </xf>
    <xf numFmtId="0" fontId="4" fillId="3" borderId="0" applyNumberFormat="0" applyProtection="0">
      <alignment horizontal="left" vertical="center" indent="1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4" borderId="0" xfId="2" applyNumberFormat="1" applyFont="1" applyFill="1" applyBorder="1" applyAlignment="1">
      <alignment horizontal="left" vertical="center" wrapText="1" indent="1"/>
    </xf>
    <xf numFmtId="0" fontId="0" fillId="0" borderId="0" xfId="7" applyNumberFormat="1" applyFont="1" applyFill="1" applyBorder="1" applyAlignment="1">
      <alignment horizontal="left" vertical="center" wrapText="1" indent="1"/>
    </xf>
    <xf numFmtId="164" fontId="0" fillId="0" borderId="0" xfId="4" applyNumberFormat="1" applyFont="1" applyFill="1" applyBorder="1" applyAlignment="1">
      <alignment horizontal="right" vertical="center" indent="1"/>
    </xf>
    <xf numFmtId="0" fontId="0" fillId="0" borderId="0" xfId="5" applyNumberFormat="1" applyFont="1" applyFill="1" applyBorder="1" applyAlignment="1">
      <alignment horizontal="right" vertical="center" indent="1"/>
    </xf>
    <xf numFmtId="0" fontId="0" fillId="0" borderId="0" xfId="6" applyNumberFormat="1" applyFont="1" applyFill="1" applyBorder="1" applyAlignment="1">
      <alignment horizontal="center" vertical="center"/>
    </xf>
  </cellXfs>
  <cellStyles count="10">
    <cellStyle name="Colonne Indicateur" xfId="8" xr:uid="{00000000-0005-0000-0000-000000000000}"/>
    <cellStyle name="Détails du tableau droite" xfId="5" xr:uid="{00000000-0005-0000-0000-000001000000}"/>
    <cellStyle name="Détails du tableau gauche" xfId="7" xr:uid="{00000000-0005-0000-0000-000002000000}"/>
    <cellStyle name="Devise du tableau" xfId="4" xr:uid="{00000000-0005-0000-0000-000003000000}"/>
    <cellStyle name="Normal" xfId="0" builtinId="0" customBuiltin="1"/>
    <cellStyle name="Retiré" xfId="6" xr:uid="{00000000-0005-0000-0000-000005000000}"/>
    <cellStyle name="Titre" xfId="1" builtinId="15" customBuiltin="1"/>
    <cellStyle name="Titre 1" xfId="2" builtinId="16" customBuiltin="1"/>
    <cellStyle name="Titre 2" xfId="3" builtinId="17" customBuiltin="1"/>
    <cellStyle name="Titre 3" xfId="9" builtinId="18" customBuiltin="1"/>
  </cellStyles>
  <dxfs count="17"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;\-#,##0.00\ &quot;€&quot;"/>
      <fill>
        <patternFill patternType="none">
          <fgColor auto="1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;\-#,##0.00\ &quot;€&quot;"/>
      <fill>
        <patternFill patternType="none">
          <fgColor auto="1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righ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family val="2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left" vertical="center" textRotation="0" wrapText="1" indent="1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Inventaire" pivot="0" count="3" xr9:uid="{00000000-0011-0000-FFFF-FFFF00000000}">
      <tableStyleElement type="wholeTable" dxfId="16"/>
      <tableStyleElement type="headerRow" dxfId="15"/>
      <tableStyleElement type="firstColumn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aire" displayName="Inventaire" ref="A1:J26" totalsRowShown="0" headerRowDxfId="13" dataDxfId="12" headerRowCellStyle="Titre 1" dataCellStyle="Détails du tableau droite">
  <autoFilter ref="A1:J26" xr:uid="{00000000-0009-0000-0100-000001000000}"/>
  <tableColumns count="10">
    <tableColumn id="2" xr3:uid="{00000000-0010-0000-0000-000002000000}" name="Référence de stock" dataDxfId="11" dataCellStyle="Détails du tableau gauche"/>
    <tableColumn id="3" xr3:uid="{00000000-0010-0000-0000-000003000000}" name="Nom" dataDxfId="10" dataCellStyle="Détails du tableau gauche"/>
    <tableColumn id="4" xr3:uid="{00000000-0010-0000-0000-000004000000}" name="Description" dataDxfId="9" dataCellStyle="Détails du tableau gauche"/>
    <tableColumn id="5" xr3:uid="{00000000-0010-0000-0000-000005000000}" name="Prix unitaire" dataDxfId="8" dataCellStyle="Devise du tableau"/>
    <tableColumn id="6" xr3:uid="{00000000-0010-0000-0000-000006000000}" name="Quantité en stock" dataDxfId="7" dataCellStyle="Détails du tableau droite"/>
    <tableColumn id="7" xr3:uid="{00000000-0010-0000-0000-000007000000}" name="Valeur de stock" dataDxfId="6" dataCellStyle="Devise du tableau">
      <calculatedColumnFormula>Inventaire[[#This Row],[Prix unitaire]]*Inventaire[[#This Row],[Quantité en stock]]</calculatedColumnFormula>
    </tableColumn>
    <tableColumn id="8" xr3:uid="{00000000-0010-0000-0000-000008000000}" name="Seuil de réapprovisionnement" dataDxfId="5" dataCellStyle="Détails du tableau droite"/>
    <tableColumn id="9" xr3:uid="{00000000-0010-0000-0000-000009000000}" name="Temps avant réapprovisionnement en jours" dataDxfId="4" dataCellStyle="Détails du tableau droite"/>
    <tableColumn id="10" xr3:uid="{00000000-0010-0000-0000-00000A000000}" name="Quantité à réapprovisionner" dataDxfId="3" dataCellStyle="Détails du tableau droite"/>
    <tableColumn id="11" xr3:uid="{00000000-0010-0000-0000-00000B000000}" name="Retiré ?" dataDxfId="2" dataCellStyle="Retiré"/>
  </tableColumns>
  <tableStyleInfo name="Inventaire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  <pageSetUpPr fitToPage="1"/>
  </sheetPr>
  <dimension ref="A1:J26"/>
  <sheetViews>
    <sheetView showGridLines="0" tabSelected="1" zoomScaleNormal="100" workbookViewId="0">
      <selection activeCell="C10" sqref="C10"/>
    </sheetView>
  </sheetViews>
  <sheetFormatPr defaultColWidth="9.14453125" defaultRowHeight="30" customHeight="1" x14ac:dyDescent="0.2"/>
  <cols>
    <col min="1" max="1" width="17.08203125" customWidth="1"/>
    <col min="2" max="2" width="16.140625" customWidth="1"/>
    <col min="3" max="3" width="18.6953125" style="1" customWidth="1"/>
    <col min="4" max="4" width="24.34765625" style="1" customWidth="1"/>
    <col min="5" max="5" width="24.6171875" style="1" customWidth="1"/>
    <col min="6" max="6" width="20.84765625" style="1" customWidth="1"/>
    <col min="7" max="7" width="27.57421875" style="1" customWidth="1"/>
    <col min="8" max="8" width="35.51171875" style="2" customWidth="1"/>
    <col min="9" max="9" width="24.078125" customWidth="1"/>
    <col min="10" max="10" width="16.6796875" customWidth="1"/>
    <col min="11" max="11" width="1.74609375" customWidth="1"/>
  </cols>
  <sheetData>
    <row r="1" spans="1:10" ht="42.75" customHeight="1" x14ac:dyDescent="0.2">
      <c r="A1" s="3" t="s">
        <v>0</v>
      </c>
      <c r="B1" s="3" t="s">
        <v>26</v>
      </c>
      <c r="C1" s="3" t="s">
        <v>52</v>
      </c>
      <c r="D1" s="3" t="s">
        <v>78</v>
      </c>
      <c r="E1" s="3" t="s">
        <v>79</v>
      </c>
      <c r="F1" s="3" t="s">
        <v>81</v>
      </c>
      <c r="G1" s="3" t="s">
        <v>82</v>
      </c>
      <c r="H1" s="3" t="s">
        <v>83</v>
      </c>
      <c r="I1" s="3" t="s">
        <v>84</v>
      </c>
      <c r="J1" s="3" t="s">
        <v>85</v>
      </c>
    </row>
    <row r="2" spans="1:10" ht="30" customHeight="1" x14ac:dyDescent="0.2">
      <c r="A2" s="4" t="s">
        <v>1</v>
      </c>
      <c r="B2" s="4" t="s">
        <v>27</v>
      </c>
      <c r="C2" s="4" t="s">
        <v>53</v>
      </c>
      <c r="D2" s="5">
        <v>51</v>
      </c>
      <c r="E2" s="6">
        <v>25</v>
      </c>
      <c r="F2" s="5">
        <f>Inventaire[[#This Row],[Prix unitaire]]*Inventaire[[#This Row],[Quantité en stock]]</f>
        <v>1275</v>
      </c>
      <c r="G2" s="6">
        <v>29</v>
      </c>
      <c r="H2" s="6">
        <v>13</v>
      </c>
      <c r="I2" s="6">
        <v>50</v>
      </c>
      <c r="J2" s="7" t="s">
        <v>86</v>
      </c>
    </row>
    <row r="3" spans="1:10" ht="30" customHeight="1" x14ac:dyDescent="0.2">
      <c r="A3" s="4" t="s">
        <v>2</v>
      </c>
      <c r="B3" s="4" t="s">
        <v>28</v>
      </c>
      <c r="C3" s="4" t="s">
        <v>54</v>
      </c>
      <c r="D3" s="5">
        <v>93</v>
      </c>
      <c r="E3" s="6">
        <v>132</v>
      </c>
      <c r="F3" s="5">
        <f>Inventaire[[#This Row],[Prix unitaire]]*Inventaire[[#This Row],[Quantité en stock]]</f>
        <v>12276</v>
      </c>
      <c r="G3" s="6">
        <v>231</v>
      </c>
      <c r="H3" s="6">
        <v>4</v>
      </c>
      <c r="I3" s="6">
        <v>50</v>
      </c>
      <c r="J3" s="7" t="s">
        <v>86</v>
      </c>
    </row>
    <row r="4" spans="1:10" ht="30" customHeight="1" x14ac:dyDescent="0.2">
      <c r="A4" s="4" t="s">
        <v>3</v>
      </c>
      <c r="B4" s="4" t="s">
        <v>29</v>
      </c>
      <c r="C4" s="4" t="s">
        <v>55</v>
      </c>
      <c r="D4" s="5">
        <v>57</v>
      </c>
      <c r="E4" s="6">
        <v>151</v>
      </c>
      <c r="F4" s="5">
        <f>Inventaire[[#This Row],[Prix unitaire]]*Inventaire[[#This Row],[Quantité en stock]]</f>
        <v>8607</v>
      </c>
      <c r="G4" s="6">
        <v>114</v>
      </c>
      <c r="H4" s="6">
        <v>11</v>
      </c>
      <c r="I4" s="6">
        <v>150</v>
      </c>
      <c r="J4" s="7" t="s">
        <v>86</v>
      </c>
    </row>
    <row r="5" spans="1:10" ht="30" customHeight="1" x14ac:dyDescent="0.2">
      <c r="A5" s="4" t="s">
        <v>4</v>
      </c>
      <c r="B5" s="4" t="s">
        <v>30</v>
      </c>
      <c r="C5" s="4" t="s">
        <v>56</v>
      </c>
      <c r="D5" s="5">
        <v>19</v>
      </c>
      <c r="E5" s="6">
        <v>186</v>
      </c>
      <c r="F5" s="5">
        <f>Inventaire[[#This Row],[Prix unitaire]]*Inventaire[[#This Row],[Quantité en stock]]</f>
        <v>3534</v>
      </c>
      <c r="G5" s="6">
        <v>158</v>
      </c>
      <c r="H5" s="6">
        <v>6</v>
      </c>
      <c r="I5" s="6">
        <v>50</v>
      </c>
      <c r="J5" s="7" t="s">
        <v>86</v>
      </c>
    </row>
    <row r="6" spans="1:10" ht="30" customHeight="1" x14ac:dyDescent="0.2">
      <c r="A6" s="4" t="s">
        <v>5</v>
      </c>
      <c r="B6" s="4" t="s">
        <v>31</v>
      </c>
      <c r="C6" s="4" t="s">
        <v>57</v>
      </c>
      <c r="D6" s="5">
        <v>75</v>
      </c>
      <c r="E6" s="6">
        <v>62</v>
      </c>
      <c r="F6" s="5">
        <f>Inventaire[[#This Row],[Prix unitaire]]*Inventaire[[#This Row],[Quantité en stock]]</f>
        <v>4650</v>
      </c>
      <c r="G6" s="6">
        <v>39</v>
      </c>
      <c r="H6" s="6">
        <v>12</v>
      </c>
      <c r="I6" s="6">
        <v>50</v>
      </c>
      <c r="J6" s="7" t="s">
        <v>86</v>
      </c>
    </row>
    <row r="7" spans="1:10" ht="30" customHeight="1" x14ac:dyDescent="0.2">
      <c r="A7" s="4" t="s">
        <v>6</v>
      </c>
      <c r="B7" s="4" t="s">
        <v>32</v>
      </c>
      <c r="C7" s="4" t="s">
        <v>58</v>
      </c>
      <c r="D7" s="5">
        <v>11</v>
      </c>
      <c r="E7" s="6">
        <v>5</v>
      </c>
      <c r="F7" s="5">
        <f>Inventaire[[#This Row],[Prix unitaire]]*Inventaire[[#This Row],[Quantité en stock]]</f>
        <v>55</v>
      </c>
      <c r="G7" s="6">
        <v>9</v>
      </c>
      <c r="H7" s="6">
        <v>13</v>
      </c>
      <c r="I7" s="6">
        <v>150</v>
      </c>
      <c r="J7" s="7" t="s">
        <v>86</v>
      </c>
    </row>
    <row r="8" spans="1:10" ht="30" customHeight="1" x14ac:dyDescent="0.2">
      <c r="A8" s="4" t="s">
        <v>7</v>
      </c>
      <c r="B8" s="4" t="s">
        <v>33</v>
      </c>
      <c r="C8" s="4" t="s">
        <v>59</v>
      </c>
      <c r="D8" s="5">
        <v>56</v>
      </c>
      <c r="E8" s="6">
        <v>58</v>
      </c>
      <c r="F8" s="5">
        <f>Inventaire[[#This Row],[Prix unitaire]]*Inventaire[[#This Row],[Quantité en stock]]</f>
        <v>3248</v>
      </c>
      <c r="G8" s="6">
        <v>109</v>
      </c>
      <c r="H8" s="6">
        <v>7</v>
      </c>
      <c r="I8" s="6">
        <v>100</v>
      </c>
      <c r="J8" s="7" t="s">
        <v>87</v>
      </c>
    </row>
    <row r="9" spans="1:10" ht="30" customHeight="1" x14ac:dyDescent="0.2">
      <c r="A9" s="4" t="s">
        <v>8</v>
      </c>
      <c r="B9" s="4" t="s">
        <v>34</v>
      </c>
      <c r="C9" s="4" t="s">
        <v>60</v>
      </c>
      <c r="D9" s="5">
        <v>38</v>
      </c>
      <c r="E9" s="6">
        <v>101</v>
      </c>
      <c r="F9" s="5">
        <f>Inventaire[[#This Row],[Prix unitaire]]*Inventaire[[#This Row],[Quantité en stock]]</f>
        <v>3838</v>
      </c>
      <c r="G9" s="6">
        <v>162</v>
      </c>
      <c r="H9" s="6">
        <v>3</v>
      </c>
      <c r="I9" s="6">
        <v>100</v>
      </c>
      <c r="J9" s="7" t="s">
        <v>86</v>
      </c>
    </row>
    <row r="10" spans="1:10" ht="30" customHeight="1" x14ac:dyDescent="0.2">
      <c r="A10" s="4" t="s">
        <v>9</v>
      </c>
      <c r="B10" s="4" t="s">
        <v>35</v>
      </c>
      <c r="C10" s="4" t="s">
        <v>61</v>
      </c>
      <c r="D10" s="5">
        <v>59</v>
      </c>
      <c r="E10" s="6">
        <v>122</v>
      </c>
      <c r="F10" s="5">
        <f>Inventaire[[#This Row],[Prix unitaire]]*Inventaire[[#This Row],[Quantité en stock]]</f>
        <v>7198</v>
      </c>
      <c r="G10" s="6">
        <v>82</v>
      </c>
      <c r="H10" s="6">
        <v>3</v>
      </c>
      <c r="I10" s="6">
        <v>150</v>
      </c>
      <c r="J10" s="7" t="s">
        <v>86</v>
      </c>
    </row>
    <row r="11" spans="1:10" ht="30" customHeight="1" x14ac:dyDescent="0.2">
      <c r="A11" s="4" t="s">
        <v>10</v>
      </c>
      <c r="B11" s="4" t="s">
        <v>36</v>
      </c>
      <c r="C11" s="4" t="s">
        <v>62</v>
      </c>
      <c r="D11" s="5">
        <v>50</v>
      </c>
      <c r="E11" s="6">
        <v>175</v>
      </c>
      <c r="F11" s="5">
        <f>Inventaire[[#This Row],[Prix unitaire]]*Inventaire[[#This Row],[Quantité en stock]]</f>
        <v>8750</v>
      </c>
      <c r="G11" s="6">
        <v>283</v>
      </c>
      <c r="H11" s="6">
        <v>8</v>
      </c>
      <c r="I11" s="6">
        <v>150</v>
      </c>
      <c r="J11" s="7" t="s">
        <v>86</v>
      </c>
    </row>
    <row r="12" spans="1:10" ht="30" customHeight="1" x14ac:dyDescent="0.2">
      <c r="A12" s="4" t="s">
        <v>11</v>
      </c>
      <c r="B12" s="4" t="s">
        <v>37</v>
      </c>
      <c r="C12" s="4" t="s">
        <v>63</v>
      </c>
      <c r="D12" s="5">
        <v>59</v>
      </c>
      <c r="E12" s="6">
        <v>176</v>
      </c>
      <c r="F12" s="5">
        <f>Inventaire[[#This Row],[Prix unitaire]]*Inventaire[[#This Row],[Quantité en stock]]</f>
        <v>10384</v>
      </c>
      <c r="G12" s="6">
        <v>229</v>
      </c>
      <c r="H12" s="6">
        <v>1</v>
      </c>
      <c r="I12" s="6">
        <v>100</v>
      </c>
      <c r="J12" s="7" t="s">
        <v>86</v>
      </c>
    </row>
    <row r="13" spans="1:10" ht="30" customHeight="1" x14ac:dyDescent="0.2">
      <c r="A13" s="4" t="s">
        <v>12</v>
      </c>
      <c r="B13" s="4" t="s">
        <v>38</v>
      </c>
      <c r="C13" s="4" t="s">
        <v>64</v>
      </c>
      <c r="D13" s="5">
        <v>18</v>
      </c>
      <c r="E13" s="6">
        <v>22</v>
      </c>
      <c r="F13" s="5">
        <f>Inventaire[[#This Row],[Prix unitaire]]*Inventaire[[#This Row],[Quantité en stock]]</f>
        <v>396</v>
      </c>
      <c r="G13" s="6">
        <v>36</v>
      </c>
      <c r="H13" s="6">
        <v>12</v>
      </c>
      <c r="I13" s="6">
        <v>50</v>
      </c>
      <c r="J13" s="7" t="s">
        <v>86</v>
      </c>
    </row>
    <row r="14" spans="1:10" ht="30" customHeight="1" x14ac:dyDescent="0.2">
      <c r="A14" s="4" t="s">
        <v>13</v>
      </c>
      <c r="B14" s="4" t="s">
        <v>39</v>
      </c>
      <c r="C14" s="4" t="s">
        <v>65</v>
      </c>
      <c r="D14" s="5">
        <v>26</v>
      </c>
      <c r="E14" s="6">
        <v>72</v>
      </c>
      <c r="F14" s="5">
        <f>Inventaire[[#This Row],[Prix unitaire]]*Inventaire[[#This Row],[Quantité en stock]]</f>
        <v>1872</v>
      </c>
      <c r="G14" s="6">
        <v>102</v>
      </c>
      <c r="H14" s="6">
        <v>9</v>
      </c>
      <c r="I14" s="6">
        <v>100</v>
      </c>
      <c r="J14" s="7" t="s">
        <v>86</v>
      </c>
    </row>
    <row r="15" spans="1:10" ht="30" customHeight="1" x14ac:dyDescent="0.2">
      <c r="A15" s="4" t="s">
        <v>14</v>
      </c>
      <c r="B15" s="4" t="s">
        <v>40</v>
      </c>
      <c r="C15" s="4" t="s">
        <v>66</v>
      </c>
      <c r="D15" s="5">
        <v>42</v>
      </c>
      <c r="E15" s="6">
        <v>62</v>
      </c>
      <c r="F15" s="5">
        <f>Inventaire[[#This Row],[Prix unitaire]]*Inventaire[[#This Row],[Quantité en stock]]</f>
        <v>2604</v>
      </c>
      <c r="G15" s="6">
        <v>83</v>
      </c>
      <c r="H15" s="6">
        <v>2</v>
      </c>
      <c r="I15" s="6">
        <v>100</v>
      </c>
      <c r="J15" s="7" t="s">
        <v>86</v>
      </c>
    </row>
    <row r="16" spans="1:10" ht="30" customHeight="1" x14ac:dyDescent="0.2">
      <c r="A16" s="4" t="s">
        <v>15</v>
      </c>
      <c r="B16" s="4" t="s">
        <v>41</v>
      </c>
      <c r="C16" s="4" t="s">
        <v>67</v>
      </c>
      <c r="D16" s="5">
        <v>32</v>
      </c>
      <c r="E16" s="6">
        <v>46</v>
      </c>
      <c r="F16" s="5">
        <f>Inventaire[[#This Row],[Prix unitaire]]*Inventaire[[#This Row],[Quantité en stock]]</f>
        <v>1472</v>
      </c>
      <c r="G16" s="6">
        <v>23</v>
      </c>
      <c r="H16" s="6">
        <v>15</v>
      </c>
      <c r="I16" s="6">
        <v>50</v>
      </c>
      <c r="J16" s="7" t="s">
        <v>86</v>
      </c>
    </row>
    <row r="17" spans="1:10" ht="30" customHeight="1" x14ac:dyDescent="0.2">
      <c r="A17" s="4" t="s">
        <v>16</v>
      </c>
      <c r="B17" s="4" t="s">
        <v>42</v>
      </c>
      <c r="C17" s="4" t="s">
        <v>68</v>
      </c>
      <c r="D17" s="5">
        <v>90</v>
      </c>
      <c r="E17" s="6">
        <v>96</v>
      </c>
      <c r="F17" s="5">
        <f>Inventaire[[#This Row],[Prix unitaire]]*Inventaire[[#This Row],[Quantité en stock]]</f>
        <v>8640</v>
      </c>
      <c r="G17" s="6">
        <v>180</v>
      </c>
      <c r="H17" s="6">
        <v>3</v>
      </c>
      <c r="I17" s="6">
        <v>50</v>
      </c>
      <c r="J17" s="7" t="s">
        <v>86</v>
      </c>
    </row>
    <row r="18" spans="1:10" ht="30" customHeight="1" x14ac:dyDescent="0.2">
      <c r="A18" s="4" t="s">
        <v>17</v>
      </c>
      <c r="B18" s="4" t="s">
        <v>43</v>
      </c>
      <c r="C18" s="4" t="s">
        <v>69</v>
      </c>
      <c r="D18" s="5">
        <v>97</v>
      </c>
      <c r="E18" s="6">
        <v>57</v>
      </c>
      <c r="F18" s="5">
        <f>Inventaire[[#This Row],[Prix unitaire]]*Inventaire[[#This Row],[Quantité en stock]]</f>
        <v>5529</v>
      </c>
      <c r="G18" s="6">
        <v>98</v>
      </c>
      <c r="H18" s="6">
        <v>12</v>
      </c>
      <c r="I18" s="6">
        <v>50</v>
      </c>
      <c r="J18" s="7" t="s">
        <v>80</v>
      </c>
    </row>
    <row r="19" spans="1:10" ht="30" customHeight="1" x14ac:dyDescent="0.2">
      <c r="A19" s="4" t="s">
        <v>18</v>
      </c>
      <c r="B19" s="4" t="s">
        <v>44</v>
      </c>
      <c r="C19" s="4" t="s">
        <v>70</v>
      </c>
      <c r="D19" s="5">
        <v>12</v>
      </c>
      <c r="E19" s="6">
        <v>6</v>
      </c>
      <c r="F19" s="5">
        <f>Inventaire[[#This Row],[Prix unitaire]]*Inventaire[[#This Row],[Quantité en stock]]</f>
        <v>72</v>
      </c>
      <c r="G19" s="6">
        <v>7</v>
      </c>
      <c r="H19" s="6">
        <v>13</v>
      </c>
      <c r="I19" s="6">
        <v>50</v>
      </c>
      <c r="J19" s="7" t="s">
        <v>86</v>
      </c>
    </row>
    <row r="20" spans="1:10" ht="30" customHeight="1" x14ac:dyDescent="0.2">
      <c r="A20" s="4" t="s">
        <v>19</v>
      </c>
      <c r="B20" s="4" t="s">
        <v>45</v>
      </c>
      <c r="C20" s="4" t="s">
        <v>71</v>
      </c>
      <c r="D20" s="5">
        <v>82</v>
      </c>
      <c r="E20" s="6">
        <v>143</v>
      </c>
      <c r="F20" s="5">
        <f>Inventaire[[#This Row],[Prix unitaire]]*Inventaire[[#This Row],[Quantité en stock]]</f>
        <v>11726</v>
      </c>
      <c r="G20" s="6">
        <v>164</v>
      </c>
      <c r="H20" s="6">
        <v>12</v>
      </c>
      <c r="I20" s="6">
        <v>150</v>
      </c>
      <c r="J20" s="7"/>
    </row>
    <row r="21" spans="1:10" ht="30" customHeight="1" x14ac:dyDescent="0.2">
      <c r="A21" s="4" t="s">
        <v>20</v>
      </c>
      <c r="B21" s="4" t="s">
        <v>46</v>
      </c>
      <c r="C21" s="4" t="s">
        <v>72</v>
      </c>
      <c r="D21" s="5">
        <v>16</v>
      </c>
      <c r="E21" s="6">
        <v>124</v>
      </c>
      <c r="F21" s="5">
        <f>Inventaire[[#This Row],[Prix unitaire]]*Inventaire[[#This Row],[Quantité en stock]]</f>
        <v>1984</v>
      </c>
      <c r="G21" s="6">
        <v>113</v>
      </c>
      <c r="H21" s="6">
        <v>14</v>
      </c>
      <c r="I21" s="6">
        <v>50</v>
      </c>
      <c r="J21" s="7" t="s">
        <v>86</v>
      </c>
    </row>
    <row r="22" spans="1:10" ht="30" customHeight="1" x14ac:dyDescent="0.2">
      <c r="A22" s="4" t="s">
        <v>21</v>
      </c>
      <c r="B22" s="4" t="s">
        <v>47</v>
      </c>
      <c r="C22" s="4" t="s">
        <v>73</v>
      </c>
      <c r="D22" s="5">
        <v>19</v>
      </c>
      <c r="E22" s="6">
        <v>112</v>
      </c>
      <c r="F22" s="5">
        <f>Inventaire[[#This Row],[Prix unitaire]]*Inventaire[[#This Row],[Quantité en stock]]</f>
        <v>2128</v>
      </c>
      <c r="G22" s="6">
        <v>75</v>
      </c>
      <c r="H22" s="6">
        <v>11</v>
      </c>
      <c r="I22" s="6">
        <v>50</v>
      </c>
      <c r="J22" s="7" t="s">
        <v>86</v>
      </c>
    </row>
    <row r="23" spans="1:10" ht="30" customHeight="1" x14ac:dyDescent="0.2">
      <c r="A23" s="4" t="s">
        <v>22</v>
      </c>
      <c r="B23" s="4" t="s">
        <v>48</v>
      </c>
      <c r="C23" s="4" t="s">
        <v>74</v>
      </c>
      <c r="D23" s="5">
        <v>24</v>
      </c>
      <c r="E23" s="6">
        <v>182</v>
      </c>
      <c r="F23" s="5">
        <f>Inventaire[[#This Row],[Prix unitaire]]*Inventaire[[#This Row],[Quantité en stock]]</f>
        <v>4368</v>
      </c>
      <c r="G23" s="6">
        <v>132</v>
      </c>
      <c r="H23" s="6">
        <v>15</v>
      </c>
      <c r="I23" s="6">
        <v>150</v>
      </c>
      <c r="J23" s="7" t="s">
        <v>86</v>
      </c>
    </row>
    <row r="24" spans="1:10" ht="30" customHeight="1" x14ac:dyDescent="0.2">
      <c r="A24" s="4" t="s">
        <v>23</v>
      </c>
      <c r="B24" s="4" t="s">
        <v>49</v>
      </c>
      <c r="C24" s="4" t="s">
        <v>75</v>
      </c>
      <c r="D24" s="5">
        <v>29</v>
      </c>
      <c r="E24" s="6">
        <v>106</v>
      </c>
      <c r="F24" s="5">
        <f>Inventaire[[#This Row],[Prix unitaire]]*Inventaire[[#This Row],[Quantité en stock]]</f>
        <v>3074</v>
      </c>
      <c r="G24" s="6">
        <v>142</v>
      </c>
      <c r="H24" s="6">
        <v>1</v>
      </c>
      <c r="I24" s="6">
        <v>150</v>
      </c>
      <c r="J24" s="7" t="s">
        <v>80</v>
      </c>
    </row>
    <row r="25" spans="1:10" ht="30" customHeight="1" x14ac:dyDescent="0.2">
      <c r="A25" s="4" t="s">
        <v>24</v>
      </c>
      <c r="B25" s="4" t="s">
        <v>50</v>
      </c>
      <c r="C25" s="4" t="s">
        <v>76</v>
      </c>
      <c r="D25" s="5">
        <v>75</v>
      </c>
      <c r="E25" s="6">
        <v>173</v>
      </c>
      <c r="F25" s="5">
        <f>Inventaire[[#This Row],[Prix unitaire]]*Inventaire[[#This Row],[Quantité en stock]]</f>
        <v>12975</v>
      </c>
      <c r="G25" s="6">
        <v>127</v>
      </c>
      <c r="H25" s="6">
        <v>9</v>
      </c>
      <c r="I25" s="6">
        <v>100</v>
      </c>
      <c r="J25" s="7" t="s">
        <v>86</v>
      </c>
    </row>
    <row r="26" spans="1:10" ht="30" customHeight="1" x14ac:dyDescent="0.2">
      <c r="A26" s="4" t="s">
        <v>25</v>
      </c>
      <c r="B26" s="4" t="s">
        <v>51</v>
      </c>
      <c r="C26" s="4" t="s">
        <v>77</v>
      </c>
      <c r="D26" s="5">
        <v>14</v>
      </c>
      <c r="E26" s="6">
        <v>28</v>
      </c>
      <c r="F26" s="5">
        <f>Inventaire[[#This Row],[Prix unitaire]]*Inventaire[[#This Row],[Quantité en stock]]</f>
        <v>392</v>
      </c>
      <c r="G26" s="6">
        <v>21</v>
      </c>
      <c r="H26" s="6">
        <v>8</v>
      </c>
      <c r="I26" s="6">
        <v>50</v>
      </c>
      <c r="J26" s="7" t="s">
        <v>86</v>
      </c>
    </row>
  </sheetData>
  <conditionalFormatting sqref="A2:J26">
    <cfRule type="expression" dxfId="1" priority="54">
      <formula>#REF!=1</formula>
    </cfRule>
    <cfRule type="expression" dxfId="0" priority="55">
      <formula>$J2="oui"</formula>
    </cfRule>
  </conditionalFormatting>
  <dataValidations count="10">
    <dataValidation allowBlank="1" showInputMessage="1" showErrorMessage="1" prompt="Entrez la référence de stock de l’article dans cette colonne" sqref="A1" xr:uid="{00000000-0002-0000-0000-000004000000}"/>
    <dataValidation allowBlank="1" showInputMessage="1" showErrorMessage="1" prompt="Entrez le nom de l’article dans cette colonne" sqref="B1" xr:uid="{00000000-0002-0000-0000-000005000000}"/>
    <dataValidation allowBlank="1" showInputMessage="1" showErrorMessage="1" prompt="Entrez une description de l’article dans cette colonne" sqref="C1" xr:uid="{00000000-0002-0000-0000-000006000000}"/>
    <dataValidation allowBlank="1" showInputMessage="1" showErrorMessage="1" prompt="Entrez le prix unitaire de chaque article dans cette colonne" sqref="D1" xr:uid="{00000000-0002-0000-0000-000007000000}"/>
    <dataValidation allowBlank="1" showInputMessage="1" showErrorMessage="1" prompt="Entrez la quantité en stock de chaque article dans cette colonne" sqref="E1" xr:uid="{00000000-0002-0000-0000-000008000000}"/>
    <dataValidation allowBlank="1" showInputMessage="1" showErrorMessage="1" prompt="La valeur de stock pour chaque article est calculée automatiquement dans cette colonne" sqref="F1" xr:uid="{00000000-0002-0000-0000-000009000000}"/>
    <dataValidation allowBlank="1" showInputMessage="1" showErrorMessage="1" prompt="Entrez le seuil de réapprovisionnement pour chaque article dans cette colonne" sqref="G1" xr:uid="{00000000-0002-0000-0000-00000A000000}"/>
    <dataValidation allowBlank="1" showInputMessage="1" showErrorMessage="1" prompt="Entrez le nombre de jours nécessaire au réapprovisionnement de chaque article dans cette colonne" sqref="H1" xr:uid="{00000000-0002-0000-0000-00000B000000}"/>
    <dataValidation allowBlank="1" showInputMessage="1" showErrorMessage="1" prompt="Entrez la quantité réapprovisionnée pour chaque article dans cette colonne" sqref="I1" xr:uid="{00000000-0002-0000-0000-00000C000000}"/>
    <dataValidation allowBlank="1" showInputMessage="1" showErrorMessage="1" prompt="Entrez Oui si l’article a été retiré. Lorsque la valeur Oui est entrée, la ligne correspondante est mise en surbrillance gris clair et le style barré est appliqué au texte" sqref="J1" xr:uid="{00000000-0002-0000-0000-00000D000000}"/>
  </dataValidations>
  <printOptions horizontalCentered="1"/>
  <pageMargins left="0.25" right="0.25" top="0.75" bottom="0.75" header="0.05" footer="0.3"/>
  <pageSetup paperSize="9" scale="41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TM02802349</Template>
  <Application>Excel iOS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Inventaire</vt:lpstr>
      <vt:lpstr>Inventaire!Impression_des_titres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Gaëtan Allegaert</dc:creator>
  <dcterms:created xsi:type="dcterms:W3CDTF">2016-08-01T23:26:40Z</dcterms:created>
  <dcterms:modified xsi:type="dcterms:W3CDTF">2016-11-15T08:33:58Z</dcterms:modified>
</cp:coreProperties>
</file>