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2.xml" ContentType="application/vnd.openxmlformats-officedocument.spreadsheetml.pivotTable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e\OneDrive\Documents\GitHub\IT365\Week 2\"/>
    </mc:Choice>
  </mc:AlternateContent>
  <xr:revisionPtr revIDLastSave="0" documentId="13_ncr:1_{EBC7B350-781A-4B77-9411-62BA70403160}" xr6:coauthVersionLast="47" xr6:coauthVersionMax="47" xr10:uidLastSave="{00000000-0000-0000-0000-000000000000}"/>
  <bookViews>
    <workbookView xWindow="-120" yWindow="-120" windowWidth="29040" windowHeight="15990" activeTab="1" xr2:uid="{0DDD6BDB-61FE-42AA-9BAF-7EE57762FD0B}"/>
  </bookViews>
  <sheets>
    <sheet name="Quantitative" sheetId="1" r:id="rId1"/>
    <sheet name="Histogram of Quanti" sheetId="9" r:id="rId2"/>
    <sheet name="Categorical" sheetId="2" r:id="rId3"/>
    <sheet name="Pivot Table &amp; Chart Categ" sheetId="6" r:id="rId4"/>
  </sheets>
  <definedNames>
    <definedName name="_xlchart.v1.0" hidden="1">Quantitative!$E$4</definedName>
    <definedName name="_xlchart.v1.1" hidden="1">Quantitative!$E$4:$G$4</definedName>
    <definedName name="_xlchart.v1.10" hidden="1">Quantitative!$G$4</definedName>
    <definedName name="_xlchart.v1.11" hidden="1">Quantitative!$G$5:$G$9</definedName>
    <definedName name="_xlchart.v1.12" hidden="1">Quantitative!$E$4</definedName>
    <definedName name="_xlchart.v1.13" hidden="1">Quantitative!$E$5:$E$9</definedName>
    <definedName name="_xlchart.v1.14" hidden="1">Quantitative!$F$4</definedName>
    <definedName name="_xlchart.v1.15" hidden="1">Quantitative!$F$5:$F$9</definedName>
    <definedName name="_xlchart.v1.16" hidden="1">Quantitative!$G$4</definedName>
    <definedName name="_xlchart.v1.17" hidden="1">Quantitative!$G$5:$G$9</definedName>
    <definedName name="_xlchart.v1.18" hidden="1">'Histogram of Quanti'!$A$2:$A$7</definedName>
    <definedName name="_xlchart.v1.19" hidden="1">'Histogram of Quanti'!$B$1</definedName>
    <definedName name="_xlchart.v1.2" hidden="1">Quantitative!$E$5:$E$7</definedName>
    <definedName name="_xlchart.v1.20" hidden="1">'Histogram of Quanti'!$B$2:$B$7</definedName>
    <definedName name="_xlchart.v1.21" hidden="1">'Histogram of Quanti'!$A$2:$A$7</definedName>
    <definedName name="_xlchart.v1.22" hidden="1">'Histogram of Quanti'!$B$1</definedName>
    <definedName name="_xlchart.v1.23" hidden="1">'Histogram of Quanti'!$B$2:$B$7</definedName>
    <definedName name="_xlchart.v1.24" hidden="1">'Histogram of Quanti'!$A$2:$A$7</definedName>
    <definedName name="_xlchart.v1.25" hidden="1">'Histogram of Quanti'!$B$1</definedName>
    <definedName name="_xlchart.v1.26" hidden="1">'Histogram of Quanti'!$B$2:$B$7</definedName>
    <definedName name="_xlchart.v1.3" hidden="1">Quantitative!$E$5:$E$9</definedName>
    <definedName name="_xlchart.v1.4" hidden="1">Quantitative!$E$5:$G$5</definedName>
    <definedName name="_xlchart.v1.5" hidden="1">Quantitative!$E$6:$G$6</definedName>
    <definedName name="_xlchart.v1.6" hidden="1">Quantitative!$F$4</definedName>
    <definedName name="_xlchart.v1.7" hidden="1">Quantitative!$F$5:$F$7</definedName>
    <definedName name="_xlchart.v1.8" hidden="1">Quantitative!$F$5:$F$9</definedName>
    <definedName name="_xlchart.v1.9" hidden="1">Quantitative!$G$12</definedName>
  </definedNames>
  <calcPr calcId="191029"/>
  <pivotCaches>
    <pivotCache cacheId="0" r:id="rId5"/>
  </pivotCaches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1" l="1" a="1"/>
  <c r="G5" i="1" s="1"/>
  <c r="G7" i="1" l="1"/>
  <c r="G8" i="1"/>
  <c r="G6" i="1"/>
  <c r="G9" i="1"/>
  <c r="L14" i="1" l="1"/>
  <c r="M14" i="1" s="1"/>
</calcChain>
</file>

<file path=xl/sharedStrings.xml><?xml version="1.0" encoding="utf-8"?>
<sst xmlns="http://schemas.openxmlformats.org/spreadsheetml/2006/main" count="216" uniqueCount="84">
  <si>
    <t>Respondents</t>
  </si>
  <si>
    <t>Primrose Manlosa</t>
  </si>
  <si>
    <t>Sean Kelly Yutiampo</t>
  </si>
  <si>
    <t>KARL CABELLON</t>
  </si>
  <si>
    <t>EDISON BATUCAN</t>
  </si>
  <si>
    <t>Zack Hilacan</t>
  </si>
  <si>
    <t>Jhosie Charles Espantaleon</t>
  </si>
  <si>
    <t>Monching Desierto</t>
  </si>
  <si>
    <t>Mel Jay Llanos</t>
  </si>
  <si>
    <t>Wesley Ryan Dacuyan</t>
  </si>
  <si>
    <t>NI�O ALMASA</t>
  </si>
  <si>
    <t>Franz Timothy Jeanne Laconsay</t>
  </si>
  <si>
    <t>Lhora Mae Alvarez</t>
  </si>
  <si>
    <t>JONAH BATOMALAQUE</t>
  </si>
  <si>
    <t>JAN AMORES</t>
  </si>
  <si>
    <t>Jeremy Giles Kandt</t>
  </si>
  <si>
    <t>JEAHFE AMAMANGPANG</t>
  </si>
  <si>
    <t>Gilmar Dave Gamboa</t>
  </si>
  <si>
    <t>Vhynce Joi Narca</t>
  </si>
  <si>
    <t>Melgwen Cariquitan</t>
  </si>
  <si>
    <t>Justine Klynt Salgarino</t>
  </si>
  <si>
    <t>Vince Xavier Del rosario</t>
  </si>
  <si>
    <t>EDAH BOHOL</t>
  </si>
  <si>
    <t>THERESE BOLABOLA</t>
  </si>
  <si>
    <t>JAN ARZADON</t>
  </si>
  <si>
    <t>Ray Anthony Solis</t>
  </si>
  <si>
    <t>Peterson Anjunie Co</t>
  </si>
  <si>
    <t>Joshua Carl Manigos</t>
  </si>
  <si>
    <t>Kenji Sarabosing</t>
  </si>
  <si>
    <t>Jecee Ryn Obrero</t>
  </si>
  <si>
    <t>JAMES BARITUA</t>
  </si>
  <si>
    <t>Chezly Christine Lopez</t>
  </si>
  <si>
    <t>Ervin Nino Pelonio</t>
  </si>
  <si>
    <t>John Jefferson Sison</t>
  </si>
  <si>
    <t>John Clyde Apas</t>
  </si>
  <si>
    <t>Mark Kenith Simbajon</t>
  </si>
  <si>
    <t>Kyle David Caumeran</t>
  </si>
  <si>
    <t>Elram N. Espra</t>
  </si>
  <si>
    <t>Orlan Quijada</t>
  </si>
  <si>
    <t>Rey Joshua Macarat</t>
  </si>
  <si>
    <t>Jun Albert Pardillo</t>
  </si>
  <si>
    <t>Francis Nico Trapa</t>
  </si>
  <si>
    <t>Roberto Ladres</t>
  </si>
  <si>
    <t>John Paul Eguia</t>
  </si>
  <si>
    <t>Ericsson Lauronilla</t>
  </si>
  <si>
    <t>Jonathan Jubeth Ollave</t>
  </si>
  <si>
    <t>How many (approximately) hours of sleep do you get?</t>
  </si>
  <si>
    <t>Hour of Sleep</t>
  </si>
  <si>
    <t>Grand Total</t>
  </si>
  <si>
    <t>Andrienne James Cabaron</t>
  </si>
  <si>
    <t>Abby Dale Hinayon</t>
  </si>
  <si>
    <t>Aimilli Canoy</t>
  </si>
  <si>
    <t>Alliah Marie Tangaha</t>
  </si>
  <si>
    <t>Aldren Kim Concordia</t>
  </si>
  <si>
    <t>Avery May Tabanao</t>
  </si>
  <si>
    <t>Count of Respondents</t>
  </si>
  <si>
    <t>2K &gt;= N</t>
  </si>
  <si>
    <t>&gt;=</t>
  </si>
  <si>
    <t xml:space="preserve">Width </t>
  </si>
  <si>
    <t>Bin Limits</t>
  </si>
  <si>
    <t>BINS</t>
  </si>
  <si>
    <t>FREQUENCY</t>
  </si>
  <si>
    <t>Where do you spend your free time?</t>
  </si>
  <si>
    <t>Categories</t>
  </si>
  <si>
    <t>Watching Movies/Series</t>
  </si>
  <si>
    <t>Gaming</t>
  </si>
  <si>
    <t>Reading</t>
  </si>
  <si>
    <t>all of the above</t>
  </si>
  <si>
    <t>Doing chores</t>
  </si>
  <si>
    <t xml:space="preserve"> Gaming and Watching movies/series</t>
  </si>
  <si>
    <t>Social Media</t>
  </si>
  <si>
    <t>Sleeping/Day Dreaming/ Meditating</t>
  </si>
  <si>
    <t>(blank)</t>
  </si>
  <si>
    <t>F</t>
  </si>
  <si>
    <t>T</t>
  </si>
  <si>
    <t>No. of Bins</t>
  </si>
  <si>
    <t>Bin</t>
  </si>
  <si>
    <t>More</t>
  </si>
  <si>
    <t>Frequency</t>
  </si>
  <si>
    <t>4-5</t>
  </si>
  <si>
    <t>6-7</t>
  </si>
  <si>
    <t>8-9</t>
  </si>
  <si>
    <t>10-11</t>
  </si>
  <si>
    <t>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</si>
</sst>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0" applyFont="1"/>
    <xf numFmtId="0" fontId="0" fillId="2" borderId="2" xfId="0" quotePrefix="1" applyFill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Fill="1" applyBorder="1" applyAlignment="1"/>
    <xf numFmtId="0" fontId="0" fillId="0" borderId="3" xfId="0" applyFill="1" applyBorder="1" applyAlignment="1"/>
    <xf numFmtId="0" fontId="2" fillId="0" borderId="4" xfId="0" applyFont="1" applyFill="1" applyBorder="1" applyAlignment="1">
      <alignment horizontal="center"/>
    </xf>
    <xf numFmtId="0" fontId="0" fillId="0" borderId="0" xfId="0" quotePrefix="1" applyNumberFormat="1" applyFill="1" applyBorder="1" applyAlignment="1"/>
  </cellXfs>
  <cellStyles count="1">
    <cellStyle name="Normal" xfId="0" builtinId="0"/>
  </cellStyles>
  <dxfs count="1"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[Frequency Distribution.xlsx]Pivot Table &amp; Chart Categ!PivotTable4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Frequency</a:t>
            </a:r>
            <a:r>
              <a:rPr lang="en-US" baseline="0"/>
              <a:t> Distribution of where Students Spend their Free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50800" dir="5400000" sx="1000" sy="1000" algn="ctr" rotWithShape="0">
              <a:srgbClr val="000000">
                <a:alpha val="43137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50800" dir="5400000" sx="1000" sy="1000" algn="ctr" rotWithShape="0">
              <a:srgbClr val="000000">
                <a:alpha val="43137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50800" dir="5400000" sx="1000" sy="1000" algn="ctr" rotWithShape="0">
              <a:srgbClr val="000000">
                <a:alpha val="43137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&amp; Chart Categ'!$B$1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>
              <a:outerShdw blurRad="50800" dir="5400000" sx="1000" sy="1000" algn="ctr" rotWithShape="0">
                <a:srgbClr val="000000">
                  <a:alpha val="43137"/>
                </a:srgbClr>
              </a:outerShdw>
            </a:effectLst>
          </c:spPr>
          <c:invertIfNegative val="0"/>
          <c:cat>
            <c:strRef>
              <c:f>'Pivot Table &amp; Chart Categ'!$A$2:$A$11</c:f>
              <c:strCache>
                <c:ptCount val="9"/>
                <c:pt idx="0">
                  <c:v> Gaming and Watching movies/series</c:v>
                </c:pt>
                <c:pt idx="1">
                  <c:v>all of the above</c:v>
                </c:pt>
                <c:pt idx="2">
                  <c:v>Doing chores</c:v>
                </c:pt>
                <c:pt idx="3">
                  <c:v>Gaming</c:v>
                </c:pt>
                <c:pt idx="4">
                  <c:v>Reading</c:v>
                </c:pt>
                <c:pt idx="5">
                  <c:v>Sleeping/Day Dreaming/ Meditating</c:v>
                </c:pt>
                <c:pt idx="6">
                  <c:v>Social Media</c:v>
                </c:pt>
                <c:pt idx="7">
                  <c:v>Watching Movies/Series</c:v>
                </c:pt>
                <c:pt idx="8">
                  <c:v>(blank)</c:v>
                </c:pt>
              </c:strCache>
            </c:strRef>
          </c:cat>
          <c:val>
            <c:numRef>
              <c:f>'Pivot Table &amp; Chart Categ'!$B$2:$B$11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32</c:v>
                </c:pt>
                <c:pt idx="4">
                  <c:v>4</c:v>
                </c:pt>
                <c:pt idx="5">
                  <c:v>1</c:v>
                </c:pt>
                <c:pt idx="6">
                  <c:v>1</c:v>
                </c:pt>
                <c:pt idx="7">
                  <c:v>9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E9-4F39-A063-B5C4C60BC1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"/>
        <c:overlap val="-27"/>
        <c:axId val="639559320"/>
        <c:axId val="639560632"/>
      </c:barChart>
      <c:catAx>
        <c:axId val="639559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560632"/>
        <c:crosses val="autoZero"/>
        <c:auto val="1"/>
        <c:lblAlgn val="ctr"/>
        <c:lblOffset val="100"/>
        <c:noMultiLvlLbl val="0"/>
      </c:catAx>
      <c:valAx>
        <c:axId val="639560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559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[Frequency Distribution.xlsx]Pivot Table &amp; Chart Categ!PivotTable4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50800" dir="5400000" sx="1000" sy="1000" algn="ctr" rotWithShape="0">
              <a:srgbClr val="000000">
                <a:alpha val="43137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&amp; Chart Categ'!$B$1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>
              <a:outerShdw blurRad="50800" dir="5400000" sx="1000" sy="1000" algn="ctr" rotWithShape="0">
                <a:srgbClr val="000000">
                  <a:alpha val="43137"/>
                </a:srgbClr>
              </a:outerShdw>
            </a:effectLst>
          </c:spPr>
          <c:invertIfNegative val="0"/>
          <c:cat>
            <c:strRef>
              <c:f>'Pivot Table &amp; Chart Categ'!$A$2:$A$11</c:f>
              <c:strCache>
                <c:ptCount val="9"/>
                <c:pt idx="0">
                  <c:v> Gaming and Watching movies/series</c:v>
                </c:pt>
                <c:pt idx="1">
                  <c:v>all of the above</c:v>
                </c:pt>
                <c:pt idx="2">
                  <c:v>Doing chores</c:v>
                </c:pt>
                <c:pt idx="3">
                  <c:v>Gaming</c:v>
                </c:pt>
                <c:pt idx="4">
                  <c:v>Reading</c:v>
                </c:pt>
                <c:pt idx="5">
                  <c:v>Sleeping/Day Dreaming/ Meditating</c:v>
                </c:pt>
                <c:pt idx="6">
                  <c:v>Social Media</c:v>
                </c:pt>
                <c:pt idx="7">
                  <c:v>Watching Movies/Series</c:v>
                </c:pt>
                <c:pt idx="8">
                  <c:v>(blank)</c:v>
                </c:pt>
              </c:strCache>
            </c:strRef>
          </c:cat>
          <c:val>
            <c:numRef>
              <c:f>'Pivot Table &amp; Chart Categ'!$B$2:$B$11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32</c:v>
                </c:pt>
                <c:pt idx="4">
                  <c:v>4</c:v>
                </c:pt>
                <c:pt idx="5">
                  <c:v>1</c:v>
                </c:pt>
                <c:pt idx="6">
                  <c:v>1</c:v>
                </c:pt>
                <c:pt idx="7">
                  <c:v>9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7F-4649-88A7-F0B4467C24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9559320"/>
        <c:axId val="639560632"/>
      </c:barChart>
      <c:catAx>
        <c:axId val="639559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560632"/>
        <c:crosses val="autoZero"/>
        <c:auto val="1"/>
        <c:lblAlgn val="ctr"/>
        <c:lblOffset val="100"/>
        <c:noMultiLvlLbl val="0"/>
      </c:catAx>
      <c:valAx>
        <c:axId val="639560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559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_xlchart.v1.18</cx:f>
      </cx:strDim>
      <cx:numDim type="val">
        <cx:f>_xlchart.v1.20</cx:f>
      </cx:numDim>
    </cx:data>
  </cx:chartData>
  <cx:chart>
    <cx:title pos="t" align="ctr" overlay="0"/>
    <cx:plotArea>
      <cx:plotAreaRegion>
        <cx:series layoutId="clusteredColumn" uniqueId="{B2E1B9F1-B57C-423D-A0EF-C753089815E4}">
          <cx:tx>
            <cx:txData>
              <cx:f>_xlchart.v1.19</cx:f>
              <cx:v>Frequency</cx:v>
            </cx:txData>
          </cx:tx>
          <cx:dataId val="0"/>
          <cx:layoutPr>
            <cx:aggregation/>
          </cx:layoutPr>
          <cx:axisId val="1"/>
        </cx:series>
        <cx:series layoutId="paretoLine" ownerIdx="0" uniqueId="{E9F97762-A1A7-4A40-904F-CA678FFB5D71}">
          <cx:axisId val="2"/>
        </cx:series>
      </cx:plotAreaRegion>
      <cx:axis id="0">
        <cx:catScaling gapWidth="0"/>
        <cx:tickLabels/>
      </cx:axis>
      <cx:axis id="1">
        <cx:valScaling/>
        <cx:tickLabels/>
      </cx:axis>
      <cx:axis id="2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_xlchart.v1.21</cx:f>
      </cx:strDim>
      <cx:numDim type="val">
        <cx:f>_xlchart.v1.23</cx:f>
      </cx:numDim>
    </cx:data>
  </cx:chartData>
  <cx:chart>
    <cx:title pos="t" align="ctr" overlay="0"/>
    <cx:plotArea>
      <cx:plotAreaRegion>
        <cx:series layoutId="clusteredColumn" uniqueId="{B2E1B9F1-B57C-423D-A0EF-C753089815E4}">
          <cx:tx>
            <cx:txData>
              <cx:f>_xlchart.v1.22</cx:f>
              <cx:v>Frequency</cx:v>
            </cx:txData>
          </cx:tx>
          <cx:dataId val="0"/>
          <cx:layoutPr>
            <cx:aggregation/>
          </cx:layoutPr>
          <cx:axisId val="1"/>
        </cx:series>
        <cx:series layoutId="paretoLine" ownerIdx="0" uniqueId="{E9F97762-A1A7-4A40-904F-CA678FFB5D71}">
          <cx:axisId val="2"/>
        </cx:series>
      </cx:plotAreaRegion>
      <cx:axis id="0">
        <cx:catScaling gapWidth="0"/>
        <cx:tickLabels/>
      </cx:axis>
      <cx:axis id="1">
        <cx:valScaling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819150</xdr:colOff>
      <xdr:row>21</xdr:row>
      <xdr:rowOff>133350</xdr:rowOff>
    </xdr:from>
    <xdr:to>
      <xdr:col>14</xdr:col>
      <xdr:colOff>219075</xdr:colOff>
      <xdr:row>36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6E8A9E79-28A6-48F4-9878-EDA832F4B33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29525" y="41338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304800</xdr:colOff>
      <xdr:row>0</xdr:row>
      <xdr:rowOff>90487</xdr:rowOff>
    </xdr:from>
    <xdr:to>
      <xdr:col>10</xdr:col>
      <xdr:colOff>0</xdr:colOff>
      <xdr:row>14</xdr:row>
      <xdr:rowOff>157162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9AAB948-AB2C-4E56-B4C5-C8EF9A877B9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24000" y="904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600075</xdr:colOff>
      <xdr:row>13</xdr:row>
      <xdr:rowOff>171450</xdr:rowOff>
    </xdr:from>
    <xdr:to>
      <xdr:col>12</xdr:col>
      <xdr:colOff>295275</xdr:colOff>
      <xdr:row>36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6D7E4F9-73F8-464B-8E64-59D76944B7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609599</xdr:colOff>
      <xdr:row>1</xdr:row>
      <xdr:rowOff>0</xdr:rowOff>
    </xdr:from>
    <xdr:to>
      <xdr:col>14</xdr:col>
      <xdr:colOff>371474</xdr:colOff>
      <xdr:row>23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29310B-BE8B-4813-9C31-2BB2D00588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ye" refreshedDate="44440.426456597219" createdVersion="7" refreshedVersion="7" minRefreshableVersion="3" recordCount="51" xr:uid="{30FDA5BA-F8F3-4558-BEE4-4B6A78EAA7F1}">
  <cacheSource type="worksheet">
    <worksheetSource ref="A3:B54" sheet="Categorical"/>
  </cacheSource>
  <cacheFields count="2">
    <cacheField name="Respondents" numFmtId="0">
      <sharedItems/>
    </cacheField>
    <cacheField name="Categories" numFmtId="0">
      <sharedItems containsBlank="1" count="9">
        <m/>
        <s v="Gaming"/>
        <s v="Watching Movies/Series"/>
        <s v="Reading"/>
        <s v="all of the above"/>
        <s v="Doing chores"/>
        <s v=" Gaming and Watching movies/series"/>
        <s v="Social Media"/>
        <s v="Sleeping/Day Dreaming/ Meditating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">
  <r>
    <s v="Primrose Manlosa"/>
    <x v="0"/>
  </r>
  <r>
    <s v="Sean Kelly Yutiampo"/>
    <x v="1"/>
  </r>
  <r>
    <s v="KARL CABELLON"/>
    <x v="2"/>
  </r>
  <r>
    <s v="EDISON BATUCAN"/>
    <x v="1"/>
  </r>
  <r>
    <s v="Zack Hilacan"/>
    <x v="1"/>
  </r>
  <r>
    <s v="Jhosie Charles Espantaleon"/>
    <x v="1"/>
  </r>
  <r>
    <s v="Monching Desierto"/>
    <x v="3"/>
  </r>
  <r>
    <s v="Mel Jay Llanos"/>
    <x v="2"/>
  </r>
  <r>
    <s v="Wesley Ryan Dacuyan"/>
    <x v="1"/>
  </r>
  <r>
    <s v="NI�O ALMASA"/>
    <x v="4"/>
  </r>
  <r>
    <s v="Franz Timothy Jeanne Laconsay"/>
    <x v="2"/>
  </r>
  <r>
    <s v="Lhora Mae Alvarez"/>
    <x v="3"/>
  </r>
  <r>
    <s v="JONAH BATOMALAQUE"/>
    <x v="1"/>
  </r>
  <r>
    <s v="Andrienne James Cabaron"/>
    <x v="1"/>
  </r>
  <r>
    <s v="JAN AMORES"/>
    <x v="1"/>
  </r>
  <r>
    <s v="Jeremy Giles Kandt"/>
    <x v="1"/>
  </r>
  <r>
    <s v="JEAHFE AMAMANGPANG"/>
    <x v="1"/>
  </r>
  <r>
    <s v="Gilmar Dave Gamboa"/>
    <x v="1"/>
  </r>
  <r>
    <s v="Vhynce Joi Narca"/>
    <x v="1"/>
  </r>
  <r>
    <s v="Melgwen Cariquitan"/>
    <x v="5"/>
  </r>
  <r>
    <s v="Justine Klynt Salgarino"/>
    <x v="1"/>
  </r>
  <r>
    <s v="Vince Xavier Del rosario"/>
    <x v="1"/>
  </r>
  <r>
    <s v="EDAH BOHOL"/>
    <x v="2"/>
  </r>
  <r>
    <s v="THERESE BOLABOLA"/>
    <x v="3"/>
  </r>
  <r>
    <s v="JAN ARZADON"/>
    <x v="1"/>
  </r>
  <r>
    <s v="Aimilli Canoy"/>
    <x v="1"/>
  </r>
  <r>
    <s v="Ray Anthony Solis"/>
    <x v="1"/>
  </r>
  <r>
    <s v="Abby Dale Hinayon"/>
    <x v="2"/>
  </r>
  <r>
    <s v="Alliah Marie Tangaha"/>
    <x v="2"/>
  </r>
  <r>
    <s v="Peterson Anjunie Co"/>
    <x v="1"/>
  </r>
  <r>
    <s v="Aldren Kim Concordia"/>
    <x v="1"/>
  </r>
  <r>
    <s v="Joshua Carl Manigos"/>
    <x v="1"/>
  </r>
  <r>
    <s v="Kenji Sarabosing"/>
    <x v="6"/>
  </r>
  <r>
    <s v="Jecee Ryn Obrero"/>
    <x v="1"/>
  </r>
  <r>
    <s v="JAMES BARITUA"/>
    <x v="1"/>
  </r>
  <r>
    <s v="Chezly Christine Lopez"/>
    <x v="1"/>
  </r>
  <r>
    <s v="Ervin Nino Pelonio"/>
    <x v="2"/>
  </r>
  <r>
    <s v="John Jefferson Sison"/>
    <x v="1"/>
  </r>
  <r>
    <s v="John Clyde Apas"/>
    <x v="2"/>
  </r>
  <r>
    <s v="Mark Kenith Simbajon"/>
    <x v="1"/>
  </r>
  <r>
    <s v="Kyle David Caumeran"/>
    <x v="1"/>
  </r>
  <r>
    <s v="Elram N. Espra"/>
    <x v="1"/>
  </r>
  <r>
    <s v="Orlan Quijada"/>
    <x v="3"/>
  </r>
  <r>
    <s v="Rey Joshua Macarat"/>
    <x v="1"/>
  </r>
  <r>
    <s v="Jun Albert Pardillo"/>
    <x v="1"/>
  </r>
  <r>
    <s v="Francis Nico Trapa"/>
    <x v="1"/>
  </r>
  <r>
    <s v="Roberto Ladres"/>
    <x v="7"/>
  </r>
  <r>
    <s v="Avery May Tabanao"/>
    <x v="2"/>
  </r>
  <r>
    <s v="John Paul Eguia"/>
    <x v="1"/>
  </r>
  <r>
    <s v="Ericsson Lauronilla"/>
    <x v="8"/>
  </r>
  <r>
    <s v="Jonathan Jubeth Ollave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3B8605-A56C-4488-B044-7A422AA90962}" name="PivotTable5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 rowHeaderCaption="Categories">
  <location ref="D3:E13" firstHeaderRow="1" firstDataRow="1" firstDataCol="1"/>
  <pivotFields count="2">
    <pivotField dataField="1" showAll="0"/>
    <pivotField axis="axisRow" showAll="0">
      <items count="10">
        <item x="6"/>
        <item x="4"/>
        <item x="5"/>
        <item x="1"/>
        <item x="3"/>
        <item x="8"/>
        <item x="7"/>
        <item x="2"/>
        <item x="0"/>
        <item t="default"/>
      </items>
    </pivotField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Count of Respondents" fld="0" subtotal="count" baseField="0" baseItem="0"/>
  </dataFields>
  <formats count="1">
    <format dxfId="0">
      <pivotArea outline="0" collapsedLevelsAreSubtotals="1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C12304-91BA-435C-BCF2-C7F8FBD69D06}" name="PivotTable4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 rowHeaderCaption="Categories">
  <location ref="A1:B11" firstHeaderRow="1" firstDataRow="1" firstDataCol="1"/>
  <pivotFields count="2">
    <pivotField dataField="1" showAll="0"/>
    <pivotField axis="axisRow" showAll="0">
      <items count="10">
        <item x="6"/>
        <item x="4"/>
        <item x="5"/>
        <item x="1"/>
        <item x="3"/>
        <item x="8"/>
        <item x="7"/>
        <item x="2"/>
        <item x="0"/>
        <item t="default"/>
      </items>
    </pivotField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Count of Respondents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70AD-69E8-4B95-9B35-9EF282E3C0A7}">
  <dimension ref="A1:M54"/>
  <sheetViews>
    <sheetView workbookViewId="0">
      <selection activeCell="F33" sqref="F33"/>
    </sheetView>
  </sheetViews>
  <sheetFormatPr defaultRowHeight="15" x14ac:dyDescent="0.25"/>
  <cols>
    <col min="1" max="1" width="41.7109375" customWidth="1"/>
    <col min="2" max="2" width="15.7109375" customWidth="1"/>
    <col min="4" max="4" width="11.42578125" customWidth="1"/>
    <col min="5" max="5" width="15" customWidth="1"/>
    <col min="7" max="7" width="13.5703125" customWidth="1"/>
  </cols>
  <sheetData>
    <row r="1" spans="1:13" x14ac:dyDescent="0.25">
      <c r="A1" t="s">
        <v>46</v>
      </c>
    </row>
    <row r="3" spans="1:13" x14ac:dyDescent="0.25">
      <c r="A3" s="3" t="s">
        <v>0</v>
      </c>
      <c r="B3" s="3" t="s">
        <v>47</v>
      </c>
    </row>
    <row r="4" spans="1:13" x14ac:dyDescent="0.25">
      <c r="A4" s="1" t="s">
        <v>1</v>
      </c>
      <c r="B4" s="4">
        <v>5</v>
      </c>
      <c r="E4" s="13" t="s">
        <v>60</v>
      </c>
      <c r="F4" s="13"/>
      <c r="G4" s="10" t="s">
        <v>61</v>
      </c>
    </row>
    <row r="5" spans="1:13" x14ac:dyDescent="0.25">
      <c r="A5" s="2" t="s">
        <v>2</v>
      </c>
      <c r="B5" s="5">
        <v>7</v>
      </c>
      <c r="E5" s="9">
        <v>4</v>
      </c>
      <c r="F5" s="9">
        <v>5</v>
      </c>
      <c r="G5">
        <f t="array" ref="G5:G9">FREQUENCY(B4:B54,F5:F9)</f>
        <v>4</v>
      </c>
    </row>
    <row r="6" spans="1:13" x14ac:dyDescent="0.25">
      <c r="A6" s="1" t="s">
        <v>3</v>
      </c>
      <c r="B6" s="4">
        <v>6</v>
      </c>
      <c r="E6" s="9">
        <v>6</v>
      </c>
      <c r="F6" s="9">
        <v>7</v>
      </c>
      <c r="G6">
        <v>31</v>
      </c>
    </row>
    <row r="7" spans="1:13" x14ac:dyDescent="0.25">
      <c r="A7" s="2" t="s">
        <v>4</v>
      </c>
      <c r="B7" s="5">
        <v>6</v>
      </c>
      <c r="E7" s="9">
        <v>8</v>
      </c>
      <c r="F7" s="9">
        <v>9</v>
      </c>
      <c r="G7">
        <v>14</v>
      </c>
    </row>
    <row r="8" spans="1:13" x14ac:dyDescent="0.25">
      <c r="A8" s="1" t="s">
        <v>5</v>
      </c>
      <c r="B8" s="4">
        <v>7</v>
      </c>
      <c r="E8" s="9">
        <v>10</v>
      </c>
      <c r="F8" s="9">
        <v>11</v>
      </c>
      <c r="G8">
        <v>1</v>
      </c>
    </row>
    <row r="9" spans="1:13" x14ac:dyDescent="0.25">
      <c r="A9" s="2" t="s">
        <v>6</v>
      </c>
      <c r="B9" s="5">
        <v>7</v>
      </c>
      <c r="E9" s="9">
        <v>12</v>
      </c>
      <c r="F9" s="9">
        <v>13</v>
      </c>
      <c r="G9">
        <v>1</v>
      </c>
    </row>
    <row r="10" spans="1:13" x14ac:dyDescent="0.25">
      <c r="A10" s="1" t="s">
        <v>7</v>
      </c>
      <c r="B10" s="4">
        <v>7</v>
      </c>
      <c r="E10" s="9"/>
    </row>
    <row r="11" spans="1:13" x14ac:dyDescent="0.25">
      <c r="A11" s="2" t="s">
        <v>8</v>
      </c>
      <c r="B11" s="5">
        <v>8</v>
      </c>
      <c r="E11" s="9"/>
    </row>
    <row r="12" spans="1:13" x14ac:dyDescent="0.25">
      <c r="A12" s="1" t="s">
        <v>9</v>
      </c>
      <c r="B12" s="4">
        <v>6</v>
      </c>
    </row>
    <row r="13" spans="1:13" x14ac:dyDescent="0.25">
      <c r="A13" s="2" t="s">
        <v>10</v>
      </c>
      <c r="B13" s="5">
        <v>7</v>
      </c>
    </row>
    <row r="14" spans="1:13" x14ac:dyDescent="0.25">
      <c r="A14" s="1" t="s">
        <v>11</v>
      </c>
      <c r="B14" s="4">
        <v>7</v>
      </c>
      <c r="G14" t="s">
        <v>56</v>
      </c>
      <c r="K14" s="3" t="s">
        <v>58</v>
      </c>
      <c r="L14" s="12">
        <f>(B53-B41)/E20</f>
        <v>1.3333333333333333</v>
      </c>
      <c r="M14" s="3">
        <f>_xlfn.CEILING.MATH(L14)</f>
        <v>2</v>
      </c>
    </row>
    <row r="15" spans="1:13" x14ac:dyDescent="0.25">
      <c r="A15" s="2" t="s">
        <v>12</v>
      </c>
      <c r="B15" s="5">
        <v>7</v>
      </c>
      <c r="E15">
        <v>1</v>
      </c>
      <c r="F15">
        <v>2</v>
      </c>
      <c r="G15" s="9" t="s">
        <v>57</v>
      </c>
      <c r="H15">
        <v>51</v>
      </c>
      <c r="I15" t="s">
        <v>73</v>
      </c>
      <c r="K15" s="3" t="s">
        <v>59</v>
      </c>
    </row>
    <row r="16" spans="1:13" x14ac:dyDescent="0.25">
      <c r="A16" s="1" t="s">
        <v>13</v>
      </c>
      <c r="B16" s="4">
        <v>6</v>
      </c>
      <c r="E16">
        <v>2</v>
      </c>
      <c r="F16">
        <v>4</v>
      </c>
      <c r="G16" s="9" t="s">
        <v>57</v>
      </c>
      <c r="H16">
        <v>51</v>
      </c>
      <c r="I16" t="s">
        <v>73</v>
      </c>
      <c r="K16" s="9">
        <v>4</v>
      </c>
    </row>
    <row r="17" spans="1:11" x14ac:dyDescent="0.25">
      <c r="A17" s="2" t="s">
        <v>49</v>
      </c>
      <c r="B17" s="5">
        <v>7</v>
      </c>
      <c r="E17">
        <v>3</v>
      </c>
      <c r="F17">
        <v>8</v>
      </c>
      <c r="G17" s="9" t="s">
        <v>57</v>
      </c>
      <c r="H17">
        <v>51</v>
      </c>
      <c r="I17" t="s">
        <v>73</v>
      </c>
      <c r="K17" s="9">
        <v>6</v>
      </c>
    </row>
    <row r="18" spans="1:11" x14ac:dyDescent="0.25">
      <c r="A18" s="1" t="s">
        <v>14</v>
      </c>
      <c r="B18" s="4">
        <v>10</v>
      </c>
      <c r="E18">
        <v>4</v>
      </c>
      <c r="F18">
        <v>16</v>
      </c>
      <c r="G18" s="9" t="s">
        <v>57</v>
      </c>
      <c r="H18">
        <v>51</v>
      </c>
      <c r="I18" t="s">
        <v>73</v>
      </c>
      <c r="K18" s="9">
        <v>8</v>
      </c>
    </row>
    <row r="19" spans="1:11" x14ac:dyDescent="0.25">
      <c r="A19" s="2" t="s">
        <v>15</v>
      </c>
      <c r="B19" s="5">
        <v>6</v>
      </c>
      <c r="E19">
        <v>5</v>
      </c>
      <c r="F19">
        <v>32</v>
      </c>
      <c r="G19" s="9" t="s">
        <v>57</v>
      </c>
      <c r="H19">
        <v>51</v>
      </c>
      <c r="I19" t="s">
        <v>73</v>
      </c>
      <c r="K19" s="9">
        <v>10</v>
      </c>
    </row>
    <row r="20" spans="1:11" x14ac:dyDescent="0.25">
      <c r="A20" s="1" t="s">
        <v>16</v>
      </c>
      <c r="B20" s="4">
        <v>8</v>
      </c>
      <c r="D20" s="3" t="s">
        <v>75</v>
      </c>
      <c r="E20" s="3">
        <v>6</v>
      </c>
      <c r="F20">
        <v>64</v>
      </c>
      <c r="G20" s="9" t="s">
        <v>57</v>
      </c>
      <c r="H20">
        <v>51</v>
      </c>
      <c r="I20" t="s">
        <v>74</v>
      </c>
      <c r="K20" s="9">
        <v>12</v>
      </c>
    </row>
    <row r="21" spans="1:11" x14ac:dyDescent="0.25">
      <c r="A21" s="2" t="s">
        <v>17</v>
      </c>
      <c r="B21" s="5">
        <v>7</v>
      </c>
    </row>
    <row r="22" spans="1:11" x14ac:dyDescent="0.25">
      <c r="A22" s="1" t="s">
        <v>18</v>
      </c>
      <c r="B22" s="4">
        <v>6</v>
      </c>
    </row>
    <row r="23" spans="1:11" ht="15.75" thickBot="1" x14ac:dyDescent="0.3">
      <c r="A23" s="2" t="s">
        <v>19</v>
      </c>
      <c r="B23" s="5">
        <v>8</v>
      </c>
    </row>
    <row r="24" spans="1:11" x14ac:dyDescent="0.25">
      <c r="A24" s="1" t="s">
        <v>20</v>
      </c>
      <c r="B24" s="4">
        <v>8</v>
      </c>
      <c r="D24" s="16" t="s">
        <v>76</v>
      </c>
      <c r="E24" s="16" t="s">
        <v>78</v>
      </c>
    </row>
    <row r="25" spans="1:11" x14ac:dyDescent="0.25">
      <c r="A25" s="2" t="s">
        <v>21</v>
      </c>
      <c r="B25" s="5">
        <v>7</v>
      </c>
      <c r="D25" s="17" t="s">
        <v>79</v>
      </c>
      <c r="E25" s="14">
        <v>4</v>
      </c>
    </row>
    <row r="26" spans="1:11" x14ac:dyDescent="0.25">
      <c r="A26" s="1" t="s">
        <v>22</v>
      </c>
      <c r="B26" s="4">
        <v>8</v>
      </c>
      <c r="D26" s="17" t="s">
        <v>80</v>
      </c>
      <c r="E26" s="14">
        <v>31</v>
      </c>
    </row>
    <row r="27" spans="1:11" x14ac:dyDescent="0.25">
      <c r="A27" s="2" t="s">
        <v>23</v>
      </c>
      <c r="B27" s="5">
        <v>8</v>
      </c>
      <c r="D27" s="17" t="s">
        <v>81</v>
      </c>
      <c r="E27" s="14">
        <v>14</v>
      </c>
    </row>
    <row r="28" spans="1:11" x14ac:dyDescent="0.25">
      <c r="A28" s="1" t="s">
        <v>24</v>
      </c>
      <c r="B28" s="4">
        <v>7</v>
      </c>
      <c r="D28" s="17" t="s">
        <v>82</v>
      </c>
      <c r="E28" s="14">
        <v>1</v>
      </c>
    </row>
    <row r="29" spans="1:11" x14ac:dyDescent="0.25">
      <c r="A29" s="2" t="s">
        <v>51</v>
      </c>
      <c r="B29" s="5">
        <v>8</v>
      </c>
      <c r="D29" s="17" t="s">
        <v>83</v>
      </c>
      <c r="E29" s="14">
        <v>1</v>
      </c>
    </row>
    <row r="30" spans="1:11" ht="15.75" thickBot="1" x14ac:dyDescent="0.3">
      <c r="A30" s="1" t="s">
        <v>25</v>
      </c>
      <c r="B30" s="4">
        <v>7</v>
      </c>
      <c r="D30" s="15" t="s">
        <v>77</v>
      </c>
      <c r="E30" s="15">
        <v>0</v>
      </c>
    </row>
    <row r="31" spans="1:11" x14ac:dyDescent="0.25">
      <c r="A31" s="2" t="s">
        <v>50</v>
      </c>
      <c r="B31" s="5">
        <v>8</v>
      </c>
    </row>
    <row r="32" spans="1:11" x14ac:dyDescent="0.25">
      <c r="A32" s="1" t="s">
        <v>52</v>
      </c>
      <c r="B32" s="4">
        <v>7</v>
      </c>
    </row>
    <row r="33" spans="1:2" x14ac:dyDescent="0.25">
      <c r="A33" s="2" t="s">
        <v>26</v>
      </c>
      <c r="B33" s="5">
        <v>9</v>
      </c>
    </row>
    <row r="34" spans="1:2" x14ac:dyDescent="0.25">
      <c r="A34" s="1" t="s">
        <v>53</v>
      </c>
      <c r="B34" s="4">
        <v>7</v>
      </c>
    </row>
    <row r="35" spans="1:2" x14ac:dyDescent="0.25">
      <c r="A35" s="2" t="s">
        <v>27</v>
      </c>
      <c r="B35" s="5">
        <v>5</v>
      </c>
    </row>
    <row r="36" spans="1:2" x14ac:dyDescent="0.25">
      <c r="A36" s="1" t="s">
        <v>28</v>
      </c>
      <c r="B36" s="4">
        <v>8</v>
      </c>
    </row>
    <row r="37" spans="1:2" x14ac:dyDescent="0.25">
      <c r="A37" s="2" t="s">
        <v>29</v>
      </c>
      <c r="B37" s="5">
        <v>7</v>
      </c>
    </row>
    <row r="38" spans="1:2" x14ac:dyDescent="0.25">
      <c r="A38" s="1" t="s">
        <v>30</v>
      </c>
      <c r="B38" s="4">
        <v>7</v>
      </c>
    </row>
    <row r="39" spans="1:2" x14ac:dyDescent="0.25">
      <c r="A39" s="2" t="s">
        <v>31</v>
      </c>
      <c r="B39" s="5">
        <v>8</v>
      </c>
    </row>
    <row r="40" spans="1:2" x14ac:dyDescent="0.25">
      <c r="A40" s="1" t="s">
        <v>32</v>
      </c>
      <c r="B40" s="4">
        <v>8</v>
      </c>
    </row>
    <row r="41" spans="1:2" x14ac:dyDescent="0.25">
      <c r="A41" s="2" t="s">
        <v>33</v>
      </c>
      <c r="B41" s="5">
        <v>4</v>
      </c>
    </row>
    <row r="42" spans="1:2" x14ac:dyDescent="0.25">
      <c r="A42" s="1" t="s">
        <v>34</v>
      </c>
      <c r="B42" s="4">
        <v>7</v>
      </c>
    </row>
    <row r="43" spans="1:2" x14ac:dyDescent="0.25">
      <c r="A43" s="2" t="s">
        <v>35</v>
      </c>
      <c r="B43" s="5">
        <v>7</v>
      </c>
    </row>
    <row r="44" spans="1:2" x14ac:dyDescent="0.25">
      <c r="A44" s="1" t="s">
        <v>36</v>
      </c>
      <c r="B44" s="4">
        <v>5</v>
      </c>
    </row>
    <row r="45" spans="1:2" x14ac:dyDescent="0.25">
      <c r="A45" s="2" t="s">
        <v>37</v>
      </c>
      <c r="B45" s="5">
        <v>7</v>
      </c>
    </row>
    <row r="46" spans="1:2" x14ac:dyDescent="0.25">
      <c r="A46" s="1" t="s">
        <v>38</v>
      </c>
      <c r="B46" s="4">
        <v>7</v>
      </c>
    </row>
    <row r="47" spans="1:2" x14ac:dyDescent="0.25">
      <c r="A47" s="2" t="s">
        <v>39</v>
      </c>
      <c r="B47" s="5">
        <v>7</v>
      </c>
    </row>
    <row r="48" spans="1:2" x14ac:dyDescent="0.25">
      <c r="A48" s="1" t="s">
        <v>40</v>
      </c>
      <c r="B48" s="4">
        <v>7</v>
      </c>
    </row>
    <row r="49" spans="1:2" x14ac:dyDescent="0.25">
      <c r="A49" s="2" t="s">
        <v>41</v>
      </c>
      <c r="B49" s="5">
        <v>7</v>
      </c>
    </row>
    <row r="50" spans="1:2" x14ac:dyDescent="0.25">
      <c r="A50" s="1" t="s">
        <v>42</v>
      </c>
      <c r="B50" s="4">
        <v>8</v>
      </c>
    </row>
    <row r="51" spans="1:2" x14ac:dyDescent="0.25">
      <c r="A51" s="2" t="s">
        <v>54</v>
      </c>
      <c r="B51" s="5">
        <v>8</v>
      </c>
    </row>
    <row r="52" spans="1:2" x14ac:dyDescent="0.25">
      <c r="A52" s="1" t="s">
        <v>43</v>
      </c>
      <c r="B52" s="4">
        <v>6</v>
      </c>
    </row>
    <row r="53" spans="1:2" x14ac:dyDescent="0.25">
      <c r="A53" s="2" t="s">
        <v>44</v>
      </c>
      <c r="B53" s="5">
        <v>12</v>
      </c>
    </row>
    <row r="54" spans="1:2" x14ac:dyDescent="0.25">
      <c r="A54" s="1" t="s">
        <v>45</v>
      </c>
      <c r="B54" s="4">
        <v>7</v>
      </c>
    </row>
  </sheetData>
  <mergeCells count="1">
    <mergeCell ref="E4:F4"/>
  </mergeCells>
  <conditionalFormatting sqref="B4:B5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9EA10-2094-4CCD-8361-336E4F59457C}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s="16" t="s">
        <v>76</v>
      </c>
      <c r="B1" s="16" t="s">
        <v>78</v>
      </c>
    </row>
    <row r="2" spans="1:2" x14ac:dyDescent="0.25">
      <c r="A2" s="17" t="s">
        <v>79</v>
      </c>
      <c r="B2" s="14">
        <v>4</v>
      </c>
    </row>
    <row r="3" spans="1:2" x14ac:dyDescent="0.25">
      <c r="A3" s="17" t="s">
        <v>80</v>
      </c>
      <c r="B3" s="14">
        <v>31</v>
      </c>
    </row>
    <row r="4" spans="1:2" x14ac:dyDescent="0.25">
      <c r="A4" s="17" t="s">
        <v>81</v>
      </c>
      <c r="B4" s="14">
        <v>14</v>
      </c>
    </row>
    <row r="5" spans="1:2" x14ac:dyDescent="0.25">
      <c r="A5" s="17" t="s">
        <v>82</v>
      </c>
      <c r="B5" s="14">
        <v>1</v>
      </c>
    </row>
    <row r="6" spans="1:2" x14ac:dyDescent="0.25">
      <c r="A6" s="17" t="s">
        <v>83</v>
      </c>
      <c r="B6" s="14">
        <v>1</v>
      </c>
    </row>
    <row r="7" spans="1:2" ht="15.75" thickBot="1" x14ac:dyDescent="0.3">
      <c r="A7" s="15" t="s">
        <v>77</v>
      </c>
      <c r="B7" s="15">
        <v>0</v>
      </c>
    </row>
  </sheetData>
  <sortState xmlns:xlrd2="http://schemas.microsoft.com/office/spreadsheetml/2017/richdata2" ref="A2:A6">
    <sortCondition ref="A2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A8139-73D6-4A73-A77B-85816F54B5D1}">
  <dimension ref="A1:E54"/>
  <sheetViews>
    <sheetView workbookViewId="0">
      <selection activeCell="I28" sqref="I28"/>
    </sheetView>
  </sheetViews>
  <sheetFormatPr defaultRowHeight="15" x14ac:dyDescent="0.25"/>
  <cols>
    <col min="1" max="1" width="34.7109375" customWidth="1"/>
    <col min="2" max="2" width="35" customWidth="1"/>
    <col min="3" max="3" width="9.140625" customWidth="1"/>
    <col min="4" max="5" width="23.28515625" customWidth="1"/>
    <col min="7" max="8" width="9.140625" customWidth="1"/>
  </cols>
  <sheetData>
    <row r="1" spans="1:5" x14ac:dyDescent="0.25">
      <c r="A1" t="s">
        <v>62</v>
      </c>
    </row>
    <row r="3" spans="1:5" x14ac:dyDescent="0.25">
      <c r="A3" s="10" t="s">
        <v>0</v>
      </c>
      <c r="B3" s="3" t="s">
        <v>63</v>
      </c>
      <c r="D3" s="7" t="s">
        <v>63</v>
      </c>
      <c r="E3" t="s">
        <v>55</v>
      </c>
    </row>
    <row r="4" spans="1:5" x14ac:dyDescent="0.25">
      <c r="A4" s="1" t="s">
        <v>1</v>
      </c>
      <c r="B4" s="1"/>
      <c r="D4" s="8" t="s">
        <v>69</v>
      </c>
      <c r="E4" s="11">
        <v>1</v>
      </c>
    </row>
    <row r="5" spans="1:5" x14ac:dyDescent="0.25">
      <c r="A5" s="2" t="s">
        <v>2</v>
      </c>
      <c r="B5" s="2" t="s">
        <v>65</v>
      </c>
      <c r="D5" s="8" t="s">
        <v>67</v>
      </c>
      <c r="E5" s="11">
        <v>1</v>
      </c>
    </row>
    <row r="6" spans="1:5" x14ac:dyDescent="0.25">
      <c r="A6" s="1" t="s">
        <v>3</v>
      </c>
      <c r="B6" s="1" t="s">
        <v>64</v>
      </c>
      <c r="D6" s="8" t="s">
        <v>68</v>
      </c>
      <c r="E6" s="11">
        <v>1</v>
      </c>
    </row>
    <row r="7" spans="1:5" x14ac:dyDescent="0.25">
      <c r="A7" s="2" t="s">
        <v>4</v>
      </c>
      <c r="B7" s="2" t="s">
        <v>65</v>
      </c>
      <c r="D7" s="8" t="s">
        <v>65</v>
      </c>
      <c r="E7" s="11">
        <v>32</v>
      </c>
    </row>
    <row r="8" spans="1:5" x14ac:dyDescent="0.25">
      <c r="A8" s="1" t="s">
        <v>5</v>
      </c>
      <c r="B8" s="1" t="s">
        <v>65</v>
      </c>
      <c r="D8" s="8" t="s">
        <v>66</v>
      </c>
      <c r="E8" s="11">
        <v>4</v>
      </c>
    </row>
    <row r="9" spans="1:5" x14ac:dyDescent="0.25">
      <c r="A9" s="2" t="s">
        <v>6</v>
      </c>
      <c r="B9" s="2" t="s">
        <v>65</v>
      </c>
      <c r="D9" s="8" t="s">
        <v>71</v>
      </c>
      <c r="E9" s="11">
        <v>1</v>
      </c>
    </row>
    <row r="10" spans="1:5" x14ac:dyDescent="0.25">
      <c r="A10" s="1" t="s">
        <v>7</v>
      </c>
      <c r="B10" s="1" t="s">
        <v>66</v>
      </c>
      <c r="D10" s="8" t="s">
        <v>70</v>
      </c>
      <c r="E10" s="11">
        <v>1</v>
      </c>
    </row>
    <row r="11" spans="1:5" x14ac:dyDescent="0.25">
      <c r="A11" s="2" t="s">
        <v>8</v>
      </c>
      <c r="B11" s="2" t="s">
        <v>64</v>
      </c>
      <c r="D11" s="8" t="s">
        <v>64</v>
      </c>
      <c r="E11" s="11">
        <v>9</v>
      </c>
    </row>
    <row r="12" spans="1:5" x14ac:dyDescent="0.25">
      <c r="A12" s="1" t="s">
        <v>9</v>
      </c>
      <c r="B12" s="1" t="s">
        <v>65</v>
      </c>
      <c r="D12" s="8" t="s">
        <v>72</v>
      </c>
      <c r="E12" s="11">
        <v>1</v>
      </c>
    </row>
    <row r="13" spans="1:5" x14ac:dyDescent="0.25">
      <c r="A13" s="2" t="s">
        <v>10</v>
      </c>
      <c r="B13" s="2" t="s">
        <v>67</v>
      </c>
      <c r="D13" s="8" t="s">
        <v>48</v>
      </c>
      <c r="E13" s="11">
        <v>51</v>
      </c>
    </row>
    <row r="14" spans="1:5" x14ac:dyDescent="0.25">
      <c r="A14" s="1" t="s">
        <v>11</v>
      </c>
      <c r="B14" s="1" t="s">
        <v>64</v>
      </c>
    </row>
    <row r="15" spans="1:5" x14ac:dyDescent="0.25">
      <c r="A15" s="2" t="s">
        <v>12</v>
      </c>
      <c r="B15" s="2" t="s">
        <v>66</v>
      </c>
    </row>
    <row r="16" spans="1:5" x14ac:dyDescent="0.25">
      <c r="A16" s="1" t="s">
        <v>13</v>
      </c>
      <c r="B16" s="1" t="s">
        <v>65</v>
      </c>
    </row>
    <row r="17" spans="1:2" x14ac:dyDescent="0.25">
      <c r="A17" s="2" t="s">
        <v>49</v>
      </c>
      <c r="B17" s="2" t="s">
        <v>65</v>
      </c>
    </row>
    <row r="18" spans="1:2" x14ac:dyDescent="0.25">
      <c r="A18" s="1" t="s">
        <v>14</v>
      </c>
      <c r="B18" s="1" t="s">
        <v>65</v>
      </c>
    </row>
    <row r="19" spans="1:2" x14ac:dyDescent="0.25">
      <c r="A19" s="2" t="s">
        <v>15</v>
      </c>
      <c r="B19" s="2" t="s">
        <v>65</v>
      </c>
    </row>
    <row r="20" spans="1:2" x14ac:dyDescent="0.25">
      <c r="A20" s="1" t="s">
        <v>16</v>
      </c>
      <c r="B20" s="1" t="s">
        <v>65</v>
      </c>
    </row>
    <row r="21" spans="1:2" x14ac:dyDescent="0.25">
      <c r="A21" s="2" t="s">
        <v>17</v>
      </c>
      <c r="B21" s="2" t="s">
        <v>65</v>
      </c>
    </row>
    <row r="22" spans="1:2" x14ac:dyDescent="0.25">
      <c r="A22" s="1" t="s">
        <v>18</v>
      </c>
      <c r="B22" s="1" t="s">
        <v>65</v>
      </c>
    </row>
    <row r="23" spans="1:2" x14ac:dyDescent="0.25">
      <c r="A23" s="2" t="s">
        <v>19</v>
      </c>
      <c r="B23" s="2" t="s">
        <v>68</v>
      </c>
    </row>
    <row r="24" spans="1:2" x14ac:dyDescent="0.25">
      <c r="A24" s="1" t="s">
        <v>20</v>
      </c>
      <c r="B24" s="1" t="s">
        <v>65</v>
      </c>
    </row>
    <row r="25" spans="1:2" x14ac:dyDescent="0.25">
      <c r="A25" s="2" t="s">
        <v>21</v>
      </c>
      <c r="B25" s="2" t="s">
        <v>65</v>
      </c>
    </row>
    <row r="26" spans="1:2" x14ac:dyDescent="0.25">
      <c r="A26" s="1" t="s">
        <v>22</v>
      </c>
      <c r="B26" s="1" t="s">
        <v>64</v>
      </c>
    </row>
    <row r="27" spans="1:2" x14ac:dyDescent="0.25">
      <c r="A27" s="2" t="s">
        <v>23</v>
      </c>
      <c r="B27" s="2" t="s">
        <v>66</v>
      </c>
    </row>
    <row r="28" spans="1:2" x14ac:dyDescent="0.25">
      <c r="A28" s="1" t="s">
        <v>24</v>
      </c>
      <c r="B28" s="1" t="s">
        <v>65</v>
      </c>
    </row>
    <row r="29" spans="1:2" x14ac:dyDescent="0.25">
      <c r="A29" s="2" t="s">
        <v>51</v>
      </c>
      <c r="B29" s="2" t="s">
        <v>65</v>
      </c>
    </row>
    <row r="30" spans="1:2" x14ac:dyDescent="0.25">
      <c r="A30" s="1" t="s">
        <v>25</v>
      </c>
      <c r="B30" s="1" t="s">
        <v>65</v>
      </c>
    </row>
    <row r="31" spans="1:2" x14ac:dyDescent="0.25">
      <c r="A31" s="2" t="s">
        <v>50</v>
      </c>
      <c r="B31" s="2" t="s">
        <v>64</v>
      </c>
    </row>
    <row r="32" spans="1:2" x14ac:dyDescent="0.25">
      <c r="A32" s="1" t="s">
        <v>52</v>
      </c>
      <c r="B32" s="1" t="s">
        <v>64</v>
      </c>
    </row>
    <row r="33" spans="1:2" x14ac:dyDescent="0.25">
      <c r="A33" s="2" t="s">
        <v>26</v>
      </c>
      <c r="B33" s="2" t="s">
        <v>65</v>
      </c>
    </row>
    <row r="34" spans="1:2" x14ac:dyDescent="0.25">
      <c r="A34" s="1" t="s">
        <v>53</v>
      </c>
      <c r="B34" s="1" t="s">
        <v>65</v>
      </c>
    </row>
    <row r="35" spans="1:2" x14ac:dyDescent="0.25">
      <c r="A35" s="2" t="s">
        <v>27</v>
      </c>
      <c r="B35" s="2" t="s">
        <v>65</v>
      </c>
    </row>
    <row r="36" spans="1:2" x14ac:dyDescent="0.25">
      <c r="A36" s="1" t="s">
        <v>28</v>
      </c>
      <c r="B36" s="1" t="s">
        <v>69</v>
      </c>
    </row>
    <row r="37" spans="1:2" x14ac:dyDescent="0.25">
      <c r="A37" s="2" t="s">
        <v>29</v>
      </c>
      <c r="B37" s="2" t="s">
        <v>65</v>
      </c>
    </row>
    <row r="38" spans="1:2" x14ac:dyDescent="0.25">
      <c r="A38" s="1" t="s">
        <v>30</v>
      </c>
      <c r="B38" s="1" t="s">
        <v>65</v>
      </c>
    </row>
    <row r="39" spans="1:2" x14ac:dyDescent="0.25">
      <c r="A39" s="2" t="s">
        <v>31</v>
      </c>
      <c r="B39" s="2" t="s">
        <v>65</v>
      </c>
    </row>
    <row r="40" spans="1:2" x14ac:dyDescent="0.25">
      <c r="A40" s="1" t="s">
        <v>32</v>
      </c>
      <c r="B40" s="1" t="s">
        <v>64</v>
      </c>
    </row>
    <row r="41" spans="1:2" x14ac:dyDescent="0.25">
      <c r="A41" s="2" t="s">
        <v>33</v>
      </c>
      <c r="B41" s="2" t="s">
        <v>65</v>
      </c>
    </row>
    <row r="42" spans="1:2" x14ac:dyDescent="0.25">
      <c r="A42" s="1" t="s">
        <v>34</v>
      </c>
      <c r="B42" s="1" t="s">
        <v>64</v>
      </c>
    </row>
    <row r="43" spans="1:2" x14ac:dyDescent="0.25">
      <c r="A43" s="2" t="s">
        <v>35</v>
      </c>
      <c r="B43" s="2" t="s">
        <v>65</v>
      </c>
    </row>
    <row r="44" spans="1:2" x14ac:dyDescent="0.25">
      <c r="A44" s="1" t="s">
        <v>36</v>
      </c>
      <c r="B44" s="1" t="s">
        <v>65</v>
      </c>
    </row>
    <row r="45" spans="1:2" x14ac:dyDescent="0.25">
      <c r="A45" s="2" t="s">
        <v>37</v>
      </c>
      <c r="B45" s="2" t="s">
        <v>65</v>
      </c>
    </row>
    <row r="46" spans="1:2" x14ac:dyDescent="0.25">
      <c r="A46" s="1" t="s">
        <v>38</v>
      </c>
      <c r="B46" s="1" t="s">
        <v>66</v>
      </c>
    </row>
    <row r="47" spans="1:2" x14ac:dyDescent="0.25">
      <c r="A47" s="2" t="s">
        <v>39</v>
      </c>
      <c r="B47" s="2" t="s">
        <v>65</v>
      </c>
    </row>
    <row r="48" spans="1:2" x14ac:dyDescent="0.25">
      <c r="A48" s="1" t="s">
        <v>40</v>
      </c>
      <c r="B48" s="1" t="s">
        <v>65</v>
      </c>
    </row>
    <row r="49" spans="1:2" x14ac:dyDescent="0.25">
      <c r="A49" s="2" t="s">
        <v>41</v>
      </c>
      <c r="B49" s="2" t="s">
        <v>65</v>
      </c>
    </row>
    <row r="50" spans="1:2" x14ac:dyDescent="0.25">
      <c r="A50" s="1" t="s">
        <v>42</v>
      </c>
      <c r="B50" s="1" t="s">
        <v>70</v>
      </c>
    </row>
    <row r="51" spans="1:2" x14ac:dyDescent="0.25">
      <c r="A51" s="2" t="s">
        <v>54</v>
      </c>
      <c r="B51" s="2" t="s">
        <v>64</v>
      </c>
    </row>
    <row r="52" spans="1:2" x14ac:dyDescent="0.25">
      <c r="A52" s="1" t="s">
        <v>43</v>
      </c>
      <c r="B52" s="1" t="s">
        <v>65</v>
      </c>
    </row>
    <row r="53" spans="1:2" x14ac:dyDescent="0.25">
      <c r="A53" s="2" t="s">
        <v>44</v>
      </c>
      <c r="B53" s="2" t="s">
        <v>71</v>
      </c>
    </row>
    <row r="54" spans="1:2" x14ac:dyDescent="0.25">
      <c r="A54" s="1" t="s">
        <v>45</v>
      </c>
      <c r="B54" s="1" t="s">
        <v>65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50E8E-EFF4-4EC1-8053-CFCC548CF3A5}">
  <dimension ref="A1:B11"/>
  <sheetViews>
    <sheetView workbookViewId="0">
      <selection sqref="A1:B11"/>
    </sheetView>
  </sheetViews>
  <sheetFormatPr defaultRowHeight="15" x14ac:dyDescent="0.25"/>
  <cols>
    <col min="1" max="1" width="34.42578125" bestFit="1" customWidth="1"/>
    <col min="2" max="2" width="20.85546875" bestFit="1" customWidth="1"/>
  </cols>
  <sheetData>
    <row r="1" spans="1:2" x14ac:dyDescent="0.25">
      <c r="A1" s="7" t="s">
        <v>63</v>
      </c>
      <c r="B1" t="s">
        <v>55</v>
      </c>
    </row>
    <row r="2" spans="1:2" x14ac:dyDescent="0.25">
      <c r="A2" s="8" t="s">
        <v>69</v>
      </c>
      <c r="B2" s="6">
        <v>1</v>
      </c>
    </row>
    <row r="3" spans="1:2" x14ac:dyDescent="0.25">
      <c r="A3" s="8" t="s">
        <v>67</v>
      </c>
      <c r="B3" s="6">
        <v>1</v>
      </c>
    </row>
    <row r="4" spans="1:2" x14ac:dyDescent="0.25">
      <c r="A4" s="8" t="s">
        <v>68</v>
      </c>
      <c r="B4" s="6">
        <v>1</v>
      </c>
    </row>
    <row r="5" spans="1:2" x14ac:dyDescent="0.25">
      <c r="A5" s="8" t="s">
        <v>65</v>
      </c>
      <c r="B5" s="6">
        <v>32</v>
      </c>
    </row>
    <row r="6" spans="1:2" x14ac:dyDescent="0.25">
      <c r="A6" s="8" t="s">
        <v>66</v>
      </c>
      <c r="B6" s="6">
        <v>4</v>
      </c>
    </row>
    <row r="7" spans="1:2" x14ac:dyDescent="0.25">
      <c r="A7" s="8" t="s">
        <v>71</v>
      </c>
      <c r="B7" s="6">
        <v>1</v>
      </c>
    </row>
    <row r="8" spans="1:2" x14ac:dyDescent="0.25">
      <c r="A8" s="8" t="s">
        <v>70</v>
      </c>
      <c r="B8" s="6">
        <v>1</v>
      </c>
    </row>
    <row r="9" spans="1:2" x14ac:dyDescent="0.25">
      <c r="A9" s="8" t="s">
        <v>64</v>
      </c>
      <c r="B9" s="6">
        <v>9</v>
      </c>
    </row>
    <row r="10" spans="1:2" x14ac:dyDescent="0.25">
      <c r="A10" s="8" t="s">
        <v>72</v>
      </c>
      <c r="B10" s="6">
        <v>1</v>
      </c>
    </row>
    <row r="11" spans="1:2" x14ac:dyDescent="0.25">
      <c r="A11" s="8" t="s">
        <v>48</v>
      </c>
      <c r="B11" s="6">
        <v>51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Quantitative</vt:lpstr>
      <vt:lpstr>Histogram of Quanti</vt:lpstr>
      <vt:lpstr>Categorical</vt:lpstr>
      <vt:lpstr>Pivot Table &amp; Chart Categ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</dc:creator>
  <cp:lastModifiedBy>Kaye</cp:lastModifiedBy>
  <dcterms:created xsi:type="dcterms:W3CDTF">2021-09-01T01:43:36Z</dcterms:created>
  <dcterms:modified xsi:type="dcterms:W3CDTF">2021-09-01T03:33:41Z</dcterms:modified>
</cp:coreProperties>
</file>