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Kaye\OneDrive\Documents\GitHub\IT365\Week 4\Box Plot and Percentile\"/>
    </mc:Choice>
  </mc:AlternateContent>
  <xr:revisionPtr revIDLastSave="0" documentId="8_{2BEEE8FB-0680-4AC9-BC4A-5A7539537B9D}" xr6:coauthVersionLast="47" xr6:coauthVersionMax="47" xr10:uidLastSave="{00000000-0000-0000-0000-000000000000}"/>
  <bookViews>
    <workbookView xWindow="23880" yWindow="-2325" windowWidth="29040" windowHeight="15990"/>
  </bookViews>
  <sheets>
    <sheet name="HousingPrices" sheetId="1" r:id="rId1"/>
  </sheets>
  <externalReferences>
    <externalReference r:id="rId2"/>
  </externalReferences>
  <definedNames>
    <definedName name="_xlchart.v1.0" hidden="1">HousingPrices!$D$1:$D$917</definedName>
    <definedName name="_xlchart.v1.1" hidden="1">HousingPrices!$D$918:$D$925</definedName>
    <definedName name="_xlchart.v1.10" hidden="1">HousingPrices!$D$918:$D$927</definedName>
    <definedName name="_xlchart.v1.11" hidden="1">HousingPrices!$D$1:$D$917</definedName>
    <definedName name="_xlchart.v1.12" hidden="1">HousingPrices!$D$918:$D$925</definedName>
    <definedName name="_xlchart.v1.13" hidden="1">HousingPrices!$D$918:$D$927</definedName>
    <definedName name="_xlchart.v1.14" hidden="1">'[1]BoxPlot and Percentile'!$D$1:$D$729</definedName>
    <definedName name="_xlchart.v1.15" hidden="1">'[1]BoxPlot and Percentile'!$D$730:$D$925</definedName>
    <definedName name="_xlchart.v1.16" hidden="1">HousingPrices!$D$1:$D$917</definedName>
    <definedName name="_xlchart.v1.17" hidden="1">HousingPrices!$D$918:$D$925</definedName>
    <definedName name="_xlchart.v1.18" hidden="1">HousingPrices!$D$1:$D$917</definedName>
    <definedName name="_xlchart.v1.19" hidden="1">HousingPrices!$D$918:$D$925</definedName>
    <definedName name="_xlchart.v1.2" hidden="1">HousingPrices!$D$1:$D$729</definedName>
    <definedName name="_xlchart.v1.20" hidden="1">HousingPrices!$D$918:$D$927</definedName>
    <definedName name="_xlchart.v1.21" hidden="1">HousingPrices!$D$1:$D$917</definedName>
    <definedName name="_xlchart.v1.22" hidden="1">HousingPrices!$D$918:$D$924</definedName>
    <definedName name="_xlchart.v1.23" hidden="1">HousingPrices!$D$918:$D$927</definedName>
    <definedName name="_xlchart.v1.3" hidden="1">HousingPrices!$D$730:$D$925</definedName>
    <definedName name="_xlchart.v1.4" hidden="1">'[1]BoxPlot and Percentile'!$D$1:$D$729</definedName>
    <definedName name="_xlchart.v1.5" hidden="1">'[1]BoxPlot and Percentile'!$D$730:$D$925</definedName>
    <definedName name="_xlchart.v1.6" hidden="1">'[1]BoxPlot and Percentile'!$D$1:$D$729</definedName>
    <definedName name="_xlchart.v1.7" hidden="1">'[1]BoxPlot and Percentile'!$D$730:$D$925</definedName>
    <definedName name="_xlchart.v1.8" hidden="1">HousingPrices!$D$1:$D$917</definedName>
    <definedName name="_xlchart.v1.9" hidden="1">HousingPrices!$D$918:$D$925</definedName>
  </definedNames>
  <calcPr calcId="0"/>
</workbook>
</file>

<file path=xl/calcChain.xml><?xml version="1.0" encoding="utf-8"?>
<calcChain xmlns="http://schemas.openxmlformats.org/spreadsheetml/2006/main">
  <c r="L6" i="1" l="1"/>
  <c r="L5" i="1"/>
  <c r="L4" i="1"/>
  <c r="L3" i="1"/>
  <c r="L2" i="1"/>
  <c r="Q7" i="1"/>
  <c r="R4" i="1"/>
  <c r="O5" i="1" s="1"/>
  <c r="O6" i="1" s="1"/>
  <c r="R3" i="1"/>
  <c r="O2" i="1"/>
  <c r="O7" i="1" l="1"/>
  <c r="L9" i="1"/>
  <c r="L8" i="1" l="1"/>
  <c r="I2" i="1" l="1"/>
  <c r="I3" i="1" s="1"/>
  <c r="I4" i="1"/>
  <c r="I5" i="1" s="1"/>
  <c r="I6" i="1" s="1"/>
  <c r="I7" i="1" s="1"/>
  <c r="I8" i="1" s="1"/>
  <c r="I9" i="1" s="1"/>
  <c r="I10" i="1" s="1"/>
  <c r="I11" i="1" s="1"/>
  <c r="I12" i="1" s="1"/>
  <c r="I13" i="1" s="1"/>
  <c r="I14" i="1" s="1"/>
  <c r="I15" i="1" s="1"/>
  <c r="I16" i="1" s="1"/>
  <c r="I17" i="1" s="1"/>
  <c r="I18" i="1" s="1"/>
  <c r="I19" i="1" s="1"/>
  <c r="I20" i="1" s="1"/>
  <c r="I21" i="1" s="1"/>
  <c r="I22" i="1" s="1"/>
  <c r="I23" i="1" s="1"/>
  <c r="I24" i="1" s="1"/>
  <c r="I25" i="1" s="1"/>
  <c r="I26" i="1" s="1"/>
  <c r="I27" i="1" s="1"/>
  <c r="I28" i="1" s="1"/>
  <c r="I29" i="1" s="1"/>
  <c r="I30" i="1" s="1"/>
  <c r="I31" i="1" s="1"/>
  <c r="I32" i="1" s="1"/>
  <c r="I33" i="1" s="1"/>
  <c r="I34" i="1" s="1"/>
  <c r="I35" i="1" s="1"/>
  <c r="I36" i="1" s="1"/>
  <c r="I37" i="1" s="1"/>
  <c r="I38" i="1" s="1"/>
  <c r="I39" i="1" s="1"/>
  <c r="I40" i="1" s="1"/>
  <c r="I41" i="1" s="1"/>
  <c r="I42" i="1" s="1"/>
  <c r="I43" i="1" s="1"/>
  <c r="I44" i="1" s="1"/>
  <c r="I45" i="1" s="1"/>
  <c r="I46" i="1" s="1"/>
  <c r="I47" i="1" s="1"/>
  <c r="I48" i="1" s="1"/>
  <c r="I49" i="1" s="1"/>
  <c r="I50" i="1" s="1"/>
  <c r="I51" i="1" s="1"/>
  <c r="I52" i="1" s="1"/>
  <c r="I53" i="1" s="1"/>
  <c r="I54" i="1" s="1"/>
  <c r="I55" i="1" s="1"/>
  <c r="I56" i="1" s="1"/>
  <c r="I57" i="1" s="1"/>
  <c r="I58" i="1" s="1"/>
  <c r="I59" i="1" s="1"/>
  <c r="I60" i="1" s="1"/>
  <c r="I61" i="1" s="1"/>
  <c r="I62" i="1" s="1"/>
  <c r="I63" i="1" s="1"/>
  <c r="I64" i="1" s="1"/>
  <c r="I65" i="1" s="1"/>
  <c r="I66" i="1" s="1"/>
  <c r="I67" i="1" s="1"/>
  <c r="I68" i="1" s="1"/>
  <c r="I69" i="1" s="1"/>
  <c r="I70" i="1" s="1"/>
  <c r="I71" i="1" s="1"/>
  <c r="I72" i="1" s="1"/>
  <c r="I73" i="1" s="1"/>
  <c r="I74" i="1" s="1"/>
  <c r="I75" i="1" s="1"/>
  <c r="I76" i="1" s="1"/>
  <c r="I77" i="1" s="1"/>
  <c r="I78" i="1" s="1"/>
  <c r="I79" i="1" s="1"/>
  <c r="I80" i="1" s="1"/>
  <c r="I81" i="1" s="1"/>
  <c r="I82" i="1" s="1"/>
  <c r="I83" i="1" s="1"/>
  <c r="I84" i="1" s="1"/>
  <c r="I85" i="1" s="1"/>
  <c r="I86" i="1" s="1"/>
  <c r="I87" i="1" s="1"/>
  <c r="I88" i="1" s="1"/>
  <c r="I89" i="1" s="1"/>
  <c r="I90" i="1" s="1"/>
  <c r="I91" i="1" s="1"/>
  <c r="I92" i="1" s="1"/>
  <c r="I93" i="1" s="1"/>
  <c r="I94" i="1" s="1"/>
  <c r="I95" i="1" s="1"/>
  <c r="I96" i="1" s="1"/>
  <c r="I97" i="1" s="1"/>
  <c r="I98" i="1" s="1"/>
  <c r="I99" i="1" s="1"/>
  <c r="I100" i="1" s="1"/>
  <c r="I101" i="1" s="1"/>
  <c r="I102" i="1" s="1"/>
  <c r="I103" i="1" s="1"/>
  <c r="I104" i="1" s="1"/>
  <c r="I105" i="1" s="1"/>
  <c r="I106" i="1" s="1"/>
  <c r="I107" i="1" s="1"/>
  <c r="I108" i="1" s="1"/>
  <c r="I109" i="1" s="1"/>
  <c r="I110" i="1" s="1"/>
  <c r="I111" i="1" s="1"/>
  <c r="I112" i="1" s="1"/>
  <c r="I113" i="1" s="1"/>
  <c r="I114" i="1" s="1"/>
  <c r="I115" i="1" s="1"/>
  <c r="I116" i="1" s="1"/>
  <c r="I117" i="1" s="1"/>
  <c r="I118" i="1" s="1"/>
  <c r="I119" i="1" s="1"/>
  <c r="I120" i="1" s="1"/>
  <c r="I121" i="1" s="1"/>
  <c r="I122" i="1" s="1"/>
  <c r="I123" i="1" s="1"/>
  <c r="I124" i="1" s="1"/>
  <c r="I125" i="1" s="1"/>
  <c r="I126" i="1" s="1"/>
  <c r="I127" i="1" s="1"/>
  <c r="I128" i="1" s="1"/>
  <c r="I129" i="1" s="1"/>
  <c r="I130" i="1" s="1"/>
  <c r="I131" i="1" s="1"/>
  <c r="I132" i="1" s="1"/>
  <c r="I133" i="1" s="1"/>
  <c r="I134" i="1" s="1"/>
  <c r="I135" i="1" s="1"/>
  <c r="I136" i="1" s="1"/>
  <c r="I137" i="1" s="1"/>
  <c r="I138" i="1" s="1"/>
  <c r="I139" i="1" s="1"/>
  <c r="I140" i="1" s="1"/>
  <c r="I141" i="1" s="1"/>
  <c r="I142" i="1" s="1"/>
  <c r="I143" i="1" s="1"/>
  <c r="I144" i="1" s="1"/>
  <c r="I145" i="1" s="1"/>
  <c r="I146" i="1" s="1"/>
  <c r="I147" i="1" s="1"/>
  <c r="I148" i="1" s="1"/>
  <c r="I149" i="1" s="1"/>
  <c r="I150" i="1" s="1"/>
  <c r="I151" i="1" s="1"/>
  <c r="I152" i="1" s="1"/>
  <c r="I153" i="1" s="1"/>
  <c r="I154" i="1" s="1"/>
  <c r="I155" i="1" s="1"/>
  <c r="I156" i="1" s="1"/>
  <c r="I157" i="1" s="1"/>
  <c r="I158" i="1" s="1"/>
  <c r="I159" i="1" s="1"/>
  <c r="I160" i="1" s="1"/>
  <c r="I161" i="1" s="1"/>
  <c r="I162" i="1" s="1"/>
  <c r="I163" i="1" s="1"/>
  <c r="I164" i="1" s="1"/>
  <c r="I165" i="1" s="1"/>
  <c r="I166" i="1" s="1"/>
  <c r="I167" i="1" s="1"/>
  <c r="I168" i="1" s="1"/>
  <c r="I169" i="1" s="1"/>
  <c r="I170" i="1" s="1"/>
  <c r="I171" i="1" s="1"/>
  <c r="I172" i="1" s="1"/>
  <c r="I173" i="1" s="1"/>
  <c r="I174" i="1" s="1"/>
  <c r="I175" i="1" s="1"/>
  <c r="I176" i="1" s="1"/>
  <c r="I177" i="1" s="1"/>
  <c r="I178" i="1" s="1"/>
  <c r="I179" i="1" s="1"/>
  <c r="I180" i="1" s="1"/>
  <c r="I181" i="1" s="1"/>
  <c r="I182" i="1" s="1"/>
  <c r="I183" i="1" s="1"/>
  <c r="I184" i="1" s="1"/>
  <c r="I185" i="1" s="1"/>
  <c r="I186" i="1" s="1"/>
  <c r="I187" i="1" s="1"/>
  <c r="I188" i="1" s="1"/>
  <c r="I189" i="1" s="1"/>
  <c r="I190" i="1" s="1"/>
  <c r="I191" i="1" s="1"/>
  <c r="I192" i="1" s="1"/>
  <c r="I193" i="1" s="1"/>
  <c r="I194" i="1" s="1"/>
  <c r="I195" i="1" s="1"/>
  <c r="I196" i="1" s="1"/>
  <c r="I197" i="1" s="1"/>
  <c r="I198" i="1" s="1"/>
  <c r="I199" i="1" s="1"/>
  <c r="I200" i="1" s="1"/>
  <c r="I201" i="1" s="1"/>
  <c r="I202" i="1" s="1"/>
  <c r="I203" i="1" s="1"/>
  <c r="I204" i="1" s="1"/>
  <c r="I205" i="1" s="1"/>
  <c r="I206" i="1" s="1"/>
  <c r="I207" i="1" s="1"/>
  <c r="I208" i="1" s="1"/>
  <c r="I209" i="1" s="1"/>
  <c r="I210" i="1" s="1"/>
  <c r="I211" i="1" s="1"/>
  <c r="I212" i="1" s="1"/>
  <c r="I213" i="1" s="1"/>
  <c r="I214" i="1" s="1"/>
  <c r="I215" i="1" s="1"/>
  <c r="I216" i="1" s="1"/>
  <c r="I217" i="1" s="1"/>
  <c r="I218" i="1" s="1"/>
  <c r="I219" i="1" s="1"/>
  <c r="I220" i="1" s="1"/>
  <c r="I221" i="1" s="1"/>
  <c r="I222" i="1" s="1"/>
  <c r="I223" i="1" s="1"/>
  <c r="I224" i="1" s="1"/>
  <c r="I225" i="1" s="1"/>
  <c r="I226" i="1" s="1"/>
  <c r="I227" i="1" s="1"/>
  <c r="I228" i="1" s="1"/>
  <c r="I229" i="1" s="1"/>
  <c r="I230" i="1" s="1"/>
  <c r="I231" i="1" s="1"/>
  <c r="I232" i="1" s="1"/>
  <c r="I233" i="1" s="1"/>
  <c r="I234" i="1" s="1"/>
  <c r="I235" i="1" s="1"/>
  <c r="I236" i="1" s="1"/>
  <c r="I237" i="1" s="1"/>
  <c r="I238" i="1" s="1"/>
  <c r="I239" i="1" s="1"/>
  <c r="I240" i="1" s="1"/>
  <c r="I241" i="1" s="1"/>
  <c r="I242" i="1" s="1"/>
  <c r="I243" i="1" s="1"/>
  <c r="I244" i="1" s="1"/>
  <c r="I245" i="1" s="1"/>
  <c r="I246" i="1" s="1"/>
  <c r="I247" i="1" s="1"/>
  <c r="I248" i="1" s="1"/>
  <c r="I249" i="1" s="1"/>
  <c r="I250" i="1" s="1"/>
  <c r="I251" i="1" s="1"/>
  <c r="I252" i="1" s="1"/>
  <c r="I253" i="1" s="1"/>
  <c r="I254" i="1" s="1"/>
  <c r="I255" i="1" s="1"/>
  <c r="I256" i="1" s="1"/>
  <c r="I257" i="1" s="1"/>
  <c r="I258" i="1" s="1"/>
  <c r="I259" i="1" s="1"/>
  <c r="I260" i="1" s="1"/>
  <c r="I261" i="1" s="1"/>
  <c r="I262" i="1" s="1"/>
  <c r="I263" i="1" s="1"/>
  <c r="I264" i="1" s="1"/>
  <c r="I265" i="1" s="1"/>
  <c r="I266" i="1" s="1"/>
  <c r="I267" i="1" s="1"/>
  <c r="I268" i="1" s="1"/>
  <c r="I269" i="1" s="1"/>
  <c r="I270" i="1" s="1"/>
  <c r="I271" i="1" s="1"/>
  <c r="I272" i="1" s="1"/>
  <c r="I273" i="1" s="1"/>
  <c r="I274" i="1" s="1"/>
  <c r="I275" i="1" s="1"/>
  <c r="I276" i="1" s="1"/>
  <c r="I277" i="1" s="1"/>
  <c r="I278" i="1" s="1"/>
  <c r="I279" i="1" s="1"/>
  <c r="I280" i="1" s="1"/>
  <c r="I281" i="1" s="1"/>
  <c r="I282" i="1" s="1"/>
  <c r="I283" i="1" s="1"/>
  <c r="I284" i="1" s="1"/>
  <c r="I285" i="1" s="1"/>
  <c r="I286" i="1" s="1"/>
  <c r="I287" i="1" s="1"/>
  <c r="I288" i="1" s="1"/>
  <c r="I289" i="1" s="1"/>
  <c r="I290" i="1" s="1"/>
  <c r="I291" i="1" s="1"/>
  <c r="I292" i="1" s="1"/>
  <c r="I293" i="1" s="1"/>
  <c r="I294" i="1" s="1"/>
  <c r="I295" i="1" s="1"/>
  <c r="I296" i="1" s="1"/>
  <c r="I297" i="1" s="1"/>
  <c r="I298" i="1" s="1"/>
  <c r="I299" i="1" s="1"/>
  <c r="I300" i="1" s="1"/>
  <c r="I301" i="1" s="1"/>
  <c r="I302" i="1" s="1"/>
  <c r="I303" i="1" s="1"/>
  <c r="I304" i="1" s="1"/>
  <c r="I305" i="1" s="1"/>
  <c r="I306" i="1" s="1"/>
  <c r="I307" i="1" s="1"/>
  <c r="I308" i="1" s="1"/>
  <c r="I309" i="1" s="1"/>
  <c r="I310" i="1" s="1"/>
  <c r="I311" i="1" s="1"/>
  <c r="I312" i="1" s="1"/>
  <c r="I313" i="1" s="1"/>
  <c r="I314" i="1" s="1"/>
  <c r="I315" i="1" s="1"/>
  <c r="I316" i="1" s="1"/>
  <c r="I317" i="1" s="1"/>
  <c r="I318" i="1" s="1"/>
  <c r="I319" i="1" s="1"/>
  <c r="I320" i="1" s="1"/>
  <c r="I321" i="1" s="1"/>
  <c r="I322" i="1" s="1"/>
  <c r="I323" i="1" s="1"/>
  <c r="I324" i="1" s="1"/>
  <c r="I325" i="1" s="1"/>
  <c r="I326" i="1" s="1"/>
  <c r="I327" i="1" s="1"/>
  <c r="I328" i="1" s="1"/>
  <c r="I329" i="1" s="1"/>
  <c r="I330" i="1" s="1"/>
  <c r="I331" i="1" s="1"/>
  <c r="I332" i="1" s="1"/>
  <c r="I333" i="1" s="1"/>
  <c r="I334" i="1" s="1"/>
  <c r="I335" i="1" s="1"/>
  <c r="I336" i="1" s="1"/>
  <c r="I337" i="1" s="1"/>
  <c r="I338" i="1" s="1"/>
  <c r="I339" i="1" s="1"/>
  <c r="I340" i="1" s="1"/>
  <c r="I341" i="1" s="1"/>
  <c r="I342" i="1" s="1"/>
  <c r="I343" i="1" s="1"/>
  <c r="I344" i="1" s="1"/>
  <c r="I345" i="1" s="1"/>
  <c r="I346" i="1" s="1"/>
  <c r="I347" i="1" s="1"/>
  <c r="I348" i="1" s="1"/>
  <c r="I349" i="1" s="1"/>
  <c r="I350" i="1" s="1"/>
  <c r="I351" i="1" s="1"/>
  <c r="I352" i="1" s="1"/>
  <c r="I353" i="1" s="1"/>
  <c r="I354" i="1" s="1"/>
  <c r="I355" i="1" s="1"/>
  <c r="I356" i="1" s="1"/>
  <c r="I357" i="1" s="1"/>
  <c r="I358" i="1" s="1"/>
  <c r="I359" i="1" s="1"/>
  <c r="I360" i="1" s="1"/>
  <c r="I361" i="1" s="1"/>
  <c r="I362" i="1" s="1"/>
  <c r="I363" i="1" s="1"/>
  <c r="I364" i="1" s="1"/>
  <c r="I365" i="1" s="1"/>
  <c r="I366" i="1" s="1"/>
  <c r="I367" i="1" s="1"/>
  <c r="I368" i="1" s="1"/>
  <c r="I369" i="1" s="1"/>
  <c r="I370" i="1" s="1"/>
  <c r="I371" i="1" s="1"/>
  <c r="I372" i="1" s="1"/>
  <c r="I373" i="1" s="1"/>
  <c r="I374" i="1" s="1"/>
  <c r="I375" i="1" s="1"/>
  <c r="I376" i="1" s="1"/>
  <c r="I377" i="1" s="1"/>
  <c r="I378" i="1" s="1"/>
  <c r="I379" i="1" s="1"/>
  <c r="I380" i="1" s="1"/>
  <c r="I381" i="1" s="1"/>
  <c r="I382" i="1" s="1"/>
  <c r="I383" i="1" s="1"/>
  <c r="I384" i="1" s="1"/>
  <c r="I385" i="1" s="1"/>
  <c r="I386" i="1" s="1"/>
  <c r="I387" i="1" s="1"/>
  <c r="I388" i="1" s="1"/>
  <c r="I389" i="1" s="1"/>
  <c r="I390" i="1" s="1"/>
  <c r="I391" i="1" s="1"/>
  <c r="I392" i="1" s="1"/>
  <c r="I393" i="1" s="1"/>
  <c r="I394" i="1" s="1"/>
  <c r="I395" i="1" s="1"/>
  <c r="I396" i="1" s="1"/>
  <c r="I397" i="1" s="1"/>
  <c r="I398" i="1" s="1"/>
  <c r="I399" i="1" s="1"/>
  <c r="I400" i="1" s="1"/>
  <c r="I401" i="1" s="1"/>
  <c r="I402" i="1" s="1"/>
  <c r="I403" i="1" s="1"/>
  <c r="I404" i="1" s="1"/>
  <c r="I405" i="1" s="1"/>
  <c r="I406" i="1" s="1"/>
  <c r="I407" i="1" s="1"/>
  <c r="I408" i="1" s="1"/>
  <c r="I409" i="1" s="1"/>
  <c r="I410" i="1" s="1"/>
  <c r="I411" i="1" s="1"/>
  <c r="I412" i="1" s="1"/>
  <c r="I413" i="1" s="1"/>
  <c r="I414" i="1" s="1"/>
  <c r="I415" i="1" s="1"/>
  <c r="I416" i="1" s="1"/>
  <c r="I417" i="1" s="1"/>
  <c r="I418" i="1" s="1"/>
  <c r="I419" i="1" s="1"/>
  <c r="I420" i="1" s="1"/>
  <c r="I421" i="1" s="1"/>
  <c r="I422" i="1" s="1"/>
  <c r="I423" i="1" s="1"/>
  <c r="I424" i="1" s="1"/>
  <c r="I425" i="1" s="1"/>
  <c r="I426" i="1" s="1"/>
  <c r="I427" i="1" s="1"/>
  <c r="I428" i="1" s="1"/>
  <c r="I429" i="1" s="1"/>
  <c r="I430" i="1" s="1"/>
  <c r="I431" i="1" s="1"/>
  <c r="I432" i="1" s="1"/>
  <c r="I433" i="1" s="1"/>
  <c r="I434" i="1" s="1"/>
  <c r="I435" i="1" s="1"/>
  <c r="I436" i="1" s="1"/>
  <c r="I437" i="1" s="1"/>
  <c r="I438" i="1" s="1"/>
  <c r="I439" i="1" s="1"/>
  <c r="I440" i="1" s="1"/>
  <c r="I441" i="1" s="1"/>
  <c r="I442" i="1" s="1"/>
  <c r="I443" i="1" s="1"/>
  <c r="I444" i="1" s="1"/>
  <c r="I445" i="1" s="1"/>
  <c r="I446" i="1" s="1"/>
  <c r="I447" i="1" s="1"/>
  <c r="I448" i="1" s="1"/>
  <c r="I449" i="1" s="1"/>
  <c r="I450" i="1" s="1"/>
  <c r="I451" i="1" s="1"/>
  <c r="I452" i="1" s="1"/>
  <c r="I453" i="1" s="1"/>
  <c r="I454" i="1" s="1"/>
  <c r="I455" i="1" s="1"/>
  <c r="I456" i="1" s="1"/>
  <c r="I457" i="1" s="1"/>
  <c r="I458" i="1" s="1"/>
  <c r="I459" i="1" s="1"/>
  <c r="I460" i="1" s="1"/>
  <c r="I461" i="1" s="1"/>
  <c r="I462" i="1" s="1"/>
  <c r="I463" i="1" s="1"/>
  <c r="I464" i="1" s="1"/>
  <c r="I465" i="1" s="1"/>
  <c r="I466" i="1" s="1"/>
  <c r="I467" i="1" s="1"/>
  <c r="I468" i="1" s="1"/>
  <c r="I469" i="1" s="1"/>
  <c r="I470" i="1" s="1"/>
  <c r="I471" i="1" s="1"/>
  <c r="I472" i="1" s="1"/>
  <c r="I473" i="1" s="1"/>
  <c r="I474" i="1" s="1"/>
  <c r="I475" i="1" s="1"/>
  <c r="I476" i="1" s="1"/>
  <c r="I477" i="1" s="1"/>
  <c r="I478" i="1" s="1"/>
  <c r="I479" i="1" s="1"/>
  <c r="I480" i="1" s="1"/>
  <c r="I481" i="1" s="1"/>
  <c r="I482" i="1" s="1"/>
  <c r="I483" i="1" s="1"/>
  <c r="I484" i="1" s="1"/>
  <c r="I485" i="1" s="1"/>
  <c r="I486" i="1" s="1"/>
  <c r="I487" i="1" s="1"/>
  <c r="I488" i="1" s="1"/>
  <c r="I489" i="1" s="1"/>
  <c r="I490" i="1" s="1"/>
  <c r="I491" i="1" s="1"/>
  <c r="I492" i="1" s="1"/>
  <c r="I493" i="1" s="1"/>
  <c r="I494" i="1" s="1"/>
  <c r="I495" i="1" s="1"/>
  <c r="I496" i="1" s="1"/>
  <c r="I497" i="1" s="1"/>
  <c r="I498" i="1" s="1"/>
  <c r="I499" i="1" s="1"/>
  <c r="I500" i="1" s="1"/>
  <c r="I501" i="1" s="1"/>
  <c r="I502" i="1" s="1"/>
  <c r="I503" i="1" s="1"/>
  <c r="I504" i="1" s="1"/>
  <c r="I505" i="1" s="1"/>
  <c r="I506" i="1" s="1"/>
  <c r="I507" i="1" s="1"/>
  <c r="I508" i="1" s="1"/>
  <c r="I509" i="1" s="1"/>
  <c r="I510" i="1" s="1"/>
  <c r="I511" i="1" s="1"/>
  <c r="I512" i="1" s="1"/>
  <c r="I513" i="1" s="1"/>
  <c r="I514" i="1" s="1"/>
  <c r="I515" i="1" s="1"/>
  <c r="I516" i="1" s="1"/>
  <c r="I517" i="1" s="1"/>
  <c r="I518" i="1" s="1"/>
  <c r="I519" i="1" s="1"/>
  <c r="I520" i="1" s="1"/>
  <c r="I521" i="1" s="1"/>
  <c r="I522" i="1" s="1"/>
  <c r="I523" i="1" s="1"/>
  <c r="I524" i="1" s="1"/>
  <c r="I525" i="1" s="1"/>
  <c r="I526" i="1" s="1"/>
  <c r="I527" i="1" s="1"/>
  <c r="I528" i="1" s="1"/>
  <c r="I529" i="1" s="1"/>
  <c r="I530" i="1" s="1"/>
  <c r="I531" i="1" s="1"/>
  <c r="I532" i="1" s="1"/>
  <c r="I533" i="1" s="1"/>
  <c r="I534" i="1" s="1"/>
  <c r="I535" i="1" s="1"/>
  <c r="I536" i="1" s="1"/>
  <c r="I537" i="1" s="1"/>
  <c r="I538" i="1" s="1"/>
  <c r="I539" i="1" s="1"/>
  <c r="I540" i="1" s="1"/>
  <c r="I541" i="1" s="1"/>
  <c r="I542" i="1" s="1"/>
  <c r="I543" i="1" s="1"/>
  <c r="I544" i="1" s="1"/>
  <c r="I545" i="1" s="1"/>
  <c r="I546" i="1" s="1"/>
  <c r="I547" i="1" s="1"/>
  <c r="I548" i="1" s="1"/>
  <c r="I549" i="1" s="1"/>
  <c r="I550" i="1" s="1"/>
  <c r="I551" i="1" s="1"/>
  <c r="I552" i="1" s="1"/>
  <c r="I553" i="1" s="1"/>
  <c r="I554" i="1" s="1"/>
  <c r="I555" i="1" s="1"/>
  <c r="I556" i="1" s="1"/>
  <c r="I557" i="1" s="1"/>
  <c r="I558" i="1" s="1"/>
  <c r="I559" i="1" s="1"/>
  <c r="I560" i="1" s="1"/>
  <c r="I561" i="1" s="1"/>
  <c r="I562" i="1" s="1"/>
  <c r="I563" i="1" s="1"/>
  <c r="I564" i="1" s="1"/>
  <c r="I565" i="1" s="1"/>
  <c r="I566" i="1" s="1"/>
  <c r="I567" i="1" s="1"/>
  <c r="I568" i="1" s="1"/>
  <c r="I569" i="1" s="1"/>
  <c r="I570" i="1" s="1"/>
  <c r="I571" i="1" s="1"/>
  <c r="I572" i="1" s="1"/>
  <c r="I573" i="1" s="1"/>
  <c r="I574" i="1" s="1"/>
  <c r="I575" i="1" s="1"/>
  <c r="I576" i="1" s="1"/>
  <c r="I577" i="1" s="1"/>
  <c r="I578" i="1" s="1"/>
  <c r="I579" i="1" s="1"/>
  <c r="I580" i="1" s="1"/>
  <c r="I581" i="1" s="1"/>
  <c r="I582" i="1" s="1"/>
  <c r="I583" i="1" s="1"/>
  <c r="I584" i="1" s="1"/>
  <c r="I585" i="1" s="1"/>
  <c r="I586" i="1" s="1"/>
  <c r="I587" i="1" s="1"/>
  <c r="I588" i="1" s="1"/>
  <c r="I589" i="1" s="1"/>
  <c r="I590" i="1" s="1"/>
  <c r="I591" i="1" s="1"/>
  <c r="I592" i="1" s="1"/>
  <c r="I593" i="1" s="1"/>
  <c r="I594" i="1" s="1"/>
  <c r="I595" i="1" s="1"/>
  <c r="I596" i="1" s="1"/>
  <c r="I597" i="1" s="1"/>
  <c r="I598" i="1" s="1"/>
  <c r="I599" i="1" s="1"/>
  <c r="I600" i="1" s="1"/>
  <c r="I601" i="1" s="1"/>
  <c r="I602" i="1" s="1"/>
  <c r="I603" i="1" s="1"/>
  <c r="I604" i="1" s="1"/>
  <c r="I605" i="1" s="1"/>
  <c r="I606" i="1" s="1"/>
  <c r="I607" i="1" s="1"/>
  <c r="I608" i="1" s="1"/>
  <c r="I609" i="1" s="1"/>
  <c r="I610" i="1" s="1"/>
  <c r="I611" i="1" s="1"/>
  <c r="I612" i="1" s="1"/>
  <c r="I613" i="1" s="1"/>
  <c r="I614" i="1" s="1"/>
  <c r="I615" i="1" s="1"/>
  <c r="I616" i="1" s="1"/>
  <c r="I617" i="1" s="1"/>
  <c r="I618" i="1" s="1"/>
  <c r="I619" i="1" s="1"/>
  <c r="I620" i="1" s="1"/>
  <c r="I621" i="1" s="1"/>
  <c r="I622" i="1" s="1"/>
  <c r="I623" i="1" s="1"/>
  <c r="I624" i="1" s="1"/>
  <c r="I625" i="1" s="1"/>
  <c r="I626" i="1" s="1"/>
  <c r="I627" i="1" s="1"/>
  <c r="I628" i="1" s="1"/>
  <c r="I629" i="1" s="1"/>
  <c r="I630" i="1" s="1"/>
  <c r="I631" i="1" s="1"/>
  <c r="I632" i="1" s="1"/>
  <c r="I633" i="1" s="1"/>
  <c r="I634" i="1" s="1"/>
  <c r="I635" i="1" s="1"/>
  <c r="I636" i="1" s="1"/>
  <c r="I637" i="1" s="1"/>
  <c r="I638" i="1" s="1"/>
  <c r="I639" i="1" s="1"/>
  <c r="I640" i="1" s="1"/>
  <c r="I641" i="1" s="1"/>
  <c r="I642" i="1" s="1"/>
  <c r="I643" i="1" s="1"/>
  <c r="I644" i="1" s="1"/>
  <c r="I645" i="1" s="1"/>
  <c r="I646" i="1" s="1"/>
  <c r="I647" i="1" s="1"/>
  <c r="I648" i="1" s="1"/>
  <c r="I649" i="1" s="1"/>
  <c r="I650" i="1" s="1"/>
  <c r="I651" i="1" s="1"/>
  <c r="I652" i="1" s="1"/>
  <c r="I653" i="1" s="1"/>
  <c r="I654" i="1" s="1"/>
  <c r="I655" i="1" s="1"/>
  <c r="I656" i="1" s="1"/>
  <c r="I657" i="1" s="1"/>
  <c r="I658" i="1" s="1"/>
  <c r="I659" i="1" s="1"/>
  <c r="I660" i="1" s="1"/>
  <c r="I661" i="1" s="1"/>
  <c r="I662" i="1" s="1"/>
  <c r="I663" i="1" s="1"/>
  <c r="I664" i="1" s="1"/>
  <c r="I665" i="1" s="1"/>
  <c r="I666" i="1" s="1"/>
  <c r="I667" i="1" s="1"/>
  <c r="I668" i="1" s="1"/>
  <c r="I669" i="1" s="1"/>
  <c r="I670" i="1" s="1"/>
  <c r="I671" i="1" s="1"/>
  <c r="I672" i="1" s="1"/>
  <c r="I673" i="1" s="1"/>
  <c r="I674" i="1" s="1"/>
  <c r="I675" i="1" s="1"/>
  <c r="I676" i="1" s="1"/>
  <c r="I677" i="1" s="1"/>
  <c r="I678" i="1" s="1"/>
  <c r="I679" i="1" s="1"/>
  <c r="I680" i="1" s="1"/>
  <c r="I681" i="1" s="1"/>
  <c r="I682" i="1" s="1"/>
  <c r="I683" i="1" s="1"/>
  <c r="I684" i="1" s="1"/>
  <c r="I685" i="1" s="1"/>
  <c r="I686" i="1" s="1"/>
  <c r="I687" i="1" s="1"/>
  <c r="I688" i="1" s="1"/>
  <c r="I689" i="1" s="1"/>
  <c r="I690" i="1" s="1"/>
  <c r="I691" i="1" s="1"/>
  <c r="I692" i="1" s="1"/>
  <c r="I693" i="1" s="1"/>
  <c r="I694" i="1" s="1"/>
  <c r="I695" i="1" s="1"/>
  <c r="I696" i="1" s="1"/>
  <c r="I697" i="1" s="1"/>
  <c r="I698" i="1" s="1"/>
  <c r="I699" i="1" s="1"/>
  <c r="I700" i="1" s="1"/>
  <c r="I701" i="1" s="1"/>
  <c r="I702" i="1" s="1"/>
  <c r="I703" i="1" s="1"/>
  <c r="I704" i="1" s="1"/>
  <c r="I705" i="1" s="1"/>
  <c r="I706" i="1" s="1"/>
  <c r="I707" i="1" s="1"/>
  <c r="I708" i="1" s="1"/>
  <c r="I709" i="1" s="1"/>
  <c r="I710" i="1" s="1"/>
  <c r="I711" i="1" s="1"/>
  <c r="I712" i="1" s="1"/>
  <c r="I713" i="1" s="1"/>
  <c r="I714" i="1" s="1"/>
  <c r="I715" i="1" s="1"/>
  <c r="I716" i="1" s="1"/>
  <c r="I717" i="1" s="1"/>
  <c r="I718" i="1" s="1"/>
  <c r="I719" i="1" s="1"/>
  <c r="I720" i="1" s="1"/>
  <c r="I721" i="1" s="1"/>
  <c r="I722" i="1" s="1"/>
  <c r="I723" i="1" s="1"/>
  <c r="I724" i="1" s="1"/>
  <c r="I725" i="1" s="1"/>
  <c r="I726" i="1" s="1"/>
  <c r="I727" i="1" s="1"/>
  <c r="I728" i="1" s="1"/>
  <c r="I729" i="1" s="1"/>
  <c r="I730" i="1" s="1"/>
  <c r="I731" i="1" s="1"/>
  <c r="I732" i="1" s="1"/>
  <c r="I733" i="1" s="1"/>
  <c r="I734" i="1" s="1"/>
  <c r="I735" i="1" s="1"/>
  <c r="I736" i="1" s="1"/>
  <c r="I737" i="1" s="1"/>
  <c r="I738" i="1" s="1"/>
  <c r="I739" i="1" s="1"/>
  <c r="I740" i="1" s="1"/>
  <c r="I741" i="1" s="1"/>
  <c r="I742" i="1" s="1"/>
  <c r="I743" i="1" s="1"/>
  <c r="I744" i="1" s="1"/>
  <c r="I745" i="1" s="1"/>
  <c r="I746" i="1" s="1"/>
  <c r="I747" i="1" s="1"/>
  <c r="I748" i="1" s="1"/>
  <c r="I749" i="1" s="1"/>
  <c r="I750" i="1" s="1"/>
  <c r="I751" i="1" s="1"/>
  <c r="I752" i="1" s="1"/>
  <c r="I753" i="1" s="1"/>
  <c r="I754" i="1" s="1"/>
  <c r="I755" i="1" s="1"/>
  <c r="I756" i="1" s="1"/>
  <c r="I757" i="1" s="1"/>
  <c r="I758" i="1" s="1"/>
  <c r="I759" i="1" s="1"/>
  <c r="I760" i="1" s="1"/>
  <c r="I761" i="1" s="1"/>
  <c r="I762" i="1" s="1"/>
  <c r="I763" i="1" s="1"/>
  <c r="I764" i="1" s="1"/>
  <c r="I765" i="1" s="1"/>
  <c r="I766" i="1" s="1"/>
  <c r="I767" i="1" s="1"/>
  <c r="I768" i="1" s="1"/>
  <c r="I769" i="1" s="1"/>
  <c r="I770" i="1" s="1"/>
  <c r="I771" i="1" s="1"/>
  <c r="I772" i="1" s="1"/>
  <c r="I773" i="1" s="1"/>
  <c r="I774" i="1" s="1"/>
  <c r="I775" i="1" s="1"/>
  <c r="I776" i="1" s="1"/>
  <c r="I777" i="1" s="1"/>
  <c r="I778" i="1" s="1"/>
  <c r="I779" i="1" s="1"/>
  <c r="I780" i="1" s="1"/>
  <c r="I781" i="1" s="1"/>
  <c r="I782" i="1" s="1"/>
  <c r="I783" i="1" s="1"/>
  <c r="I784" i="1" s="1"/>
  <c r="I785" i="1" s="1"/>
  <c r="I786" i="1" s="1"/>
  <c r="I787" i="1" s="1"/>
  <c r="I788" i="1" s="1"/>
  <c r="I789" i="1" s="1"/>
  <c r="I790" i="1" s="1"/>
  <c r="I791" i="1" s="1"/>
  <c r="I792" i="1" s="1"/>
  <c r="I793" i="1" s="1"/>
  <c r="I794" i="1" s="1"/>
  <c r="I795" i="1" s="1"/>
  <c r="I796" i="1" s="1"/>
  <c r="I797" i="1" s="1"/>
  <c r="I798" i="1" s="1"/>
  <c r="I799" i="1" s="1"/>
  <c r="I800" i="1" s="1"/>
  <c r="I801" i="1" s="1"/>
  <c r="I802" i="1" s="1"/>
  <c r="I803" i="1" s="1"/>
  <c r="I804" i="1" s="1"/>
  <c r="I805" i="1" s="1"/>
  <c r="I806" i="1" s="1"/>
  <c r="I807" i="1" s="1"/>
  <c r="I808" i="1" s="1"/>
  <c r="I809" i="1" s="1"/>
  <c r="I810" i="1" s="1"/>
  <c r="I811" i="1" s="1"/>
  <c r="I812" i="1" s="1"/>
  <c r="I813" i="1" s="1"/>
  <c r="I814" i="1" s="1"/>
  <c r="I815" i="1" s="1"/>
  <c r="I816" i="1" s="1"/>
  <c r="I817" i="1" s="1"/>
  <c r="I818" i="1" s="1"/>
  <c r="I819" i="1" s="1"/>
  <c r="I820" i="1" s="1"/>
  <c r="I821" i="1" s="1"/>
  <c r="I822" i="1" s="1"/>
  <c r="I823" i="1" s="1"/>
  <c r="I824" i="1" s="1"/>
  <c r="I825" i="1" s="1"/>
  <c r="I826" i="1" s="1"/>
  <c r="I827" i="1" s="1"/>
  <c r="I828" i="1" s="1"/>
  <c r="I829" i="1" s="1"/>
  <c r="I830" i="1" s="1"/>
  <c r="I831" i="1" s="1"/>
  <c r="I832" i="1" s="1"/>
  <c r="I833" i="1" s="1"/>
  <c r="I834" i="1" s="1"/>
  <c r="I835" i="1" s="1"/>
  <c r="I836" i="1" s="1"/>
  <c r="I837" i="1" s="1"/>
  <c r="I838" i="1" s="1"/>
  <c r="I839" i="1" s="1"/>
  <c r="I840" i="1" s="1"/>
  <c r="I841" i="1" s="1"/>
  <c r="I842" i="1" s="1"/>
  <c r="I843" i="1" s="1"/>
  <c r="I844" i="1" s="1"/>
  <c r="I845" i="1" s="1"/>
  <c r="I846" i="1" s="1"/>
  <c r="I847" i="1" s="1"/>
  <c r="I848" i="1" s="1"/>
  <c r="I849" i="1" s="1"/>
  <c r="I850" i="1" s="1"/>
  <c r="I851" i="1" s="1"/>
  <c r="I852" i="1" s="1"/>
  <c r="I853" i="1" s="1"/>
  <c r="I854" i="1" s="1"/>
  <c r="I855" i="1" s="1"/>
  <c r="I856" i="1" s="1"/>
  <c r="I857" i="1" s="1"/>
  <c r="I858" i="1" s="1"/>
  <c r="I859" i="1" s="1"/>
  <c r="I860" i="1" s="1"/>
  <c r="I861" i="1" s="1"/>
  <c r="I862" i="1" s="1"/>
  <c r="I863" i="1" s="1"/>
  <c r="I864" i="1" s="1"/>
  <c r="I865" i="1" s="1"/>
  <c r="I866" i="1" s="1"/>
  <c r="I867" i="1" s="1"/>
  <c r="I868" i="1" s="1"/>
  <c r="I869" i="1" s="1"/>
  <c r="I870" i="1" s="1"/>
  <c r="I871" i="1" s="1"/>
  <c r="I872" i="1" s="1"/>
  <c r="I873" i="1" s="1"/>
  <c r="I874" i="1" s="1"/>
  <c r="I875" i="1" s="1"/>
  <c r="I876" i="1" s="1"/>
  <c r="I877" i="1" s="1"/>
  <c r="I878" i="1" s="1"/>
  <c r="I879" i="1" s="1"/>
  <c r="I880" i="1" s="1"/>
  <c r="I881" i="1" s="1"/>
  <c r="I882" i="1" s="1"/>
  <c r="I883" i="1" s="1"/>
  <c r="I884" i="1" s="1"/>
  <c r="I885" i="1" s="1"/>
  <c r="I886" i="1" s="1"/>
  <c r="I887" i="1" s="1"/>
  <c r="I888" i="1" s="1"/>
  <c r="I889" i="1" s="1"/>
  <c r="I890" i="1" s="1"/>
  <c r="I891" i="1" s="1"/>
  <c r="I892" i="1" s="1"/>
  <c r="I893" i="1" s="1"/>
  <c r="I894" i="1" s="1"/>
  <c r="I895" i="1" s="1"/>
  <c r="I896" i="1" s="1"/>
  <c r="I897" i="1" s="1"/>
  <c r="I898" i="1" s="1"/>
  <c r="I899" i="1" s="1"/>
  <c r="I900" i="1" s="1"/>
  <c r="I901" i="1" s="1"/>
  <c r="I902" i="1" s="1"/>
  <c r="I903" i="1" s="1"/>
  <c r="I904" i="1" s="1"/>
  <c r="I905" i="1" s="1"/>
  <c r="I906" i="1" s="1"/>
  <c r="I907" i="1" s="1"/>
  <c r="I908" i="1" s="1"/>
  <c r="I909" i="1" s="1"/>
  <c r="I910" i="1" s="1"/>
  <c r="I911" i="1" s="1"/>
  <c r="I912" i="1" s="1"/>
  <c r="I913" i="1" s="1"/>
  <c r="I914" i="1" s="1"/>
  <c r="I915" i="1" s="1"/>
  <c r="I916" i="1" s="1"/>
  <c r="I917" i="1" s="1"/>
  <c r="I918" i="1" s="1"/>
  <c r="I919" i="1" s="1"/>
  <c r="I920" i="1" s="1"/>
  <c r="I921" i="1" s="1"/>
  <c r="I922" i="1" s="1"/>
  <c r="I923" i="1" s="1"/>
  <c r="I924" i="1" s="1"/>
  <c r="I925" i="1" s="1"/>
</calcChain>
</file>

<file path=xl/sharedStrings.xml><?xml version="1.0" encoding="utf-8"?>
<sst xmlns="http://schemas.openxmlformats.org/spreadsheetml/2006/main" count="1878" uniqueCount="1780">
  <si>
    <t>Address</t>
  </si>
  <si>
    <t>Zip</t>
  </si>
  <si>
    <t>Price</t>
  </si>
  <si>
    <t>Area</t>
  </si>
  <si>
    <t>Room</t>
  </si>
  <si>
    <t>Lon</t>
  </si>
  <si>
    <t>Lat</t>
  </si>
  <si>
    <t>Blasiusstraat 8 2, Amsterdam</t>
  </si>
  <si>
    <t>1091 CR</t>
  </si>
  <si>
    <t>Kromme Leimuidenstraat 13 H, Amsterdam</t>
  </si>
  <si>
    <t>1059 EL</t>
  </si>
  <si>
    <t>Zaaiersweg 11 A, Amsterdam</t>
  </si>
  <si>
    <t>1097 SM</t>
  </si>
  <si>
    <t>Tenerifestraat 40, Amsterdam</t>
  </si>
  <si>
    <t>1060 TH</t>
  </si>
  <si>
    <t>Winterjanpad 21, Amsterdam</t>
  </si>
  <si>
    <t>1036 KN</t>
  </si>
  <si>
    <t>De Wittenkade 134 I, Amsterdam</t>
  </si>
  <si>
    <t>1051 AM</t>
  </si>
  <si>
    <t>Pruimenstraat 18 B, Amsterdam</t>
  </si>
  <si>
    <t>1033 KM</t>
  </si>
  <si>
    <t>Da Costakade 32 II, Amsterdam</t>
  </si>
  <si>
    <t>1053 WL</t>
  </si>
  <si>
    <t>Postjeskade 41 2, Amsterdam</t>
  </si>
  <si>
    <t>1058 DG</t>
  </si>
  <si>
    <t>Van Ostadestraat 193 H, Amsterdam</t>
  </si>
  <si>
    <t>1073 TM</t>
  </si>
  <si>
    <t>Sloterkade 152 1, Amsterdam</t>
  </si>
  <si>
    <t>1058 HN</t>
  </si>
  <si>
    <t>KNSM-laan 609, Amsterdam</t>
  </si>
  <si>
    <t>1019 LD</t>
  </si>
  <si>
    <t>Blasiusstraat 17 II, Amsterdam</t>
  </si>
  <si>
    <t>1091 CK</t>
  </si>
  <si>
    <t>Amstel 124 B, Amsterdam</t>
  </si>
  <si>
    <t>1017 AD</t>
  </si>
  <si>
    <t>Blasiusstraat 50 II, Amsterdam</t>
  </si>
  <si>
    <t>1091 CT</t>
  </si>
  <si>
    <t>Suikerpeerpad 39, Amsterdam</t>
  </si>
  <si>
    <t>1036 KE</t>
  </si>
  <si>
    <t>Paramaribostraat 122 3, Amsterdam</t>
  </si>
  <si>
    <t>1058 VP</t>
  </si>
  <si>
    <t>Burgemeester Hogguerstraat 273, Amsterdam</t>
  </si>
  <si>
    <t>1064 CP</t>
  </si>
  <si>
    <t>Anna Blamansingel 274 VII, Amsterdam</t>
  </si>
  <si>
    <t>1102 SX</t>
  </si>
  <si>
    <t>Oostzaanstraat 271, Amsterdam</t>
  </si>
  <si>
    <t>1013 WJ</t>
  </si>
  <si>
    <t>Keizersgracht 171 F, Amsterdam</t>
  </si>
  <si>
    <t>1016 DP</t>
  </si>
  <si>
    <t>Cornelis Troostplein 2 2, Amsterdam</t>
  </si>
  <si>
    <t>1072 JK</t>
  </si>
  <si>
    <t>Thorn Prikkerstraat 93, Amsterdam</t>
  </si>
  <si>
    <t>1062 BS</t>
  </si>
  <si>
    <t>Kramatweg 58 A, Amsterdam</t>
  </si>
  <si>
    <t>1095 JX</t>
  </si>
  <si>
    <t>Bramzeilhof 56, Amsterdam</t>
  </si>
  <si>
    <t>1034 LH</t>
  </si>
  <si>
    <t>Bruinvisstraat 36, Amsterdam</t>
  </si>
  <si>
    <t>1035 HG</t>
  </si>
  <si>
    <t>Arent Janszoon Ernststraat 41, Amsterdam</t>
  </si>
  <si>
    <t>1083 GP</t>
  </si>
  <si>
    <t>Willem de Zwijgerlaan 115 II, Amsterdam</t>
  </si>
  <si>
    <t>1056 JJ</t>
  </si>
  <si>
    <t>Colenbranderhof 30, Amsterdam</t>
  </si>
  <si>
    <t>1065 BG</t>
  </si>
  <si>
    <t>Dusartstraat 33 2, Amsterdam</t>
  </si>
  <si>
    <t>1072 HN</t>
  </si>
  <si>
    <t>Churchill-laan 37 A, Amsterdam</t>
  </si>
  <si>
    <t>1078 DE</t>
  </si>
  <si>
    <t>Prinseneiland 545, Amsterdam</t>
  </si>
  <si>
    <t>1013 EC</t>
  </si>
  <si>
    <t>Van Tuyll van Serooskerkenweg 86 H, Amsterdam</t>
  </si>
  <si>
    <t>1076 JP</t>
  </si>
  <si>
    <t>Vondelstraat 51 hs, Amsterdam</t>
  </si>
  <si>
    <t>1054 GJ</t>
  </si>
  <si>
    <t>Kinkerstraat 215 D, Amsterdam</t>
  </si>
  <si>
    <t>1053 DS</t>
  </si>
  <si>
    <t>Oldengaarde 116, Amsterdam</t>
  </si>
  <si>
    <t>1083 TL</t>
  </si>
  <si>
    <t>Rustenburgerstraat 154 2, Amsterdam</t>
  </si>
  <si>
    <t>1073 GJ</t>
  </si>
  <si>
    <t>J.J. Cremerplein 24 II, Amsterdam</t>
  </si>
  <si>
    <t>1054 TL</t>
  </si>
  <si>
    <t>Oostenburgergracht 41 A, Amsterdam</t>
  </si>
  <si>
    <t>1018 NB</t>
  </si>
  <si>
    <t>C.J.K. van Aalststraat 94 PP, Amsterdam</t>
  </si>
  <si>
    <t>1019 JX</t>
  </si>
  <si>
    <t>John Franklinstraat 38 3, Amsterdam</t>
  </si>
  <si>
    <t>1056 TD</t>
  </si>
  <si>
    <t>Potgieterstraat 23 IV, Amsterdam</t>
  </si>
  <si>
    <t>1053 XP</t>
  </si>
  <si>
    <t>Wamelstraat 76, Amsterdam</t>
  </si>
  <si>
    <t>1106 DM</t>
  </si>
  <si>
    <t>Nieuwe Prinsengracht 48 G, Amsterdam</t>
  </si>
  <si>
    <t>1018 VS</t>
  </si>
  <si>
    <t>Commelinstraat 9 H, Amsterdam</t>
  </si>
  <si>
    <t>1093 TE</t>
  </si>
  <si>
    <t>Orteliusstraat 309 I, Amsterdam</t>
  </si>
  <si>
    <t>1056 NZ</t>
  </si>
  <si>
    <t>Tweede Ceramstraat 10, Amsterdam</t>
  </si>
  <si>
    <t>1095 BN</t>
  </si>
  <si>
    <t>1e Kekerstraat 77 PP, Amsterdam</t>
  </si>
  <si>
    <t>1104 VA</t>
  </si>
  <si>
    <t>Rietveld SchrÃ¶derpad 15, Amsterdam</t>
  </si>
  <si>
    <t>1064 WX</t>
  </si>
  <si>
    <t>Beemsterstraat 98, Amsterdam</t>
  </si>
  <si>
    <t>1024 BG</t>
  </si>
  <si>
    <t>Postjesweg 341, Amsterdam</t>
  </si>
  <si>
    <t>1062 JS</t>
  </si>
  <si>
    <t>Eastonstraat 86, Amsterdam</t>
  </si>
  <si>
    <t>1068 JC</t>
  </si>
  <si>
    <t>Adrichemstraat 15, Amsterdam</t>
  </si>
  <si>
    <t>1013 DR</t>
  </si>
  <si>
    <t>Vijzelstraat 91, Amsterdam</t>
  </si>
  <si>
    <t>1017 HH</t>
  </si>
  <si>
    <t>IJdoornlaan 1449 F, Amsterdam</t>
  </si>
  <si>
    <t>1034 BM</t>
  </si>
  <si>
    <t>Amstelveenseweg 184 III, Amsterdam</t>
  </si>
  <si>
    <t>1075 XR</t>
  </si>
  <si>
    <t>Zuideinde 387 D, Amsterdam</t>
  </si>
  <si>
    <t>1035 PE</t>
  </si>
  <si>
    <t>Amstel 13, Amsterdam</t>
  </si>
  <si>
    <t>1011 PT</t>
  </si>
  <si>
    <t>Egidiusstraat 42 3, Amsterdam</t>
  </si>
  <si>
    <t>1055 GW</t>
  </si>
  <si>
    <t>Zeeburgerdijk 578, Amsterdam</t>
  </si>
  <si>
    <t>1095 AN</t>
  </si>
  <si>
    <t>Groetstraat 201, Amsterdam</t>
  </si>
  <si>
    <t>1024 VE</t>
  </si>
  <si>
    <t>Jan Haringstraat 32 I, Amsterdam</t>
  </si>
  <si>
    <t>1056 XJ</t>
  </si>
  <si>
    <t>Crynssenstraat 74 2, Amsterdam</t>
  </si>
  <si>
    <t>1058 XZ</t>
  </si>
  <si>
    <t>Churchill-laan 254 3, Amsterdam</t>
  </si>
  <si>
    <t>1078 EZ</t>
  </si>
  <si>
    <t>Overtoom 502 I, Amsterdam</t>
  </si>
  <si>
    <t>1054 KJ</t>
  </si>
  <si>
    <t>Wieringerwaardstraat 226, Amsterdam</t>
  </si>
  <si>
    <t>1024 HM</t>
  </si>
  <si>
    <t>Wiltzanghlaan 31 I, Amsterdam</t>
  </si>
  <si>
    <t>1055 KE</t>
  </si>
  <si>
    <t>Faas Wilkesstraat 321 PP, Amsterdam</t>
  </si>
  <si>
    <t>1095 MD</t>
  </si>
  <si>
    <t>Fahrenheitsingel 17, Amsterdam</t>
  </si>
  <si>
    <t>1097 NR</t>
  </si>
  <si>
    <t>Bankastraat 39 D, Amsterdam</t>
  </si>
  <si>
    <t>1094 EB</t>
  </si>
  <si>
    <t>Toutenburgstraat 75, Amsterdam</t>
  </si>
  <si>
    <t>1107 PW</t>
  </si>
  <si>
    <t>Vegastraat 97, Amsterdam</t>
  </si>
  <si>
    <t>1033 HR</t>
  </si>
  <si>
    <t>Hofwijckstraat 22 III, Amsterdam</t>
  </si>
  <si>
    <t>1055 GG</t>
  </si>
  <si>
    <t>Falckstraat 47 A, Amsterdam</t>
  </si>
  <si>
    <t>1017 VV</t>
  </si>
  <si>
    <t>NA</t>
  </si>
  <si>
    <t>Sam van Houtenstraat 191 C, Amsterdam</t>
  </si>
  <si>
    <t>1067 JG</t>
  </si>
  <si>
    <t>Het Hoogt 180, Amsterdam</t>
  </si>
  <si>
    <t>1025 HE</t>
  </si>
  <si>
    <t>Van Hilligaertstraat 32 C, Amsterdam</t>
  </si>
  <si>
    <t>1072 KA</t>
  </si>
  <si>
    <t>Wethouder Wierdelsstraat 6, Amsterdam</t>
  </si>
  <si>
    <t>1107 DK</t>
  </si>
  <si>
    <t>Van Houweningenstraat 66 2, Amsterdam</t>
  </si>
  <si>
    <t>1052 TR</t>
  </si>
  <si>
    <t>Ternatestraat 174, Amsterdam</t>
  </si>
  <si>
    <t>1095 RZ</t>
  </si>
  <si>
    <t>Hudsonstraat 55 hs, Amsterdam</t>
  </si>
  <si>
    <t>1057 RX</t>
  </si>
  <si>
    <t>Maarten Jansz. Kosterstraat 10, Amsterdam</t>
  </si>
  <si>
    <t>1017 VX</t>
  </si>
  <si>
    <t>Spaarndammerplantsoen 20, Amsterdam</t>
  </si>
  <si>
    <t>1013 XT</t>
  </si>
  <si>
    <t>Driehoekstraat 72, Amsterdam</t>
  </si>
  <si>
    <t>1015 GL</t>
  </si>
  <si>
    <t>Admiraliteitstraat 48, Amsterdam</t>
  </si>
  <si>
    <t>1018 KP</t>
  </si>
  <si>
    <t>Willem de Zwijgerlaan 334 E15, Amsterdam</t>
  </si>
  <si>
    <t>1055 RD</t>
  </si>
  <si>
    <t>De Wittenkade 23 2V, Amsterdam</t>
  </si>
  <si>
    <t>1052 AA</t>
  </si>
  <si>
    <t>Keizersgracht 343 F, Amsterdam</t>
  </si>
  <si>
    <t>1016 EH</t>
  </si>
  <si>
    <t>Geschutswerf 81, Amsterdam</t>
  </si>
  <si>
    <t>1018 AW</t>
  </si>
  <si>
    <t>Bilderdijkkade 22 IV, Amsterdam</t>
  </si>
  <si>
    <t>1053 VC</t>
  </si>
  <si>
    <t>Jan Mankesstraat 13 hs, Amsterdam</t>
  </si>
  <si>
    <t>1061 SR</t>
  </si>
  <si>
    <t>Sassenheimstraat 30 1, Amsterdam</t>
  </si>
  <si>
    <t>1059 BH</t>
  </si>
  <si>
    <t>Oudezijds Voorburgwal 161 E, Amsterdam</t>
  </si>
  <si>
    <t>1012 ET</t>
  </si>
  <si>
    <t>Amstelveenseweg 186 4A, Amsterdam</t>
  </si>
  <si>
    <t>Nova Zemblastraat 544, Amsterdam</t>
  </si>
  <si>
    <t>1013 RP</t>
  </si>
  <si>
    <t>Achillesstraat 113 2, Amsterdam</t>
  </si>
  <si>
    <t>1076 RA</t>
  </si>
  <si>
    <t>Parnassusweg 151, Amsterdam</t>
  </si>
  <si>
    <t>1077 DE</t>
  </si>
  <si>
    <t>Lamarckhof 11 I, Amsterdam</t>
  </si>
  <si>
    <t>1098 TK</t>
  </si>
  <si>
    <t>Cornelis van Vollenhovenstraat 4 B, Amsterdam</t>
  </si>
  <si>
    <t>1063 KS</t>
  </si>
  <si>
    <t>Van Boetzelaerstraat 73 II, Amsterdam</t>
  </si>
  <si>
    <t>1051 EA</t>
  </si>
  <si>
    <t>Pretoriusstraat 11 II, Amsterdam</t>
  </si>
  <si>
    <t>1092 EW</t>
  </si>
  <si>
    <t>Wittgensteinlaan 137, Amsterdam</t>
  </si>
  <si>
    <t>1062 KC</t>
  </si>
  <si>
    <t>Prinsengracht 201 E, Amsterdam</t>
  </si>
  <si>
    <t>1015 DT</t>
  </si>
  <si>
    <t>Westeinde 16, Amsterdam</t>
  </si>
  <si>
    <t>1017 ZP</t>
  </si>
  <si>
    <t>Groenhoven 453, Amsterdam</t>
  </si>
  <si>
    <t>1103 LN</t>
  </si>
  <si>
    <t>Reinier Claeszenstraat 74 3, Amsterdam</t>
  </si>
  <si>
    <t>1056 WR</t>
  </si>
  <si>
    <t>Waterkeringweg 49, Amsterdam</t>
  </si>
  <si>
    <t>1051 NX</t>
  </si>
  <si>
    <t>Lange Leidsedwarsstraat 95 C, Amsterdam</t>
  </si>
  <si>
    <t>1017 NH</t>
  </si>
  <si>
    <t>Lange Leidsedwarsstraat 32 B, Amsterdam</t>
  </si>
  <si>
    <t>1017 NL</t>
  </si>
  <si>
    <t>Vrijheidslaan 14 I, Amsterdam</t>
  </si>
  <si>
    <t>1078 PJ</t>
  </si>
  <si>
    <t>Heemstedestraat 10 I, Amsterdam</t>
  </si>
  <si>
    <t>1058 NM</t>
  </si>
  <si>
    <t>Veldzicht 85, Amsterdam</t>
  </si>
  <si>
    <t>1068 SM</t>
  </si>
  <si>
    <t>Rijswijkstraat 69, Amsterdam</t>
  </si>
  <si>
    <t>1062 ER</t>
  </si>
  <si>
    <t>Steenderenstraat 74, Amsterdam</t>
  </si>
  <si>
    <t>1107 LD</t>
  </si>
  <si>
    <t>Sijsjesstraat 12, Amsterdam</t>
  </si>
  <si>
    <t>1021 CW</t>
  </si>
  <si>
    <t>Oudezijds Voorburgwal 93 B, Amsterdam</t>
  </si>
  <si>
    <t>1012 EL</t>
  </si>
  <si>
    <t>Mijehof 285, Amsterdam</t>
  </si>
  <si>
    <t>1106 HH</t>
  </si>
  <si>
    <t>Blasiusstraat 63 2, Amsterdam</t>
  </si>
  <si>
    <t>1091 CL</t>
  </si>
  <si>
    <t>Dirk Vreekenstraat 72, Amsterdam</t>
  </si>
  <si>
    <t>1019 GD</t>
  </si>
  <si>
    <t>Langswater 278, Amsterdam</t>
  </si>
  <si>
    <t>1069 EC</t>
  </si>
  <si>
    <t>Jisperveldstraat 371, Amsterdam</t>
  </si>
  <si>
    <t>1024 AS</t>
  </si>
  <si>
    <t>Funenpark 316, Amsterdam</t>
  </si>
  <si>
    <t>1018 AK</t>
  </si>
  <si>
    <t>Tielstraat 53, Amsterdam</t>
  </si>
  <si>
    <t>1107 RA</t>
  </si>
  <si>
    <t>Panamakade 66, Amsterdam</t>
  </si>
  <si>
    <t>1019 AX</t>
  </si>
  <si>
    <t>Van Oldenbarneveldtstraat 22 II, Amsterdam</t>
  </si>
  <si>
    <t>1052 KB</t>
  </si>
  <si>
    <t>Amstelvlietstraat 193, Amsterdam</t>
  </si>
  <si>
    <t>1096 GG</t>
  </si>
  <si>
    <t>Haparandaweg 750, Amsterdam</t>
  </si>
  <si>
    <t>1013 BD</t>
  </si>
  <si>
    <t>Prins Hendrikkade 510 K, Amsterdam</t>
  </si>
  <si>
    <t>1011 TE</t>
  </si>
  <si>
    <t>Afrikanerplein 118, Amsterdam</t>
  </si>
  <si>
    <t>1091 PW</t>
  </si>
  <si>
    <t>Anne Frankstraat 224, Amsterdam</t>
  </si>
  <si>
    <t>1011 MP</t>
  </si>
  <si>
    <t>Alkmaarstraat 277, Amsterdam</t>
  </si>
  <si>
    <t>1024 TR</t>
  </si>
  <si>
    <t>Geuzenkade 46 H, Amsterdam</t>
  </si>
  <si>
    <t>1056 KM</t>
  </si>
  <si>
    <t>Borgerstraat 29 D, Amsterdam</t>
  </si>
  <si>
    <t>1053 PA</t>
  </si>
  <si>
    <t>Prinsenstraat 4, Amsterdam</t>
  </si>
  <si>
    <t>1015 DC</t>
  </si>
  <si>
    <t>Schotse Hooglanden 4, Amsterdam</t>
  </si>
  <si>
    <t>1060 NM</t>
  </si>
  <si>
    <t>Van Spilbergenstraat 69 II, Amsterdam</t>
  </si>
  <si>
    <t>1057 PZ</t>
  </si>
  <si>
    <t>Cliostraat 23 HS, Amsterdam</t>
  </si>
  <si>
    <t>1077 KB</t>
  </si>
  <si>
    <t>Windroosplein 96, Amsterdam</t>
  </si>
  <si>
    <t>1018 ZW</t>
  </si>
  <si>
    <t>Nachtwachtlaan 345, Amsterdam</t>
  </si>
  <si>
    <t>1058 EM</t>
  </si>
  <si>
    <t>Antony Moddermanstraat 178, Amsterdam</t>
  </si>
  <si>
    <t>1063 LW</t>
  </si>
  <si>
    <t>Wevelgemstraat 8, Amsterdam</t>
  </si>
  <si>
    <t>1066 TM</t>
  </si>
  <si>
    <t>Reigersbos 251, Amsterdam</t>
  </si>
  <si>
    <t>1107 EX</t>
  </si>
  <si>
    <t>Rubensstraat 26 2, Amsterdam</t>
  </si>
  <si>
    <t>1077 MR</t>
  </si>
  <si>
    <t>Herengracht 193 C, Amsterdam</t>
  </si>
  <si>
    <t>1016 BE</t>
  </si>
  <si>
    <t>Jozef IsraÃ«lskade 30 B, Amsterdam</t>
  </si>
  <si>
    <t>1072 RW</t>
  </si>
  <si>
    <t>Tollensstraat 321, Amsterdam</t>
  </si>
  <si>
    <t>1053 RV</t>
  </si>
  <si>
    <t>Kinkerstraat 326 1, Amsterdam</t>
  </si>
  <si>
    <t>1053 GD</t>
  </si>
  <si>
    <t>Hogevecht 47, Amsterdam</t>
  </si>
  <si>
    <t>1102 HB</t>
  </si>
  <si>
    <t>Van Boshuizenstraat 135, Amsterdam</t>
  </si>
  <si>
    <t>1083 AT</t>
  </si>
  <si>
    <t>J.G. Suurhoffstraat 123, Amsterdam</t>
  </si>
  <si>
    <t>1067 VR</t>
  </si>
  <si>
    <t>Lijnbaansgracht 188 H, Amsterdam</t>
  </si>
  <si>
    <t>1016 XA</t>
  </si>
  <si>
    <t>Ank van der Moerstraat 29, Amsterdam</t>
  </si>
  <si>
    <t>1065 LH</t>
  </si>
  <si>
    <t>Osdorpplein 57, Amsterdam</t>
  </si>
  <si>
    <t>1068 EK</t>
  </si>
  <si>
    <t>Wieringerwaardstraat 221, Amsterdam</t>
  </si>
  <si>
    <t>1024 HL</t>
  </si>
  <si>
    <t>Van Boetzelaerstraat 40 H, Amsterdam</t>
  </si>
  <si>
    <t>1051 CW</t>
  </si>
  <si>
    <t>Faas Wilkesstraat 275, Amsterdam</t>
  </si>
  <si>
    <t>IJsselmeerstraat 52, Amsterdam</t>
  </si>
  <si>
    <t>1024 ML</t>
  </si>
  <si>
    <t>Utrechtsedwarsstraat 4, Amsterdam</t>
  </si>
  <si>
    <t>1017 WG</t>
  </si>
  <si>
    <t>Neerkanne 7, Amsterdam</t>
  </si>
  <si>
    <t>1082 BG</t>
  </si>
  <si>
    <t>Dirk Bonsstraat 18 I, Amsterdam</t>
  </si>
  <si>
    <t>1063 TZ</t>
  </si>
  <si>
    <t>Singel 32 G, Amsterdam</t>
  </si>
  <si>
    <t>1015 AA</t>
  </si>
  <si>
    <t>Amstel 186 HS, Amsterdam</t>
  </si>
  <si>
    <t>1017 AG</t>
  </si>
  <si>
    <t>Nieuwe Prinsengracht 8 3, Amsterdam</t>
  </si>
  <si>
    <t>1018 XH</t>
  </si>
  <si>
    <t>Plejadenplein 1, Amsterdam</t>
  </si>
  <si>
    <t>1033 VK</t>
  </si>
  <si>
    <t>Kikkenstein 3534, Amsterdam</t>
  </si>
  <si>
    <t>1104 TT</t>
  </si>
  <si>
    <t>Quashibastraat 42 C, Amsterdam</t>
  </si>
  <si>
    <t>1087 VS</t>
  </si>
  <si>
    <t>Het Breed 605, Amsterdam</t>
  </si>
  <si>
    <t>1025 HW</t>
  </si>
  <si>
    <t>Tjeukemeerhof 14, Amsterdam</t>
  </si>
  <si>
    <t>1060 PR</t>
  </si>
  <si>
    <t>Van Mourik Broekmanstraat 12 I, Amsterdam</t>
  </si>
  <si>
    <t>1065 EX</t>
  </si>
  <si>
    <t>Vrijzicht 180, Amsterdam</t>
  </si>
  <si>
    <t>1068 CK</t>
  </si>
  <si>
    <t>Oeverpad 482, Amsterdam</t>
  </si>
  <si>
    <t>1068 PM</t>
  </si>
  <si>
    <t>Ouderkerkerdijk 34, Amsterdam</t>
  </si>
  <si>
    <t>1096 CR</t>
  </si>
  <si>
    <t>Leonard Bernsteinstraat 96 A, Amsterdam</t>
  </si>
  <si>
    <t>1082 MR</t>
  </si>
  <si>
    <t>Westerstraat 268, Amsterdam</t>
  </si>
  <si>
    <t>1015 MT</t>
  </si>
  <si>
    <t>Nieuwezijds Voorburgwal 294 1, Amsterdam</t>
  </si>
  <si>
    <t>1012 RT</t>
  </si>
  <si>
    <t>Kleiburg 524, Amsterdam</t>
  </si>
  <si>
    <t>1104 EA</t>
  </si>
  <si>
    <t>Willem Leevendstraat 1 1, Amsterdam</t>
  </si>
  <si>
    <t>1055 KB</t>
  </si>
  <si>
    <t>Amstelveenseweg 970 C, Amsterdam</t>
  </si>
  <si>
    <t>1081 JR</t>
  </si>
  <si>
    <t>Henri Zagwijnstraat 14 3, Amsterdam</t>
  </si>
  <si>
    <t>1077 XR</t>
  </si>
  <si>
    <t>Dam 5 V, Amsterdam</t>
  </si>
  <si>
    <t>1012 JS</t>
  </si>
  <si>
    <t>Zuideinde 356, Amsterdam</t>
  </si>
  <si>
    <t>1035 PP</t>
  </si>
  <si>
    <t>'t Nopeind 2, Amsterdam</t>
  </si>
  <si>
    <t>1027 AE</t>
  </si>
  <si>
    <t>Hillenraadt 46, Amsterdam</t>
  </si>
  <si>
    <t>1083 AJ</t>
  </si>
  <si>
    <t>Archimedesweg 56, Amsterdam</t>
  </si>
  <si>
    <t>1098 JR</t>
  </si>
  <si>
    <t>Huidekoperstraat 24 F, Amsterdam</t>
  </si>
  <si>
    <t>1017 ZM</t>
  </si>
  <si>
    <t>Bos en Lommerweg 360, Amsterdam</t>
  </si>
  <si>
    <t>1061 DJ</t>
  </si>
  <si>
    <t>Groetstraat 193, Amsterdam</t>
  </si>
  <si>
    <t>Catharina Boudewijnshof 51, Amsterdam</t>
  </si>
  <si>
    <t>1064 PE</t>
  </si>
  <si>
    <t>Mauritsstraat 2, Amsterdam</t>
  </si>
  <si>
    <t>1091 DA</t>
  </si>
  <si>
    <t>Ringvaartdijk 80, Amsterdam</t>
  </si>
  <si>
    <t>1066 DJ</t>
  </si>
  <si>
    <t>Joan Melchior Kemperstraat 46 IV, Amsterdam</t>
  </si>
  <si>
    <t>1051 TS</t>
  </si>
  <si>
    <t>Nachtwachtlaan 164, Amsterdam</t>
  </si>
  <si>
    <t>1058 EE</t>
  </si>
  <si>
    <t>Borgerstraat 202 I, Amsterdam</t>
  </si>
  <si>
    <t>1053 RD</t>
  </si>
  <si>
    <t>Gerrit van der Veenstraat 134, Amsterdam</t>
  </si>
  <si>
    <t>1077 ES</t>
  </si>
  <si>
    <t>Pieter de Hoochstraat 25 B, Amsterdam</t>
  </si>
  <si>
    <t>1071 ED</t>
  </si>
  <si>
    <t>Keizersgracht 544, Amsterdam</t>
  </si>
  <si>
    <t>1017 EL</t>
  </si>
  <si>
    <t>Leerdamhof 177, Amsterdam</t>
  </si>
  <si>
    <t>1108 BR</t>
  </si>
  <si>
    <t>Willem Heselaarsstraat 70, Amsterdam</t>
  </si>
  <si>
    <t>1069 KA</t>
  </si>
  <si>
    <t>Singel 463 F., Amsterdam</t>
  </si>
  <si>
    <t>1012 WP</t>
  </si>
  <si>
    <t>Karel Klinkenbergstraat 1 A, Amsterdam</t>
  </si>
  <si>
    <t>1061 AH</t>
  </si>
  <si>
    <t>Noordermarkt 32 A, Amsterdam</t>
  </si>
  <si>
    <t>1015 MZ</t>
  </si>
  <si>
    <t>Pieter Cornelisz. Hooftstraat 36 1 2 3, Amsterdam</t>
  </si>
  <si>
    <t>1071 BZ</t>
  </si>
  <si>
    <t>Westerdok 452, Amsterdam</t>
  </si>
  <si>
    <t>1013 BH</t>
  </si>
  <si>
    <t>Herengracht 12 C, Amsterdam</t>
  </si>
  <si>
    <t>1015 BK</t>
  </si>
  <si>
    <t>Jan van Riebeekstraat 17 3, Amsterdam</t>
  </si>
  <si>
    <t>1057 ZW</t>
  </si>
  <si>
    <t>Keizersgracht 515 R, Amsterdam</t>
  </si>
  <si>
    <t>1017 DN</t>
  </si>
  <si>
    <t>Nieuwe Keizersgracht 570 L, Amsterdam</t>
  </si>
  <si>
    <t>1018 VG</t>
  </si>
  <si>
    <t>Geldersekade 52 A, Amsterdam</t>
  </si>
  <si>
    <t>1012 BJ</t>
  </si>
  <si>
    <t>Tenerifestraat 8, Amsterdam</t>
  </si>
  <si>
    <t>Parosstraat 6, Amsterdam</t>
  </si>
  <si>
    <t>1060 LP</t>
  </si>
  <si>
    <t>Diemerzeedijk 76 S, Amsterdam</t>
  </si>
  <si>
    <t>1087 SM</t>
  </si>
  <si>
    <t>Karel Doormanstraat 138, Amsterdam</t>
  </si>
  <si>
    <t>1055 VJ</t>
  </si>
  <si>
    <t>Lijnbaansstraat 7, Amsterdam</t>
  </si>
  <si>
    <t>1016 ST</t>
  </si>
  <si>
    <t>Frans van Mierisstraat 47 C, Amsterdam</t>
  </si>
  <si>
    <t>1071 RK</t>
  </si>
  <si>
    <t>Nicolaas Anslijnstraat 116, Amsterdam</t>
  </si>
  <si>
    <t>1068 WT</t>
  </si>
  <si>
    <t>Jan van Duivenvoordestraat 10 II, Amsterdam</t>
  </si>
  <si>
    <t>1067 XN</t>
  </si>
  <si>
    <t>Ouderkerkerdijk 42, Amsterdam</t>
  </si>
  <si>
    <t>Baarsjesweg 313 H, Amsterdam</t>
  </si>
  <si>
    <t>1058 AH</t>
  </si>
  <si>
    <t>Prinsengracht 416 A, Amsterdam</t>
  </si>
  <si>
    <t>1016 JC</t>
  </si>
  <si>
    <t>Lange Leidsedwarsstraat 103 1 A, Amsterdam</t>
  </si>
  <si>
    <t>1017 NJ</t>
  </si>
  <si>
    <t>Herengracht 116 F+K, Amsterdam</t>
  </si>
  <si>
    <t>1015 BT</t>
  </si>
  <si>
    <t>Entrepotdok 85 A, Amsterdam</t>
  </si>
  <si>
    <t>1018 AD</t>
  </si>
  <si>
    <t>ChassÃ©straat 21 III, Amsterdam</t>
  </si>
  <si>
    <t>1057 HW</t>
  </si>
  <si>
    <t>Fazantenweg 15 1, Amsterdam</t>
  </si>
  <si>
    <t>1021 HJ</t>
  </si>
  <si>
    <t>Droogbak 5 B, Amsterdam</t>
  </si>
  <si>
    <t>1013 GE</t>
  </si>
  <si>
    <t>Nieuwe Uilenburgerstraat 9 F, Amsterdam</t>
  </si>
  <si>
    <t>1011 LM</t>
  </si>
  <si>
    <t>Beulingstraat 13 D, Amsterdam</t>
  </si>
  <si>
    <t>1017 BA</t>
  </si>
  <si>
    <t>Kiefskamp 24, Amsterdam</t>
  </si>
  <si>
    <t>1082 KA</t>
  </si>
  <si>
    <t>Herculesstraat 60 B, Amsterdam</t>
  </si>
  <si>
    <t>1076 SP</t>
  </si>
  <si>
    <t>Tweede Oosterparkstraat 188 2, Amsterdam</t>
  </si>
  <si>
    <t>1092 BT</t>
  </si>
  <si>
    <t>Marnixstraat 237 E, Amsterdam</t>
  </si>
  <si>
    <t>1015 WE</t>
  </si>
  <si>
    <t>Nieuwe Leliestraat 11, Amsterdam</t>
  </si>
  <si>
    <t>1015 SH</t>
  </si>
  <si>
    <t>Van Boetzelaerstraat 36 1, Amsterdam</t>
  </si>
  <si>
    <t>Weesperzijde 114 huis, Amsterdam</t>
  </si>
  <si>
    <t>1091 EN</t>
  </si>
  <si>
    <t>Brouwersgracht 187 G, Amsterdam</t>
  </si>
  <si>
    <t>1015 GJ</t>
  </si>
  <si>
    <t>Wijdesteeg 62, Amsterdam</t>
  </si>
  <si>
    <t>1012 RN</t>
  </si>
  <si>
    <t>Van der Hoopstraat 33 A2, Amsterdam</t>
  </si>
  <si>
    <t>1051 VB</t>
  </si>
  <si>
    <t>Prins Hendrikkade 156 2, Amsterdam</t>
  </si>
  <si>
    <t>1011 AW</t>
  </si>
  <si>
    <t>Willem Frederik Hermansstraat 169 PP, Amsterdam</t>
  </si>
  <si>
    <t>1011 DG</t>
  </si>
  <si>
    <t>Stadhouderskade 16 H, Amsterdam</t>
  </si>
  <si>
    <t>1054 ES</t>
  </si>
  <si>
    <t>Langswater 198, Amsterdam</t>
  </si>
  <si>
    <t>1069 TS</t>
  </si>
  <si>
    <t>Cliostraat 35 1, Amsterdam</t>
  </si>
  <si>
    <t>1077 KC</t>
  </si>
  <si>
    <t>Pieter de Hoochstraat 25 B +PP, Amsterdam</t>
  </si>
  <si>
    <t>Uilengouw 2, Amsterdam</t>
  </si>
  <si>
    <t>1027 EZ</t>
  </si>
  <si>
    <t>Argonautenstraat 98, Amsterdam</t>
  </si>
  <si>
    <t>1076 KV</t>
  </si>
  <si>
    <t>Kortrijk 50, Amsterdam</t>
  </si>
  <si>
    <t>1066 TC</t>
  </si>
  <si>
    <t>Haarlemmerstraat 98 B, Amsterdam</t>
  </si>
  <si>
    <t>1013 EW</t>
  </si>
  <si>
    <t>Laan van Vlaanderen 141 A2*, Amsterdam</t>
  </si>
  <si>
    <t>1066 MP</t>
  </si>
  <si>
    <t>Laan van Vlaanderen 141 A2, Amsterdam</t>
  </si>
  <si>
    <t>Keizersgracht 131 E, Amsterdam</t>
  </si>
  <si>
    <t>1015 CJ</t>
  </si>
  <si>
    <t>Fritz Dietrich Kahlenbergstraat 83, Amsterdam</t>
  </si>
  <si>
    <t>1087 LL</t>
  </si>
  <si>
    <t>Gerda Brautigamstraat 37, Amsterdam</t>
  </si>
  <si>
    <t>1067 VM</t>
  </si>
  <si>
    <t>Van Oldenbarneveldtstraat 96 A3, Amsterdam</t>
  </si>
  <si>
    <t>1052 KH</t>
  </si>
  <si>
    <t>Valeriusstraat 137 H, Amsterdam</t>
  </si>
  <si>
    <t>1075 ET</t>
  </si>
  <si>
    <t>Bakkersstraat 11, Amsterdam</t>
  </si>
  <si>
    <t>1017 CW</t>
  </si>
  <si>
    <t>Klaprozenweg 73 A, Amsterdam</t>
  </si>
  <si>
    <t>1032 KK</t>
  </si>
  <si>
    <t>Zocherstraat 23 X, Amsterdam</t>
  </si>
  <si>
    <t>1054 LR</t>
  </si>
  <si>
    <t>Dorpsstraat Holysloot 62, Amsterdam</t>
  </si>
  <si>
    <t>1028 BE</t>
  </si>
  <si>
    <t>Willem de Zwijgerlaan 334 c29, Amsterdam</t>
  </si>
  <si>
    <t>Kalverstraat 218 G+2PP, Amsterdam</t>
  </si>
  <si>
    <t>1012 XJ</t>
  </si>
  <si>
    <t>Singel 115 B, Amsterdam</t>
  </si>
  <si>
    <t>1012 VH</t>
  </si>
  <si>
    <t>Plantage Muidergracht 105 A, Amsterdam</t>
  </si>
  <si>
    <t>1018 TP</t>
  </si>
  <si>
    <t>Ruysdaelkade 107, Amsterdam</t>
  </si>
  <si>
    <t>1072 AN</t>
  </si>
  <si>
    <t>Ruysdaelkade 109, Amsterdam</t>
  </si>
  <si>
    <t>Olympiakade 12, Amsterdam</t>
  </si>
  <si>
    <t>1076 XP</t>
  </si>
  <si>
    <t>Cornelis Zillesenlaan 94, Amsterdam</t>
  </si>
  <si>
    <t>1086 ZK</t>
  </si>
  <si>
    <t>Binnenkant 2, Amsterdam</t>
  </si>
  <si>
    <t>1011 BG</t>
  </si>
  <si>
    <t>Zuideinde 417, Amsterdam</t>
  </si>
  <si>
    <t>1035 PG</t>
  </si>
  <si>
    <t>Leerdamhof 294, Amsterdam</t>
  </si>
  <si>
    <t>1108 CA</t>
  </si>
  <si>
    <t>Hertspieghelweg 26 huis, Amsterdam</t>
  </si>
  <si>
    <t>1055 KM</t>
  </si>
  <si>
    <t>Cas Oorthuyskade 47, Amsterdam</t>
  </si>
  <si>
    <t>1087 DP</t>
  </si>
  <si>
    <t>Eurokade 36, Amsterdam</t>
  </si>
  <si>
    <t>1060 RZ</t>
  </si>
  <si>
    <t>Prins Hendrikkade 512, Amsterdam</t>
  </si>
  <si>
    <t>Osdorperweg 94, Amsterdam</t>
  </si>
  <si>
    <t>1066 EM</t>
  </si>
  <si>
    <t>Borneokade 70, Amsterdam</t>
  </si>
  <si>
    <t>1019 AW</t>
  </si>
  <si>
    <t>Barbusselaan 77, Amsterdam</t>
  </si>
  <si>
    <t>1102 TS</t>
  </si>
  <si>
    <t>Sophialaan 45, Amsterdam</t>
  </si>
  <si>
    <t>1075 BM</t>
  </si>
  <si>
    <t>Duke Ellingtonstraat 46, Amsterdam</t>
  </si>
  <si>
    <t>1066 GE</t>
  </si>
  <si>
    <t>Insulindeweg 116, Amsterdam</t>
  </si>
  <si>
    <t>1094 PT</t>
  </si>
  <si>
    <t>RaphaÃ«lstraat 5, Amsterdam</t>
  </si>
  <si>
    <t>1077 PN</t>
  </si>
  <si>
    <t>Amstel 102, Amsterdam</t>
  </si>
  <si>
    <t>Singel 436 G, Amsterdam</t>
  </si>
  <si>
    <t>1017 AV</t>
  </si>
  <si>
    <t>Levantkade 170, Amsterdam</t>
  </si>
  <si>
    <t>1019 BG</t>
  </si>
  <si>
    <t>Vossiusstraat 6 C, Amsterdam</t>
  </si>
  <si>
    <t>1071 AB</t>
  </si>
  <si>
    <t>Bloemgracht 81 6, Amsterdam</t>
  </si>
  <si>
    <t>1016 KH</t>
  </si>
  <si>
    <t>Brouwersgracht 182 I, Amsterdam</t>
  </si>
  <si>
    <t>1013 HC</t>
  </si>
  <si>
    <t>Marskramerstraat 124, Amsterdam</t>
  </si>
  <si>
    <t>1033 WG</t>
  </si>
  <si>
    <t>Prins Hendrikkade 132 A, Amsterdam</t>
  </si>
  <si>
    <t>1011 AR</t>
  </si>
  <si>
    <t>Pieter Cornelisz. Hooftstraat 169 B, Amsterdam</t>
  </si>
  <si>
    <t>1071 BW</t>
  </si>
  <si>
    <t>Ladogameerhof 3, Amsterdam</t>
  </si>
  <si>
    <t>1060 PJ</t>
  </si>
  <si>
    <t>George Gershwinlaan 177, Amsterdam</t>
  </si>
  <si>
    <t>1082 MT</t>
  </si>
  <si>
    <t>Vossiusstraat 71, Amsterdam</t>
  </si>
  <si>
    <t>1071 AK</t>
  </si>
  <si>
    <t>Dijkwater 189, Amsterdam</t>
  </si>
  <si>
    <t>1025 CW</t>
  </si>
  <si>
    <t>Amstel 75 F, Amsterdam</t>
  </si>
  <si>
    <t>1018 EK</t>
  </si>
  <si>
    <t>Tweede Jan van der Heijdenstraat 13, Amsterdam</t>
  </si>
  <si>
    <t>1073 VE</t>
  </si>
  <si>
    <t>Churchill-laan 216 3, Amsterdam</t>
  </si>
  <si>
    <t>1078 EW</t>
  </si>
  <si>
    <t>Hogevecht 186 B, Amsterdam</t>
  </si>
  <si>
    <t>1102 HJ</t>
  </si>
  <si>
    <t>Valkenburgerstraat 138 A, Amsterdam</t>
  </si>
  <si>
    <t>1011 NA</t>
  </si>
  <si>
    <t>Pontsteiger 137, Amsterdam</t>
  </si>
  <si>
    <t>1014 ZP</t>
  </si>
  <si>
    <t>Nieuwe Nieuwstraat 28, Amsterdam</t>
  </si>
  <si>
    <t>1012 NH</t>
  </si>
  <si>
    <t>Badhuiskade 353, Amsterdam</t>
  </si>
  <si>
    <t>1031 KV</t>
  </si>
  <si>
    <t>Witte de Withstraat 20 AH, Amsterdam</t>
  </si>
  <si>
    <t>1057 XW</t>
  </si>
  <si>
    <t>Mauvestraat 56 II+III, Amsterdam</t>
  </si>
  <si>
    <t>1073 RN</t>
  </si>
  <si>
    <t>Oudezijds Voorburgwal 126 A+B, Amsterdam</t>
  </si>
  <si>
    <t>1012 GH</t>
  </si>
  <si>
    <t>Singel 318, Amsterdam</t>
  </si>
  <si>
    <t>1016 AE</t>
  </si>
  <si>
    <t>Termietergouw 6 A, Amsterdam</t>
  </si>
  <si>
    <t>1027 AD</t>
  </si>
  <si>
    <t>Termietergouw 6, Amsterdam</t>
  </si>
  <si>
    <t>Broekergouw 4, Amsterdam</t>
  </si>
  <si>
    <t>1027 AH</t>
  </si>
  <si>
    <t>Cliostraat 12 III, Amsterdam</t>
  </si>
  <si>
    <t>1077 KG</t>
  </si>
  <si>
    <t>Ward Bingleystraat 1, Amsterdam</t>
  </si>
  <si>
    <t>1065 TJ</t>
  </si>
  <si>
    <t>Rapenburgerplein 8 A, Amsterdam</t>
  </si>
  <si>
    <t>1011 VB</t>
  </si>
  <si>
    <t>Rapenburgerplein 8 B, Amsterdam</t>
  </si>
  <si>
    <t>Willem Mollhof 3, Amsterdam</t>
  </si>
  <si>
    <t>1065 AH</t>
  </si>
  <si>
    <t>De Bleeckster 1, Amsterdam</t>
  </si>
  <si>
    <t>1035 RW</t>
  </si>
  <si>
    <t>Prinsengracht 460 A, Amsterdam</t>
  </si>
  <si>
    <t>1017 KE</t>
  </si>
  <si>
    <t>Eerste Looiersdwarsstraat 24 E, Amsterdam</t>
  </si>
  <si>
    <t>1016 VM</t>
  </si>
  <si>
    <t>Herengracht 553 I, Amsterdam</t>
  </si>
  <si>
    <t>1017 BW</t>
  </si>
  <si>
    <t>Prinsengracht 1031 C, Amsterdam</t>
  </si>
  <si>
    <t>1017 KP</t>
  </si>
  <si>
    <t>Prinsengracht 1035 D, Amsterdam</t>
  </si>
  <si>
    <t>Haarlemmerweg 705, Amsterdam</t>
  </si>
  <si>
    <t>1067 HP</t>
  </si>
  <si>
    <t>Pieter van der Werfstraat 44, Amsterdam</t>
  </si>
  <si>
    <t>1067 EP</t>
  </si>
  <si>
    <t>Claus van Amsbergstraat 45, Amsterdam</t>
  </si>
  <si>
    <t>1102 AZ</t>
  </si>
  <si>
    <t>Sumatrakade 1523, Amsterdam</t>
  </si>
  <si>
    <t>1019 RS</t>
  </si>
  <si>
    <t>Marnixstraat 255 H, Amsterdam</t>
  </si>
  <si>
    <t>1015 WH</t>
  </si>
  <si>
    <t>Oostakkerstraat 95, Amsterdam</t>
  </si>
  <si>
    <t>1066 HR</t>
  </si>
  <si>
    <t>Eerste Helmersstraat 183 III, Amsterdam</t>
  </si>
  <si>
    <t>1054 DT</t>
  </si>
  <si>
    <t>Noorderakerweg 124, Amsterdam</t>
  </si>
  <si>
    <t>1069 LW</t>
  </si>
  <si>
    <t>Ringvaartdijk 28, Amsterdam</t>
  </si>
  <si>
    <t>1066 DE</t>
  </si>
  <si>
    <t>Schellingwouderdijk 352 e, Amsterdam</t>
  </si>
  <si>
    <t>1023 NM</t>
  </si>
  <si>
    <t>Zeeburgerdijk 585, Amsterdam</t>
  </si>
  <si>
    <t>1095 AE</t>
  </si>
  <si>
    <t>Bernard Shawsingel 250, Amsterdam</t>
  </si>
  <si>
    <t>1102 VE</t>
  </si>
  <si>
    <t>Reigersbos 79, Amsterdam</t>
  </si>
  <si>
    <t>1106 AP</t>
  </si>
  <si>
    <t>Singel 146 A, Amsterdam</t>
  </si>
  <si>
    <t>1015 AG</t>
  </si>
  <si>
    <t>Clara Zetkinstraat 58, Amsterdam</t>
  </si>
  <si>
    <t>1103 DH</t>
  </si>
  <si>
    <t>Sarphatistraat 478, Amsterdam</t>
  </si>
  <si>
    <t>1018 GW</t>
  </si>
  <si>
    <t>Rupelmonde 10, Amsterdam</t>
  </si>
  <si>
    <t>1081 GP</t>
  </si>
  <si>
    <t>Westerdoksdijk 375, Amsterdam</t>
  </si>
  <si>
    <t>1013 AD</t>
  </si>
  <si>
    <t>Cor van Weelehof 3, Amsterdam</t>
  </si>
  <si>
    <t>1087 GL</t>
  </si>
  <si>
    <t>Linnaeusstraat 243 1., Amsterdam</t>
  </si>
  <si>
    <t>1093 ER</t>
  </si>
  <si>
    <t>Herculesstraat 124 I, Amsterdam</t>
  </si>
  <si>
    <t>1076 ST</t>
  </si>
  <si>
    <t>Akoleienstraat 8 4, Amsterdam</t>
  </si>
  <si>
    <t>1016 LN</t>
  </si>
  <si>
    <t>Amsteldijk 64, Amsterdam</t>
  </si>
  <si>
    <t>1074 HZ</t>
  </si>
  <si>
    <t>Hoofdweg 34 H, Amsterdam</t>
  </si>
  <si>
    <t>1058 BD</t>
  </si>
  <si>
    <t>Wiborgeiland 146 PP, Amsterdam</t>
  </si>
  <si>
    <t>1014 ZC</t>
  </si>
  <si>
    <t>Wiborgeiland 147 PP, Amsterdam</t>
  </si>
  <si>
    <t>Nieuwevaart 10 4V, Amsterdam</t>
  </si>
  <si>
    <t>1018 AA</t>
  </si>
  <si>
    <t>Klaas Katerstraat 118, Amsterdam</t>
  </si>
  <si>
    <t>1069 RT</t>
  </si>
  <si>
    <t>Rozenstraat 80 E, Amsterdam</t>
  </si>
  <si>
    <t>1016 NX</t>
  </si>
  <si>
    <t>Charlotte BrontÃ©straat 152, Amsterdam</t>
  </si>
  <si>
    <t>1102 XH</t>
  </si>
  <si>
    <t>Vrolikstraat 292 1, Amsterdam</t>
  </si>
  <si>
    <t>1092 VA</t>
  </si>
  <si>
    <t>Overtoom 184 III, Amsterdam</t>
  </si>
  <si>
    <t>1054 HR</t>
  </si>
  <si>
    <t>Johan Huizingalaan 310 I, Amsterdam</t>
  </si>
  <si>
    <t>1065 JN</t>
  </si>
  <si>
    <t>Blauwvoetstraat 59, Amsterdam</t>
  </si>
  <si>
    <t>1061 BM</t>
  </si>
  <si>
    <t>Dikninge 105, Amsterdam</t>
  </si>
  <si>
    <t>1083 VA</t>
  </si>
  <si>
    <t>Wethouder In 't Veldstraat 77, Amsterdam</t>
  </si>
  <si>
    <t>1107 AX</t>
  </si>
  <si>
    <t>Amaliastraat 16 H, Amsterdam</t>
  </si>
  <si>
    <t>1052 GP</t>
  </si>
  <si>
    <t>Marnixkade 26 III, Amsterdam</t>
  </si>
  <si>
    <t>1015 XP</t>
  </si>
  <si>
    <t>Pieter Calandlaan 724, Amsterdam</t>
  </si>
  <si>
    <t>1060 TX</t>
  </si>
  <si>
    <t>Barbusselaan 261, Amsterdam</t>
  </si>
  <si>
    <t>1102 TV</t>
  </si>
  <si>
    <t>Revaleiland 383, Amsterdam</t>
  </si>
  <si>
    <t>1014 ZG</t>
  </si>
  <si>
    <t>Marnixkade 89 1A, Amsterdam</t>
  </si>
  <si>
    <t>1015 ZH</t>
  </si>
  <si>
    <t>Kanaalstraat 11 3/4, Amsterdam</t>
  </si>
  <si>
    <t>1054 WX</t>
  </si>
  <si>
    <t>Groenhoven 358, Amsterdam</t>
  </si>
  <si>
    <t>1103 LK</t>
  </si>
  <si>
    <t>Bilderdijkstraat 180 II, Amsterdam</t>
  </si>
  <si>
    <t>1053 LD</t>
  </si>
  <si>
    <t>Warmondstraat 176 2, Amsterdam</t>
  </si>
  <si>
    <t>1058 LB</t>
  </si>
  <si>
    <t>Linnaeusparkweg 224 HS, Amsterdam</t>
  </si>
  <si>
    <t>1098 ER</t>
  </si>
  <si>
    <t>Hoofdweg 241 III, Amsterdam</t>
  </si>
  <si>
    <t>1057 CW</t>
  </si>
  <si>
    <t>Roelof Hartstraat 13 II, Amsterdam</t>
  </si>
  <si>
    <t>1071 VE</t>
  </si>
  <si>
    <t>Marcantilaan 123, Amsterdam</t>
  </si>
  <si>
    <t>1051 LW</t>
  </si>
  <si>
    <t>Bilderdijkstraat 201 2, Amsterdam</t>
  </si>
  <si>
    <t>1053 KS</t>
  </si>
  <si>
    <t>Orteliusstraat 279 3, Amsterdam</t>
  </si>
  <si>
    <t>1056 NV</t>
  </si>
  <si>
    <t>Baden Powellweg 107, Amsterdam</t>
  </si>
  <si>
    <t>1069 LD</t>
  </si>
  <si>
    <t>Waterlandplein 290 E, Amsterdam</t>
  </si>
  <si>
    <t>1024 NB</t>
  </si>
  <si>
    <t>Wethouder Ramstraat 11, Amsterdam</t>
  </si>
  <si>
    <t>1107 CM</t>
  </si>
  <si>
    <t>Willem de Zwijgerlaan 309 I, Amsterdam</t>
  </si>
  <si>
    <t>1055 PZ</t>
  </si>
  <si>
    <t>Cosmariumstraat 9, Amsterdam</t>
  </si>
  <si>
    <t>1035 VS</t>
  </si>
  <si>
    <t>Antony Moddermanstraat 222 HS, Amsterdam</t>
  </si>
  <si>
    <t>1063 NA</t>
  </si>
  <si>
    <t>Insulindeweg 920, Amsterdam</t>
  </si>
  <si>
    <t>1095 DX</t>
  </si>
  <si>
    <t>Loggerhof 149, Amsterdam</t>
  </si>
  <si>
    <t>1034 CG</t>
  </si>
  <si>
    <t>Bataviastraat 67 C, Amsterdam</t>
  </si>
  <si>
    <t>1095 EP</t>
  </si>
  <si>
    <t>Kuipersstraat 43 2, Amsterdam</t>
  </si>
  <si>
    <t>1074 EE</t>
  </si>
  <si>
    <t>Poederooienstraat 97, Amsterdam</t>
  </si>
  <si>
    <t>1106 CG</t>
  </si>
  <si>
    <t>Stadionweg 61 2, Amsterdam</t>
  </si>
  <si>
    <t>1077 SC</t>
  </si>
  <si>
    <t>Spadinalaan 53, Amsterdam</t>
  </si>
  <si>
    <t>1031 KB</t>
  </si>
  <si>
    <t>Westlandgracht 139 H, Amsterdam</t>
  </si>
  <si>
    <t>1059 TG</t>
  </si>
  <si>
    <t>Cliostraat 61 I, Amsterdam</t>
  </si>
  <si>
    <t>1077 KE</t>
  </si>
  <si>
    <t>Stadhouderskade 153 A, Amsterdam</t>
  </si>
  <si>
    <t>1074 BC</t>
  </si>
  <si>
    <t>Erasmusgracht 552 PP, Amsterdam</t>
  </si>
  <si>
    <t>1061 BL</t>
  </si>
  <si>
    <t>Silodam 446, Amsterdam</t>
  </si>
  <si>
    <t>1013 AW</t>
  </si>
  <si>
    <t>Bilderdijkstraat 177 2A, Amsterdam</t>
  </si>
  <si>
    <t>1053 KR</t>
  </si>
  <si>
    <t>ArÃ¨npalmstraat 24, Amsterdam</t>
  </si>
  <si>
    <t>1104 DB</t>
  </si>
  <si>
    <t>Van Ostadestraat 27 1, Amsterdam</t>
  </si>
  <si>
    <t>1072 SM</t>
  </si>
  <si>
    <t>Vincent van Goghstraat 19, Amsterdam</t>
  </si>
  <si>
    <t>1072 KJ</t>
  </si>
  <si>
    <t>Geervliet 20 A, Amsterdam</t>
  </si>
  <si>
    <t>1082 NT</t>
  </si>
  <si>
    <t>Jacob van Lennepstraat 17 I, Amsterdam</t>
  </si>
  <si>
    <t>1053 HA</t>
  </si>
  <si>
    <t>Oogststraat 81, Amsterdam</t>
  </si>
  <si>
    <t>1097 ZS</t>
  </si>
  <si>
    <t>Egidiusstraat 17 1, Amsterdam</t>
  </si>
  <si>
    <t>1055 GL</t>
  </si>
  <si>
    <t>Bentinckstraat 95 3, Amsterdam</t>
  </si>
  <si>
    <t>1051 GJ</t>
  </si>
  <si>
    <t>Dickenslaan 146, Amsterdam</t>
  </si>
  <si>
    <t>1102 ZW</t>
  </si>
  <si>
    <t>Gibraltarstraat 105 hs, Amsterdam</t>
  </si>
  <si>
    <t>1055 NM</t>
  </si>
  <si>
    <t>Ruimzicht 296, Amsterdam</t>
  </si>
  <si>
    <t>1068 CZ</t>
  </si>
  <si>
    <t>Stoutenburggracht 11, Amsterdam</t>
  </si>
  <si>
    <t>1107 KW</t>
  </si>
  <si>
    <t>Eerste Jan Steenstraat 112 2, Amsterdam</t>
  </si>
  <si>
    <t>1072 NR</t>
  </si>
  <si>
    <t>Mercatorstraat 15 III, Amsterdam</t>
  </si>
  <si>
    <t>1056 PW</t>
  </si>
  <si>
    <t>Komijnstraat 24, Amsterdam</t>
  </si>
  <si>
    <t>1104 HP</t>
  </si>
  <si>
    <t>Nicolaas Anslijnstraat 108, Amsterdam</t>
  </si>
  <si>
    <t>Aurikelstraat 5, Amsterdam</t>
  </si>
  <si>
    <t>1032 AP</t>
  </si>
  <si>
    <t>Barentszstraat 205, Amsterdam</t>
  </si>
  <si>
    <t>1013 NM</t>
  </si>
  <si>
    <t>Warmoesstraat 139 A, Amsterdam</t>
  </si>
  <si>
    <t>1012 JB</t>
  </si>
  <si>
    <t>Egelantiersstraat 142 B, Amsterdam</t>
  </si>
  <si>
    <t>1015 PS</t>
  </si>
  <si>
    <t>Gouden Leeuw 326, Amsterdam</t>
  </si>
  <si>
    <t>1103 KG</t>
  </si>
  <si>
    <t>Antillenstraat 28 2, Amsterdam</t>
  </si>
  <si>
    <t>1058 HB</t>
  </si>
  <si>
    <t>Borneolaan 342, Amsterdam</t>
  </si>
  <si>
    <t>1019 KL</t>
  </si>
  <si>
    <t>Martin Vlaarkade 97, Amsterdam</t>
  </si>
  <si>
    <t>1013 CS</t>
  </si>
  <si>
    <t>Boeninlaan 81, Amsterdam</t>
  </si>
  <si>
    <t>1102 TH</t>
  </si>
  <si>
    <t>Czaar Peterstraat 45 B, Amsterdam</t>
  </si>
  <si>
    <t>1018 PA</t>
  </si>
  <si>
    <t>VenetiÃ«hof 101, Amsterdam</t>
  </si>
  <si>
    <t>1019 NC</t>
  </si>
  <si>
    <t>Sean MacBridestraat 16, Amsterdam</t>
  </si>
  <si>
    <t>1102 JW</t>
  </si>
  <si>
    <t>Het Hoogt 166, Amsterdam</t>
  </si>
  <si>
    <t>1025 HD</t>
  </si>
  <si>
    <t>Spinaker 219, Amsterdam</t>
  </si>
  <si>
    <t>1034 MK</t>
  </si>
  <si>
    <t>Papendrechtstraat 84, Amsterdam</t>
  </si>
  <si>
    <t>1106 BR</t>
  </si>
  <si>
    <t>C. Kruyswijkstraat 17, Amsterdam</t>
  </si>
  <si>
    <t>1022 KJ</t>
  </si>
  <si>
    <t>Van Rappardstraat 41 H, Amsterdam</t>
  </si>
  <si>
    <t>1051 HX</t>
  </si>
  <si>
    <t>Kuipersstraat 77 H, Amsterdam</t>
  </si>
  <si>
    <t>1074 EH</t>
  </si>
  <si>
    <t>Magnoliastraat 10, Amsterdam</t>
  </si>
  <si>
    <t>1031 VD</t>
  </si>
  <si>
    <t>Dalsteindreef 270, Amsterdam</t>
  </si>
  <si>
    <t>1102 WZ</t>
  </si>
  <si>
    <t>Elandsgracht 84 2, Amsterdam</t>
  </si>
  <si>
    <t>1016 TZ</t>
  </si>
  <si>
    <t>Binnenzagerij 25, Amsterdam</t>
  </si>
  <si>
    <t>1021 PJ</t>
  </si>
  <si>
    <t>Jan van Riebeekstraat 3 1, Amsterdam</t>
  </si>
  <si>
    <t>Fahrenheitsingel 101, Amsterdam</t>
  </si>
  <si>
    <t>1097 NX</t>
  </si>
  <si>
    <t>Nieuwezijds Voorburgwal 266 2V, Amsterdam</t>
  </si>
  <si>
    <t>1012 RS</t>
  </si>
  <si>
    <t>Van Noordtkade 140, Amsterdam</t>
  </si>
  <si>
    <t>1013 CA</t>
  </si>
  <si>
    <t>Von Zesenstraat 225, Amsterdam</t>
  </si>
  <si>
    <t>1093 DD</t>
  </si>
  <si>
    <t>Van Bossestraat 32 I, Amsterdam</t>
  </si>
  <si>
    <t>1051 JZ</t>
  </si>
  <si>
    <t>Admiraal De Ruijterweg 375 I, Amsterdam</t>
  </si>
  <si>
    <t>1055 MB</t>
  </si>
  <si>
    <t>Spaarndammerstraat 62 1, Amsterdam</t>
  </si>
  <si>
    <t>1013 SZ</t>
  </si>
  <si>
    <t>Kleine Beerstraat 6, Amsterdam</t>
  </si>
  <si>
    <t>1033 CR</t>
  </si>
  <si>
    <t>Entrepotdok 161, Amsterdam</t>
  </si>
  <si>
    <t>Johan Herman Doornstraat 26, Amsterdam</t>
  </si>
  <si>
    <t>1063 ED</t>
  </si>
  <si>
    <t>Cliostraat 21 II, Amsterdam</t>
  </si>
  <si>
    <t>Nida Senffstraat 133 PP, Amsterdam</t>
  </si>
  <si>
    <t>1095 MX</t>
  </si>
  <si>
    <t>Kuipersstraat 43 HS, Amsterdam</t>
  </si>
  <si>
    <t>Baffinstraat 13 H, Amsterdam</t>
  </si>
  <si>
    <t>1057 SV</t>
  </si>
  <si>
    <t>Werengouw 409, Amsterdam</t>
  </si>
  <si>
    <t>1024 NZ</t>
  </si>
  <si>
    <t>Eerste Van Swindenstraat 203, Amsterdam</t>
  </si>
  <si>
    <t>1093 GB</t>
  </si>
  <si>
    <t>Oeverpad 221, Amsterdam</t>
  </si>
  <si>
    <t>1068 PJ</t>
  </si>
  <si>
    <t>Pieter van der Meulenhof 14, Amsterdam</t>
  </si>
  <si>
    <t>1106 WV</t>
  </si>
  <si>
    <t>Madurastraat 64 1, Amsterdam</t>
  </si>
  <si>
    <t>1094 GR</t>
  </si>
  <si>
    <t>Burgemeester Cramergracht 67, Amsterdam</t>
  </si>
  <si>
    <t>1064 AG</t>
  </si>
  <si>
    <t>Van Gentstraat 6 1, Amsterdam</t>
  </si>
  <si>
    <t>1055 PE</t>
  </si>
  <si>
    <t>Groenhoven 864, Amsterdam</t>
  </si>
  <si>
    <t>1103 NB</t>
  </si>
  <si>
    <t>Joop Gerritzestraat 14, Amsterdam</t>
  </si>
  <si>
    <t>1063 EK</t>
  </si>
  <si>
    <t>Kleefkruidstraat 30, Amsterdam</t>
  </si>
  <si>
    <t>1104 HX</t>
  </si>
  <si>
    <t>Marcantilaan 225, Amsterdam</t>
  </si>
  <si>
    <t>1051 NB</t>
  </si>
  <si>
    <t>Robert Fruinlaan 24 III, Amsterdam</t>
  </si>
  <si>
    <t>1065 XX</t>
  </si>
  <si>
    <t>Pesetalaan 59, Amsterdam</t>
  </si>
  <si>
    <t>1060 SC</t>
  </si>
  <si>
    <t>Buiksloterbreek 35, Amsterdam</t>
  </si>
  <si>
    <t>1034 XC</t>
  </si>
  <si>
    <t>Bernard Shawsingel 336, Amsterdam</t>
  </si>
  <si>
    <t>1102 VG</t>
  </si>
  <si>
    <t>Nieuwe Keizersgracht 452, Amsterdam</t>
  </si>
  <si>
    <t>Prinsengracht 1029 C, Amsterdam</t>
  </si>
  <si>
    <t>Boris Pasternakstraat 427, Amsterdam</t>
  </si>
  <si>
    <t>1102 TD</t>
  </si>
  <si>
    <t>Wamelplein 158, Amsterdam</t>
  </si>
  <si>
    <t>1106 DS</t>
  </si>
  <si>
    <t>Merlijnstraat 16 I, Amsterdam</t>
  </si>
  <si>
    <t>1055 DE</t>
  </si>
  <si>
    <t>Buitendraaierij 36, Amsterdam</t>
  </si>
  <si>
    <t>1021 NN</t>
  </si>
  <si>
    <t>Erasmusgracht 5 2, Amsterdam</t>
  </si>
  <si>
    <t>1056 BB</t>
  </si>
  <si>
    <t>Sandenburch 46, Amsterdam</t>
  </si>
  <si>
    <t>1082 GN</t>
  </si>
  <si>
    <t>Alfred DÃ¶blinstraat 109, Amsterdam</t>
  </si>
  <si>
    <t>1102 VJ</t>
  </si>
  <si>
    <t>Barbusselaan 127, Amsterdam</t>
  </si>
  <si>
    <t>1102 TT</t>
  </si>
  <si>
    <t>Kamperfoelieweg 6, Amsterdam</t>
  </si>
  <si>
    <t>1032 HN</t>
  </si>
  <si>
    <t>Reyer Anslostraat 17 H, Amsterdam</t>
  </si>
  <si>
    <t>1054 KT</t>
  </si>
  <si>
    <t>Sarphatipark 136 H, Amsterdam</t>
  </si>
  <si>
    <t>1073 EE</t>
  </si>
  <si>
    <t>Cornelis Dopperkade 6 6A, Amsterdam</t>
  </si>
  <si>
    <t>1077 KL</t>
  </si>
  <si>
    <t>Formosastraat 61, Amsterdam</t>
  </si>
  <si>
    <t>1094 SW</t>
  </si>
  <si>
    <t>Schalk Burgerstraat 10, Amsterdam</t>
  </si>
  <si>
    <t>1091 LJ</t>
  </si>
  <si>
    <t>Korenbloemstraat 45, Amsterdam</t>
  </si>
  <si>
    <t>1032 GT</t>
  </si>
  <si>
    <t>Robert Fruinlaan 17 1, Amsterdam</t>
  </si>
  <si>
    <t>1065 XW</t>
  </si>
  <si>
    <t>Churchill-laan 256 III, Amsterdam</t>
  </si>
  <si>
    <t>Kea Boumanstraat 30 B, Amsterdam</t>
  </si>
  <si>
    <t>1095 MA</t>
  </si>
  <si>
    <t>Groetstraat 210, Amsterdam</t>
  </si>
  <si>
    <t>1024 VG</t>
  </si>
  <si>
    <t>Amazonenstraat 20 1, Amsterdam</t>
  </si>
  <si>
    <t>1076 LJ</t>
  </si>
  <si>
    <t>Groetstraat 207, Amsterdam</t>
  </si>
  <si>
    <t>Nieuwendammerdijk 142, Amsterdam</t>
  </si>
  <si>
    <t>1025 LS</t>
  </si>
  <si>
    <t>Willy Mullenskade 15, Amsterdam</t>
  </si>
  <si>
    <t>1087 KH</t>
  </si>
  <si>
    <t>Retiefstraat 61 3, Amsterdam</t>
  </si>
  <si>
    <t>1092 VZ</t>
  </si>
  <si>
    <t>Eef Kamerbeekstraat 584 PP, Amsterdam</t>
  </si>
  <si>
    <t>1095 MP</t>
  </si>
  <si>
    <t>Zaagmolenstraat 9 3, Amsterdam</t>
  </si>
  <si>
    <t>1052 HB</t>
  </si>
  <si>
    <t>Billitonstraat 4 3, Amsterdam</t>
  </si>
  <si>
    <t>1094 BC</t>
  </si>
  <si>
    <t>Keizersgracht 444 C, Amsterdam</t>
  </si>
  <si>
    <t>1016 GD</t>
  </si>
  <si>
    <t>Lindengracht 215 A, Amsterdam</t>
  </si>
  <si>
    <t>1015 KG</t>
  </si>
  <si>
    <t>Schouwstraat 11, Amsterdam</t>
  </si>
  <si>
    <t>1023 CS</t>
  </si>
  <si>
    <t>Jesse Owenshof 27 PP, Amsterdam</t>
  </si>
  <si>
    <t>1034 WT</t>
  </si>
  <si>
    <t>Leerdamhof 478, Amsterdam</t>
  </si>
  <si>
    <t>1108 CN</t>
  </si>
  <si>
    <t>Katwijkstraat 1 a, Amsterdam</t>
  </si>
  <si>
    <t>1059 XL</t>
  </si>
  <si>
    <t>Ruimzicht 40, Amsterdam</t>
  </si>
  <si>
    <t>1068 CM</t>
  </si>
  <si>
    <t>Burgemeester De Vlugtlaan 219, Amsterdam</t>
  </si>
  <si>
    <t>1063 BL</t>
  </si>
  <si>
    <t>BestevÃ¢erstraat 5 2, Amsterdam</t>
  </si>
  <si>
    <t>1056 HD</t>
  </si>
  <si>
    <t>Pieter Calandlaan 379, Amsterdam</t>
  </si>
  <si>
    <t>1068 NJ</t>
  </si>
  <si>
    <t>Tweede Jan van der Heijdenstraat 57 I, Amsterdam</t>
  </si>
  <si>
    <t>1074 XP</t>
  </si>
  <si>
    <t>J.C. van Epenstraat 47, Amsterdam</t>
  </si>
  <si>
    <t>1019 GP</t>
  </si>
  <si>
    <t>Teldershof 57, Amsterdam</t>
  </si>
  <si>
    <t>1067 ML</t>
  </si>
  <si>
    <t>Johan Huizingalaan 260 II, Amsterdam</t>
  </si>
  <si>
    <t>1065 JM</t>
  </si>
  <si>
    <t>Kantershof 451, Amsterdam</t>
  </si>
  <si>
    <t>1104 GZ</t>
  </si>
  <si>
    <t>Ruyschstraat 335, Amsterdam</t>
  </si>
  <si>
    <t>1091 MR</t>
  </si>
  <si>
    <t>Burgemeester Van de Pollstraat 18, Amsterdam</t>
  </si>
  <si>
    <t>1064 PB</t>
  </si>
  <si>
    <t>Slatuinenweg 37, Amsterdam</t>
  </si>
  <si>
    <t>1057 KB</t>
  </si>
  <si>
    <t>Steenderenstraat 72, Amsterdam</t>
  </si>
  <si>
    <t>Gillis van Ledenberchstraat 3 HS, Amsterdam</t>
  </si>
  <si>
    <t>1052 TV</t>
  </si>
  <si>
    <t>Tweede Kostverlorenkade 28 2, Amsterdam</t>
  </si>
  <si>
    <t>1053 TP</t>
  </si>
  <si>
    <t>Mezenstraat 58, Amsterdam</t>
  </si>
  <si>
    <t>1021 VL</t>
  </si>
  <si>
    <t>Bankastraat 36 III, Amsterdam</t>
  </si>
  <si>
    <t>1094 EG</t>
  </si>
  <si>
    <t>Jan Zwanenburghof 17 H, Amsterdam</t>
  </si>
  <si>
    <t>1063 JK</t>
  </si>
  <si>
    <t>Niasstraat 12 B, Amsterdam</t>
  </si>
  <si>
    <t>1095 VA</t>
  </si>
  <si>
    <t>Hugo de Grootkade 78 2, Amsterdam</t>
  </si>
  <si>
    <t>1052 LX</t>
  </si>
  <si>
    <t>Harry Koningsbergerstraat 192, Amsterdam</t>
  </si>
  <si>
    <t>1063 AH</t>
  </si>
  <si>
    <t>Haarlemmerdijk 178 C, Amsterdam</t>
  </si>
  <si>
    <t>1013 JK</t>
  </si>
  <si>
    <t>Aalbersestraat 232, Amsterdam</t>
  </si>
  <si>
    <t>1067 GM</t>
  </si>
  <si>
    <t>Cola Debrotstraat 6, Amsterdam</t>
  </si>
  <si>
    <t>1087 VJ</t>
  </si>
  <si>
    <t>IJselstraat 40 2, Amsterdam</t>
  </si>
  <si>
    <t>1078 CJ</t>
  </si>
  <si>
    <t>Hoofdweg 947, Amsterdam</t>
  </si>
  <si>
    <t>1055 SC</t>
  </si>
  <si>
    <t>Hudsonstraat 45 II, Amsterdam</t>
  </si>
  <si>
    <t>Wagenaarstraat 417, Amsterdam</t>
  </si>
  <si>
    <t>1093 CN</t>
  </si>
  <si>
    <t>Krimpertplein 54, Amsterdam</t>
  </si>
  <si>
    <t>1104 PH</t>
  </si>
  <si>
    <t>Tweede Jan Steenstraat 34 HS, Amsterdam</t>
  </si>
  <si>
    <t>1073 VP</t>
  </si>
  <si>
    <t>Bert Haanstrakade 222, Amsterdam</t>
  </si>
  <si>
    <t>1087 DK</t>
  </si>
  <si>
    <t>KNSM-laan 479 PP, Amsterdam</t>
  </si>
  <si>
    <t>1019 LG</t>
  </si>
  <si>
    <t>Spengenpad 34, Amsterdam</t>
  </si>
  <si>
    <t>1107 WH</t>
  </si>
  <si>
    <t>Amerbos 92, Amsterdam</t>
  </si>
  <si>
    <t>1025 ZP</t>
  </si>
  <si>
    <t>Van Houweningenstraat 74 2, Amsterdam</t>
  </si>
  <si>
    <t>1052 TS</t>
  </si>
  <si>
    <t>Steenderenstraat 32, Amsterdam</t>
  </si>
  <si>
    <t>1107 LC</t>
  </si>
  <si>
    <t>Winthontstraat 28, Amsterdam</t>
  </si>
  <si>
    <t>1013 BR</t>
  </si>
  <si>
    <t>Bonairestraat 73 H, Amsterdam</t>
  </si>
  <si>
    <t>1058 XE</t>
  </si>
  <si>
    <t>Haarlemmerdijk 178 B, Amsterdam</t>
  </si>
  <si>
    <t>Overleg 82, Amsterdam</t>
  </si>
  <si>
    <t>1068 RL</t>
  </si>
  <si>
    <t>Kortrijk 171, Amsterdam</t>
  </si>
  <si>
    <t>1066 TB</t>
  </si>
  <si>
    <t>Van Spilbergenstraat 7 2, Amsterdam</t>
  </si>
  <si>
    <t>1057 PV</t>
  </si>
  <si>
    <t>Goudsbloemstraat 191 A, Amsterdam</t>
  </si>
  <si>
    <t>1015 JN</t>
  </si>
  <si>
    <t>Bolestein 756, Amsterdam</t>
  </si>
  <si>
    <t>1081 EP</t>
  </si>
  <si>
    <t>Rhenenhof 19, Amsterdam</t>
  </si>
  <si>
    <t>1106 JC</t>
  </si>
  <si>
    <t>Dickenslaan 79, Amsterdam</t>
  </si>
  <si>
    <t>1102 XP</t>
  </si>
  <si>
    <t>Da Costakade 171 III, Amsterdam</t>
  </si>
  <si>
    <t>1053 WX</t>
  </si>
  <si>
    <t>Hoogte Kadijk 110 F + PP, Amsterdam</t>
  </si>
  <si>
    <t>1018 BT</t>
  </si>
  <si>
    <t>Marius Meijboomstraat 21, Amsterdam</t>
  </si>
  <si>
    <t>1087 LD</t>
  </si>
  <si>
    <t>Frederik Hendrikstraat 117 E, Amsterdam</t>
  </si>
  <si>
    <t>1052 HN</t>
  </si>
  <si>
    <t>Eerste Boerhaavestraat 16 1, Amsterdam</t>
  </si>
  <si>
    <t>1091 SB</t>
  </si>
  <si>
    <t>Jisperveldstraat 427, Amsterdam</t>
  </si>
  <si>
    <t>1024 AV</t>
  </si>
  <si>
    <t>Admiralengracht 162 H, Amsterdam</t>
  </si>
  <si>
    <t>1057 GH</t>
  </si>
  <si>
    <t>Baden Powellweg 165, Amsterdam</t>
  </si>
  <si>
    <t>1069 LE</t>
  </si>
  <si>
    <t>Nieuwe Kerkstraat 461, Amsterdam</t>
  </si>
  <si>
    <t>1018 VK</t>
  </si>
  <si>
    <t>Kolfschotenstraat 154, Amsterdam</t>
  </si>
  <si>
    <t>1104 PC</t>
  </si>
  <si>
    <t>Toutenburgstraat 104, Amsterdam</t>
  </si>
  <si>
    <t>1107 PX</t>
  </si>
  <si>
    <t>Lumeijstraat 24 III, Amsterdam</t>
  </si>
  <si>
    <t>1056 VX</t>
  </si>
  <si>
    <t>Leeuwendalersweg 636, Amsterdam</t>
  </si>
  <si>
    <t>1061 BJ</t>
  </si>
  <si>
    <t>Eerste Constantijn Huygensstraat 49 I, Amsterdam</t>
  </si>
  <si>
    <t>1054 BS</t>
  </si>
  <si>
    <t>Van Karnebeekstraat 7, Amsterdam</t>
  </si>
  <si>
    <t>1067 RG</t>
  </si>
  <si>
    <t>CuraÃ§aostraat 82 H, Amsterdam</t>
  </si>
  <si>
    <t>1058 CA</t>
  </si>
  <si>
    <t>Groenhoven 430, Amsterdam</t>
  </si>
  <si>
    <t>1103 LM</t>
  </si>
  <si>
    <t>Lodewijk Boisotstraat 6 H, Amsterdam</t>
  </si>
  <si>
    <t>1057 ZN</t>
  </si>
  <si>
    <t>Beemsterstraat 517, Amsterdam</t>
  </si>
  <si>
    <t>1024 BE</t>
  </si>
  <si>
    <t>Westlandgracht 189 IV, Amsterdam</t>
  </si>
  <si>
    <t>1059 TL</t>
  </si>
  <si>
    <t>Willem Kromhoutstraat 17, Amsterdam</t>
  </si>
  <si>
    <t>1067 RC</t>
  </si>
  <si>
    <t>Milletstraat 43 2, Amsterdam</t>
  </si>
  <si>
    <t>1077 ZC</t>
  </si>
  <si>
    <t>Jacob van Lennepstraat 284 H, Amsterdam</t>
  </si>
  <si>
    <t>1053 KD</t>
  </si>
  <si>
    <t>Robert Fruinlaan 16 III, Amsterdam</t>
  </si>
  <si>
    <t>Potgieterstraat 21 hs, Amsterdam</t>
  </si>
  <si>
    <t>Elpermeer 250, Amsterdam</t>
  </si>
  <si>
    <t>1025 AP</t>
  </si>
  <si>
    <t>Reizigersweg 185, Amsterdam</t>
  </si>
  <si>
    <t>1033 ZP</t>
  </si>
  <si>
    <t>Welnastraat 479, Amsterdam</t>
  </si>
  <si>
    <t>1096 GJ</t>
  </si>
  <si>
    <t>Van Spilbergenstraat 41 I, Amsterdam</t>
  </si>
  <si>
    <t>1057 PX</t>
  </si>
  <si>
    <t>Quellijnstraat 46 H, Amsterdam</t>
  </si>
  <si>
    <t>1072 XT</t>
  </si>
  <si>
    <t>Van der Helstplein 10 3, Amsterdam</t>
  </si>
  <si>
    <t>1072 PH</t>
  </si>
  <si>
    <t>Landzicht 23, Amsterdam</t>
  </si>
  <si>
    <t>1068 ZV</t>
  </si>
  <si>
    <t>Postjesweg 203, Amsterdam</t>
  </si>
  <si>
    <t>1062 JN</t>
  </si>
  <si>
    <t>Osdorpplein 62, Amsterdam</t>
  </si>
  <si>
    <t>1068 EM</t>
  </si>
  <si>
    <t>James Bradleystraat 11, Amsterdam</t>
  </si>
  <si>
    <t>1086 ZM</t>
  </si>
  <si>
    <t>Admiraal De Ruijterweg 301 2, Amsterdam</t>
  </si>
  <si>
    <t>1055 LW</t>
  </si>
  <si>
    <t>Grevelingenstraat 4 hs, Amsterdam</t>
  </si>
  <si>
    <t>1078 KN</t>
  </si>
  <si>
    <t>Gibraltarstraat 68 2, Amsterdam</t>
  </si>
  <si>
    <t>1055 NS</t>
  </si>
  <si>
    <t>Bijlmerdreef 1099, Amsterdam</t>
  </si>
  <si>
    <t>1103 TT</t>
  </si>
  <si>
    <t>Keizersgracht 682 E, Amsterdam</t>
  </si>
  <si>
    <t>1017 ET</t>
  </si>
  <si>
    <t>Doggersbankstraat 4 1, Amsterdam</t>
  </si>
  <si>
    <t>1055 NX</t>
  </si>
  <si>
    <t>Dulcie Septemberpad 12, Amsterdam</t>
  </si>
  <si>
    <t>1093 NK</t>
  </si>
  <si>
    <t>Josephus Jittastraat 65, Amsterdam</t>
  </si>
  <si>
    <t>1063 NK</t>
  </si>
  <si>
    <t>Aalsmeerweg 28 1, Amsterdam</t>
  </si>
  <si>
    <t>1059 AK</t>
  </si>
  <si>
    <t>Tweede Oosterparkstraat 132 E, Amsterdam</t>
  </si>
  <si>
    <t>1092 BP</t>
  </si>
  <si>
    <t>Koolpalmhof 18, Amsterdam</t>
  </si>
  <si>
    <t>1104 DH</t>
  </si>
  <si>
    <t>1e Kekerstraat 119, Amsterdam</t>
  </si>
  <si>
    <t>Ter Boede 2 hs, Amsterdam</t>
  </si>
  <si>
    <t>1082 CB</t>
  </si>
  <si>
    <t>Kloekhorststraat 231, Amsterdam</t>
  </si>
  <si>
    <t>1104 MN</t>
  </si>
  <si>
    <t>Wethouder De Vriesplantsoen 8, Amsterdam</t>
  </si>
  <si>
    <t>1107 AN</t>
  </si>
  <si>
    <t>Van Spilbergenstraat 68 H, Amsterdam</t>
  </si>
  <si>
    <t>1057 RK</t>
  </si>
  <si>
    <t>Talbotstraat 223, Amsterdam</t>
  </si>
  <si>
    <t>1087 DM</t>
  </si>
  <si>
    <t>Oeverpad 570, Amsterdam</t>
  </si>
  <si>
    <t>Prinsengracht 303 F, Amsterdam</t>
  </si>
  <si>
    <t>1016 GX</t>
  </si>
  <si>
    <t>Tugelaweg 40 f+PP, Amsterdam</t>
  </si>
  <si>
    <t>1092 VG</t>
  </si>
  <si>
    <t>Petrus Blokhof 12 II, Amsterdam</t>
  </si>
  <si>
    <t>1065 XK</t>
  </si>
  <si>
    <t>Gouden Leeuw 930, Amsterdam</t>
  </si>
  <si>
    <t>1103 KW</t>
  </si>
  <si>
    <t>Willebroekstraat 38, Amsterdam</t>
  </si>
  <si>
    <t>1066 WE</t>
  </si>
  <si>
    <t>Statenjachtstraat 542, Amsterdam</t>
  </si>
  <si>
    <t>1034 EZ</t>
  </si>
  <si>
    <t>Overleg 84, Amsterdam</t>
  </si>
  <si>
    <t>Pieter van der Werfstraat 127, Amsterdam</t>
  </si>
  <si>
    <t>1067 EM</t>
  </si>
  <si>
    <t>Edmond Halleylaan 25, Amsterdam</t>
  </si>
  <si>
    <t>1086 ZV</t>
  </si>
  <si>
    <t>Waterlandplein 292 D, Amsterdam</t>
  </si>
  <si>
    <t>Ceintuurbaan 199 1, Amsterdam</t>
  </si>
  <si>
    <t>1074 CV</t>
  </si>
  <si>
    <t>VenetiÃ«hof 212, Amsterdam</t>
  </si>
  <si>
    <t>1019 NE</t>
  </si>
  <si>
    <t>Jacob Burggraafstraat 90, Amsterdam</t>
  </si>
  <si>
    <t>1018 WA</t>
  </si>
  <si>
    <t>Vianenstraat 97, Amsterdam</t>
  </si>
  <si>
    <t>1106 DB</t>
  </si>
  <si>
    <t>Amerbos 34, Amsterdam</t>
  </si>
  <si>
    <t>1025 ZM</t>
  </si>
  <si>
    <t>Burgemeester Hogguerstraat 329, Amsterdam</t>
  </si>
  <si>
    <t>1064 CR</t>
  </si>
  <si>
    <t>Zeeburgerkade 760, Amsterdam</t>
  </si>
  <si>
    <t>1019 HT</t>
  </si>
  <si>
    <t>Philip Vingboonsstraat 19, Amsterdam</t>
  </si>
  <si>
    <t>1067 BG</t>
  </si>
  <si>
    <t>Haarlemmerweg 33 D, Amsterdam</t>
  </si>
  <si>
    <t>1051 KN</t>
  </si>
  <si>
    <t>Den Texstraat 35 2, Amsterdam</t>
  </si>
  <si>
    <t>1017 XX</t>
  </si>
  <si>
    <t>Bombraak 4, Amsterdam</t>
  </si>
  <si>
    <t>1035 JR</t>
  </si>
  <si>
    <t>Cliffordstraat 40 II, Amsterdam</t>
  </si>
  <si>
    <t>1051 GV</t>
  </si>
  <si>
    <t>Tweede Weteringdwarsstraat 44 2, Amsterdam</t>
  </si>
  <si>
    <t>1017 SX</t>
  </si>
  <si>
    <t>Kaneelappelstraat 90, Amsterdam</t>
  </si>
  <si>
    <t>1036 LG</t>
  </si>
  <si>
    <t>Conradstraat 126 F, Amsterdam</t>
  </si>
  <si>
    <t>1018 NM</t>
  </si>
  <si>
    <t>Stephensonstraat 1 D, Amsterdam</t>
  </si>
  <si>
    <t>1097 BA</t>
  </si>
  <si>
    <t>Van Hallstraat 33 I, Amsterdam</t>
  </si>
  <si>
    <t>1051 GX</t>
  </si>
  <si>
    <t>Bloys van Treslongstraat 62 H, Amsterdam</t>
  </si>
  <si>
    <t>1056 XD</t>
  </si>
  <si>
    <t>Hof van Versailles 37, Amsterdam</t>
  </si>
  <si>
    <t>1064 NX</t>
  </si>
  <si>
    <t>Zwanenplein 69, Amsterdam</t>
  </si>
  <si>
    <t>1021 CK</t>
  </si>
  <si>
    <t>Ladogameerhof 162, Amsterdam</t>
  </si>
  <si>
    <t>1060 RE</t>
  </si>
  <si>
    <t>Jisperveldstraat 598, Amsterdam</t>
  </si>
  <si>
    <t>1024 BD</t>
  </si>
  <si>
    <t>Paramariboplein 67 bel, Amsterdam</t>
  </si>
  <si>
    <t>1058 AR</t>
  </si>
  <si>
    <t>Ter Haarstraat 21 E, Amsterdam</t>
  </si>
  <si>
    <t>1053 LH</t>
  </si>
  <si>
    <t>Sloterkade 33 C, Amsterdam</t>
  </si>
  <si>
    <t>1058 HE</t>
  </si>
  <si>
    <t>Veemkade 1200, Amsterdam</t>
  </si>
  <si>
    <t>1019 BZ</t>
  </si>
  <si>
    <t>Zuidelijke Wandelweg 151, Amsterdam</t>
  </si>
  <si>
    <t>1079 RK</t>
  </si>
  <si>
    <t>Zuidelijke Wandelweg 151 PP, Amsterdam</t>
  </si>
  <si>
    <t>Funenpark 349, Amsterdam</t>
  </si>
  <si>
    <t>Bos en Lommerplein 109 PP, Amsterdam</t>
  </si>
  <si>
    <t>1055 AD</t>
  </si>
  <si>
    <t>IJburglaan 1445, Amsterdam</t>
  </si>
  <si>
    <t>Pesetalaan 47, Amsterdam</t>
  </si>
  <si>
    <t>Kloekhorststraat 215, Amsterdam</t>
  </si>
  <si>
    <t>Zaagmolenstraat 9, Amsterdam</t>
  </si>
  <si>
    <t>Burgemeester Hogguerstraat 769, Amsterdam</t>
  </si>
  <si>
    <t>1064 EB</t>
  </si>
  <si>
    <t>Jan van Schaffelaarplantsoen 29 A, Amsterdam</t>
  </si>
  <si>
    <t>1061 DM</t>
  </si>
  <si>
    <t>Vrolikstraat 309 C, Amsterdam</t>
  </si>
  <si>
    <t>1091 VE</t>
  </si>
  <si>
    <t>Moestuinlaan 10, Amsterdam</t>
  </si>
  <si>
    <t>1036 KD</t>
  </si>
  <si>
    <t>Amsteldijk 828, Amsterdam</t>
  </si>
  <si>
    <t>1079 LM</t>
  </si>
  <si>
    <t>Tollensstraat 62, Amsterdam</t>
  </si>
  <si>
    <t>1053 RW</t>
  </si>
  <si>
    <t>Kazernestraat 2 2, Amsterdam</t>
  </si>
  <si>
    <t>1018 CC</t>
  </si>
  <si>
    <t>Tweede Jan van der Heijdenstraat 53 III, Amsterdam</t>
  </si>
  <si>
    <t>Van Hilligaertstraat 47, Amsterdam</t>
  </si>
  <si>
    <t>1072 JX</t>
  </si>
  <si>
    <t>Doggerstraat 15, Amsterdam</t>
  </si>
  <si>
    <t>1086 VG</t>
  </si>
  <si>
    <t>Statenjachtstraat 211, Amsterdam</t>
  </si>
  <si>
    <t>1034 GA</t>
  </si>
  <si>
    <t>Uiterwaardenstraat 9 H, Amsterdam</t>
  </si>
  <si>
    <t>1079 BN</t>
  </si>
  <si>
    <t>Nijenburg 20, Amsterdam</t>
  </si>
  <si>
    <t>1081 GG</t>
  </si>
  <si>
    <t>Panamalaan 84, Amsterdam</t>
  </si>
  <si>
    <t>1019 AZ</t>
  </si>
  <si>
    <t>Govert Flinckstraat 392 II, Amsterdam</t>
  </si>
  <si>
    <t>1074 CJ</t>
  </si>
  <si>
    <t>S. F. van Ossstraat 180, Amsterdam</t>
  </si>
  <si>
    <t>1068 JN</t>
  </si>
  <si>
    <t>Buziaustraat 14, Amsterdam</t>
  </si>
  <si>
    <t>1068 KN</t>
  </si>
  <si>
    <t>Schoorlstraat 42, Amsterdam</t>
  </si>
  <si>
    <t>1024 PN</t>
  </si>
  <si>
    <t>Ponserstraat 12, Amsterdam</t>
  </si>
  <si>
    <t>1033 DL</t>
  </si>
  <si>
    <t>Tefelenstraat 82, Amsterdam</t>
  </si>
  <si>
    <t>1107 SM</t>
  </si>
  <si>
    <t>Juliana van Stolbergstraat 45 H, Amsterdam</t>
  </si>
  <si>
    <t>1055 RL</t>
  </si>
  <si>
    <t>Hoofdweg 252 H, Amsterdam</t>
  </si>
  <si>
    <t>1057 DH</t>
  </si>
  <si>
    <t>VenetiÃ«hof 10, Amsterdam</t>
  </si>
  <si>
    <t>1019 NA</t>
  </si>
  <si>
    <t>ms. van Riemsdijkweg 266, Amsterdam</t>
  </si>
  <si>
    <t>1033 RD</t>
  </si>
  <si>
    <t>Leeuwendalersweg 648 PP, Amsterdam</t>
  </si>
  <si>
    <t>Prinsengracht 483 A, Amsterdam</t>
  </si>
  <si>
    <t>1016 HP</t>
  </si>
  <si>
    <t>Bellamystraat 13 15, Amsterdam</t>
  </si>
  <si>
    <t>1053 BE</t>
  </si>
  <si>
    <t>Gulden Winckelplantsoen 16 II, Amsterdam</t>
  </si>
  <si>
    <t>1055 EL</t>
  </si>
  <si>
    <t>Hondecoeterstraat 20 III, Amsterdam</t>
  </si>
  <si>
    <t>1071 LS</t>
  </si>
  <si>
    <t>Waverstraat 48 2, Amsterdam</t>
  </si>
  <si>
    <t>1079 VM</t>
  </si>
  <si>
    <t>Kortrijk 35, Amsterdam</t>
  </si>
  <si>
    <t>1066 TA</t>
  </si>
  <si>
    <t>Ruimzicht 83, Amsterdam</t>
  </si>
  <si>
    <t>1068 CP</t>
  </si>
  <si>
    <t>Loenermark 372, Amsterdam</t>
  </si>
  <si>
    <t>1025 TH</t>
  </si>
  <si>
    <t>Baden Powellweg 60 B, Amsterdam</t>
  </si>
  <si>
    <t>1069 LK</t>
  </si>
  <si>
    <t>PyreneeÃ«n 7, Amsterdam</t>
  </si>
  <si>
    <t>1060 NP</t>
  </si>
  <si>
    <t>Ferguutstraat 16 III, Amsterdam</t>
  </si>
  <si>
    <t>1055 SX</t>
  </si>
  <si>
    <t>Lange Leidsedwarsstraat 103 1 B, Amsterdam</t>
  </si>
  <si>
    <t>Egidiusstraat 23 1, Amsterdam</t>
  </si>
  <si>
    <t>IJburglaan 1468, Amsterdam</t>
  </si>
  <si>
    <t>1087 KG</t>
  </si>
  <si>
    <t>Bonairestraat 46 Hs, Amsterdam</t>
  </si>
  <si>
    <t>1058 XJ</t>
  </si>
  <si>
    <t>De Boelelaan 223, Amsterdam</t>
  </si>
  <si>
    <t>1082 RA</t>
  </si>
  <si>
    <t>Hertspieghelweg 64 H, Amsterdam</t>
  </si>
  <si>
    <t>1055 KR</t>
  </si>
  <si>
    <t>CuraÃ§aostraat 76 1, Amsterdam</t>
  </si>
  <si>
    <t>Rijnstraat 238 1, Amsterdam</t>
  </si>
  <si>
    <t>1079 HV</t>
  </si>
  <si>
    <t>Burgemeester Hogguerstraat 353, Amsterdam</t>
  </si>
  <si>
    <t>Tilanusstraat 334, Amsterdam</t>
  </si>
  <si>
    <t>1091 MZ</t>
  </si>
  <si>
    <t>Hofgeest 111, Amsterdam</t>
  </si>
  <si>
    <t>1102 EE</t>
  </si>
  <si>
    <t>Valeriusstraat 148 Hs, Amsterdam</t>
  </si>
  <si>
    <t>1075 GE</t>
  </si>
  <si>
    <t>Brederodestraat 42 4, Amsterdam</t>
  </si>
  <si>
    <t>1054 MV</t>
  </si>
  <si>
    <t>Blasiusstraat 13 1, Amsterdam</t>
  </si>
  <si>
    <t>1091 CJ</t>
  </si>
  <si>
    <t>Hof van Groenen 13, Amsterdam</t>
  </si>
  <si>
    <t>1083 JR</t>
  </si>
  <si>
    <t>Baron G.A. Tindalplein 10, Amsterdam</t>
  </si>
  <si>
    <t>1019 TJ</t>
  </si>
  <si>
    <t>Retiefstraat 49 2, Amsterdam</t>
  </si>
  <si>
    <t>1092 VX</t>
  </si>
  <si>
    <t>Lindengracht 24 III, Amsterdam</t>
  </si>
  <si>
    <t>1015 KJ</t>
  </si>
  <si>
    <t>Latherusstraat 54, Amsterdam</t>
  </si>
  <si>
    <t>1032 EC</t>
  </si>
  <si>
    <t>Derde Helmersstraat 50 H, Amsterdam</t>
  </si>
  <si>
    <t>1054 BJ</t>
  </si>
  <si>
    <t>Fleerde 203, Amsterdam</t>
  </si>
  <si>
    <t>1102 AV</t>
  </si>
  <si>
    <t>Carolina MacGillavrylaan 130, Amsterdam</t>
  </si>
  <si>
    <t>1098 XA</t>
  </si>
  <si>
    <t>Kinkerstraat 320 III, Amsterdam</t>
  </si>
  <si>
    <t>Zeeburgerdijk 64 I, Amsterdam</t>
  </si>
  <si>
    <t>1094 AE</t>
  </si>
  <si>
    <t>Pieter Calandlaan 231, Amsterdam</t>
  </si>
  <si>
    <t>1068 ND</t>
  </si>
  <si>
    <t>Het Hoogt 215, Amsterdam</t>
  </si>
  <si>
    <t>1025 GW</t>
  </si>
  <si>
    <t>Rijswijkstraat 32, Amsterdam</t>
  </si>
  <si>
    <t>1062 EE</t>
  </si>
  <si>
    <t>Ruiseveenpad 48, Amsterdam</t>
  </si>
  <si>
    <t>1106 AM</t>
  </si>
  <si>
    <t>Weteringschans 122 A, Amsterdam</t>
  </si>
  <si>
    <t>1017 XT</t>
  </si>
  <si>
    <t>Prinsengracht 1033 C, Amsterdam</t>
  </si>
  <si>
    <t>IJburglaan 1453 PP, Amsterdam</t>
  </si>
  <si>
    <t>Oude-IJselstraat 3 1, Amsterdam</t>
  </si>
  <si>
    <t>1078 CL</t>
  </si>
  <si>
    <t>Rijsbesstraat 2, Amsterdam</t>
  </si>
  <si>
    <t>1036 LN</t>
  </si>
  <si>
    <t>Haarlemmermeerstraat 151 1, Amsterdam</t>
  </si>
  <si>
    <t>1058 JX</t>
  </si>
  <si>
    <t>Cas Oorthuyskade 252, Amsterdam</t>
  </si>
  <si>
    <t>Poeldijkstraat 259, Amsterdam</t>
  </si>
  <si>
    <t>1059 VL</t>
  </si>
  <si>
    <t>Langswater 885 XII, Amsterdam</t>
  </si>
  <si>
    <t>1069 EH</t>
  </si>
  <si>
    <t>Tweede Keucheniusstraat 8 3, Amsterdam</t>
  </si>
  <si>
    <t>1051 VR</t>
  </si>
  <si>
    <t>Hasebroekstraat 41 H, Amsterdam</t>
  </si>
  <si>
    <t>1053 CM</t>
  </si>
  <si>
    <t>Hoendiepstraat 36 hs, Amsterdam</t>
  </si>
  <si>
    <t>1079 LW</t>
  </si>
  <si>
    <t>Eerste Jacob van Campenstraat 54 III-IV, Amsterdam</t>
  </si>
  <si>
    <t>1072 BH</t>
  </si>
  <si>
    <t>Leghornstraat 4, Amsterdam</t>
  </si>
  <si>
    <t>1109 BW</t>
  </si>
  <si>
    <t>Bijlmerdreef 1097, Amsterdam</t>
  </si>
  <si>
    <t>Jisperveldstraat 212, Amsterdam</t>
  </si>
  <si>
    <t>1024 AK</t>
  </si>
  <si>
    <t>Hoofdweg 150 hs, Amsterdam</t>
  </si>
  <si>
    <t>1057 DB</t>
  </si>
  <si>
    <t>J.M. den Uylstraat 76, Amsterdam</t>
  </si>
  <si>
    <t>1067 WD</t>
  </si>
  <si>
    <t>Valkhof 21, Amsterdam</t>
  </si>
  <si>
    <t>1082 VC</t>
  </si>
  <si>
    <t>Wilhelminastraat 81 I, Amsterdam</t>
  </si>
  <si>
    <t>1054 VX</t>
  </si>
  <si>
    <t>Gibraltarstraat 73 1, Amsterdam</t>
  </si>
  <si>
    <t>1055 NK</t>
  </si>
  <si>
    <t>Noorderakerweg 100, Amsterdam</t>
  </si>
  <si>
    <t>Kanaalstraat 204 H, Amsterdam</t>
  </si>
  <si>
    <t>1054 XS</t>
  </si>
  <si>
    <t>Erich Salomonstraat 629, Amsterdam</t>
  </si>
  <si>
    <t>1087 JA</t>
  </si>
  <si>
    <t>Eerste Helmersstraat 56 hs, Amsterdam</t>
  </si>
  <si>
    <t>1054 DJ</t>
  </si>
  <si>
    <t>Suikerplein 16, Amsterdam</t>
  </si>
  <si>
    <t>1013 CK</t>
  </si>
  <si>
    <t>Bilderdijkkade 50 D2, Amsterdam</t>
  </si>
  <si>
    <t>1053 VN</t>
  </si>
  <si>
    <t>Leeuwenwerf 119, Amsterdam</t>
  </si>
  <si>
    <t>1018 KB</t>
  </si>
  <si>
    <t>Eurokade 11, Amsterdam</t>
  </si>
  <si>
    <t>Saxenburgerstraat 1 B, Amsterdam</t>
  </si>
  <si>
    <t>1054 KM</t>
  </si>
  <si>
    <t>Louise de Colignystraat 54 H, Amsterdam</t>
  </si>
  <si>
    <t>1055 XN</t>
  </si>
  <si>
    <t>Nachtwachtlaan 501, Amsterdam</t>
  </si>
  <si>
    <t>1058 ES</t>
  </si>
  <si>
    <t>Donker Curtiusstraat 49, Amsterdam</t>
  </si>
  <si>
    <t>1051 MC</t>
  </si>
  <si>
    <t>Marius Bauerstraat 235 B2, Amsterdam</t>
  </si>
  <si>
    <t>1062 AL</t>
  </si>
  <si>
    <t>Grootzeilhof 10, Amsterdam</t>
  </si>
  <si>
    <t>1034 LX</t>
  </si>
  <si>
    <t>Willem Augustinstraat 179, Amsterdam</t>
  </si>
  <si>
    <t>1061 MJ</t>
  </si>
  <si>
    <t>Javakade 112, Amsterdam</t>
  </si>
  <si>
    <t>1019 RV</t>
  </si>
  <si>
    <t>Pontanusstraat 200, Amsterdam</t>
  </si>
  <si>
    <t>1093 SH</t>
  </si>
  <si>
    <t>Oostzaanstraat 255, Amsterdam</t>
  </si>
  <si>
    <t>Kinkerstraat 268 2, Amsterdam</t>
  </si>
  <si>
    <t>1053 GB</t>
  </si>
  <si>
    <t>Geschutswerf 15, Amsterdam</t>
  </si>
  <si>
    <t>Het Hoogt 178, Amsterdam</t>
  </si>
  <si>
    <t>Dorpsweg Ransdorp 36, Amsterdam</t>
  </si>
  <si>
    <t>1028 BP</t>
  </si>
  <si>
    <t>Nicolaas Anslijnstraat 125, Amsterdam</t>
  </si>
  <si>
    <t>1068 WV</t>
  </si>
  <si>
    <t>Lutmastraat 202 B, Amsterdam</t>
  </si>
  <si>
    <t>1074 VA</t>
  </si>
  <si>
    <t>Lootsstraat 24 II, Amsterdam</t>
  </si>
  <si>
    <t>1053 NX</t>
  </si>
  <si>
    <t>Commelinstraat 174, Amsterdam</t>
  </si>
  <si>
    <t>1093 VD</t>
  </si>
  <si>
    <t>Koninginneweg 195 2, Amsterdam</t>
  </si>
  <si>
    <t>1075 CR</t>
  </si>
  <si>
    <t>Van Speijkstraat 175 2, Amsterdam</t>
  </si>
  <si>
    <t>1057 GZ</t>
  </si>
  <si>
    <t>Van Speijkstraat 138 3, Amsterdam</t>
  </si>
  <si>
    <t>1057 HJ</t>
  </si>
  <si>
    <t>Kinderdijkstraat 48 3, Amsterdam</t>
  </si>
  <si>
    <t>1079 GL</t>
  </si>
  <si>
    <t>Overtoom 427 I, Amsterdam</t>
  </si>
  <si>
    <t>1054 JR</t>
  </si>
  <si>
    <t>Dulcie Septemberpad 2, Amsterdam</t>
  </si>
  <si>
    <t>Gerrit van der Veenstraat 145 B*, Amsterdam</t>
  </si>
  <si>
    <t>1077 DZ</t>
  </si>
  <si>
    <t>Akerwateringstraat 71, Amsterdam</t>
  </si>
  <si>
    <t>1069 GB</t>
  </si>
  <si>
    <t>Pesetalaan 27, Amsterdam</t>
  </si>
  <si>
    <t>Kanaalstraat 38 2, Amsterdam</t>
  </si>
  <si>
    <t>1054 XJ</t>
  </si>
  <si>
    <t>Beethovenstraat 225, Amsterdam</t>
  </si>
  <si>
    <t>1077 JE</t>
  </si>
  <si>
    <t>Ben van Meerendonkstraat 295, Amsterdam</t>
  </si>
  <si>
    <t>1087 LN</t>
  </si>
  <si>
    <t>Weissenbruchstraat 49 hs, Amsterdam</t>
  </si>
  <si>
    <t>1058 KN</t>
  </si>
  <si>
    <t>Frissenstein 304, Amsterdam</t>
  </si>
  <si>
    <t>1102 AP</t>
  </si>
  <si>
    <t>Retiefstraat 97 A, Amsterdam</t>
  </si>
  <si>
    <t>1092 XB</t>
  </si>
  <si>
    <t>Voorsteven 11, Amsterdam</t>
  </si>
  <si>
    <t>1034 SK</t>
  </si>
  <si>
    <t>Enkhuizerstraat 5, Amsterdam</t>
  </si>
  <si>
    <t>1023 VP</t>
  </si>
  <si>
    <t>Jacob van Lennepstraat 11 I/ II, Amsterdam</t>
  </si>
  <si>
    <t>Meeuwenlaan 175 B, Amsterdam</t>
  </si>
  <si>
    <t>1021 JC</t>
  </si>
  <si>
    <t>J.M. den Uylstraat 4, Amsterdam</t>
  </si>
  <si>
    <t>1067 WC</t>
  </si>
  <si>
    <t>Noorder IJdijk 63, Amsterdam</t>
  </si>
  <si>
    <t>1023 NT</t>
  </si>
  <si>
    <t>Van Nijenrodeweg 81, Amsterdam</t>
  </si>
  <si>
    <t>1083 EE</t>
  </si>
  <si>
    <t>Burgemeester Cramergracht 60, Amsterdam</t>
  </si>
  <si>
    <t>1064 AE</t>
  </si>
  <si>
    <t>Jan van Zutphenstraat 103, Amsterdam</t>
  </si>
  <si>
    <t>1069 RR</t>
  </si>
  <si>
    <t>Doddendaal 56, Amsterdam</t>
  </si>
  <si>
    <t>1082 XW</t>
  </si>
  <si>
    <t>Hendrik Bulthuisstraat 8, Amsterdam</t>
  </si>
  <si>
    <t>1067 SC</t>
  </si>
  <si>
    <t>Prins Hendrikkade 156 3, Amsterdam</t>
  </si>
  <si>
    <t>Prins Hendrikkade 156 1, Amsterdam</t>
  </si>
  <si>
    <t>Jan van Duivenvoordestraat 35, Amsterdam</t>
  </si>
  <si>
    <t>1067 MT</t>
  </si>
  <si>
    <t>Celebesstraat 112 A, Amsterdam</t>
  </si>
  <si>
    <t>1094 EZ</t>
  </si>
  <si>
    <t>Brenner 24, Amsterdam</t>
  </si>
  <si>
    <t>1060 NV</t>
  </si>
  <si>
    <t>Singel 57 3, Amsterdam</t>
  </si>
  <si>
    <t>1012 VD</t>
  </si>
  <si>
    <t>IJburglaan 754, Amsterdam</t>
  </si>
  <si>
    <t>1087 EM</t>
  </si>
  <si>
    <t>Hellingstraat 52, Amsterdam</t>
  </si>
  <si>
    <t>1033 WW</t>
  </si>
  <si>
    <t>Albert Luthulistraat 26 B, Amsterdam</t>
  </si>
  <si>
    <t>1091 NW</t>
  </si>
  <si>
    <t>Kinkerstraat 205 B, Amsterdam</t>
  </si>
  <si>
    <t>Willemsparkweg 125 C, Amsterdam</t>
  </si>
  <si>
    <t>1071 GW</t>
  </si>
  <si>
    <t>Bosplaat 80, Amsterdam</t>
  </si>
  <si>
    <t>1025 AT</t>
  </si>
  <si>
    <t>Sportstraat 6 1, Amsterdam</t>
  </si>
  <si>
    <t>1076 TV</t>
  </si>
  <si>
    <t>Le Tourmalet 8, Amsterdam</t>
  </si>
  <si>
    <t>1060 NX</t>
  </si>
  <si>
    <t>Nieuwevaartweg, Amsterdam</t>
  </si>
  <si>
    <t>1019 AL</t>
  </si>
  <si>
    <t>Grootzeil 197, Amsterdam</t>
  </si>
  <si>
    <t>1034 LW</t>
  </si>
  <si>
    <t>Schalk Burgerstraat 72, Amsterdam</t>
  </si>
  <si>
    <t>1091 LM</t>
  </si>
  <si>
    <t>Cliostraat 14 B, Amsterdam</t>
  </si>
  <si>
    <t>Cliostraat 14 A, Amsterdam</t>
  </si>
  <si>
    <t>Niersstraat 35 HS, Amsterdam</t>
  </si>
  <si>
    <t>1078 VH</t>
  </si>
  <si>
    <t>Eerste Helmersstraat 244 A, Amsterdam</t>
  </si>
  <si>
    <t>1054 ER</t>
  </si>
  <si>
    <t>Van Spilbergenstraat 36 3, Amsterdam</t>
  </si>
  <si>
    <t>1057 RH</t>
  </si>
  <si>
    <t>De Bazelhof 24, Amsterdam</t>
  </si>
  <si>
    <t>1067 LZ</t>
  </si>
  <si>
    <t>Pretoriusstraat 57 4, Amsterdam</t>
  </si>
  <si>
    <t>1092 GA</t>
  </si>
  <si>
    <t>Kantershof 137, Amsterdam</t>
  </si>
  <si>
    <t>1104 GG</t>
  </si>
  <si>
    <t>Lange Stammerdijk 1 G, Amsterdam</t>
  </si>
  <si>
    <t>1109 BK</t>
  </si>
  <si>
    <t>Hamontstraat 59, Amsterdam</t>
  </si>
  <si>
    <t>1066 LG</t>
  </si>
  <si>
    <t>Jacob Melkmanstraat 52, Amsterdam</t>
  </si>
  <si>
    <t>1063 GN</t>
  </si>
  <si>
    <t>Dalsteindreef 198, Amsterdam</t>
  </si>
  <si>
    <t>1102 WX</t>
  </si>
  <si>
    <t>Anjeliersstraat 31 A, Amsterdam</t>
  </si>
  <si>
    <t>1015 ND</t>
  </si>
  <si>
    <t>Balboastraat 52 II, Amsterdam</t>
  </si>
  <si>
    <t>1057 VX</t>
  </si>
  <si>
    <t>Meer en Vaart 90 B, Amsterdam</t>
  </si>
  <si>
    <t>1068 ZZ</t>
  </si>
  <si>
    <t>Noordzijde 48, Amsterdam</t>
  </si>
  <si>
    <t>1064 GV</t>
  </si>
  <si>
    <t>Stadionweg 140 3, Amsterdam</t>
  </si>
  <si>
    <t>1077 SX</t>
  </si>
  <si>
    <t>Wolbrantskerkweg 66 E, Amsterdam</t>
  </si>
  <si>
    <t>1069 DA</t>
  </si>
  <si>
    <t>Loenermark 130, Amsterdam</t>
  </si>
  <si>
    <t>1025 SM</t>
  </si>
  <si>
    <t>Van Abbestraat 66, Amsterdam</t>
  </si>
  <si>
    <t>1064 WV</t>
  </si>
  <si>
    <t>Osdorperweg 177, Amsterdam</t>
  </si>
  <si>
    <t>1069 LL</t>
  </si>
  <si>
    <t>Rozengracht 104 lll, Amsterdam</t>
  </si>
  <si>
    <t>1016 NG</t>
  </si>
  <si>
    <t>Haag en Veld 245 B, Amsterdam</t>
  </si>
  <si>
    <t>1102 GL</t>
  </si>
  <si>
    <t>Jacob Groenplantsoen 7, Amsterdam</t>
  </si>
  <si>
    <t>1035 MA</t>
  </si>
  <si>
    <t>Admiraal De Ruijterweg 125 2, Amsterdam</t>
  </si>
  <si>
    <t>1056 EX</t>
  </si>
  <si>
    <t>Keizersgracht 649 F, Amsterdam</t>
  </si>
  <si>
    <t>1017 DT</t>
  </si>
  <si>
    <t>Loodskotterhof 4, Amsterdam</t>
  </si>
  <si>
    <t>1034 CN</t>
  </si>
  <si>
    <t>Archimedesweg 32 I, Amsterdam</t>
  </si>
  <si>
    <t>Magalhaensplein 25 H, Amsterdam</t>
  </si>
  <si>
    <t>1057 VE</t>
  </si>
  <si>
    <t>Ploegstraat 187, Amsterdam</t>
  </si>
  <si>
    <t>1097 WE</t>
  </si>
  <si>
    <t>Uffizilaan 43, Amsterdam</t>
  </si>
  <si>
    <t>1064 WJ</t>
  </si>
  <si>
    <t>Amstelveenseweg 186 IV A, Amsterdam</t>
  </si>
  <si>
    <t>Werengouw 413, Amsterdam</t>
  </si>
  <si>
    <t>Dirk Bonsstraat 22, Amsterdam</t>
  </si>
  <si>
    <t>1063 VA</t>
  </si>
  <si>
    <t>Amstelveenseweg 186 IIIV, Amsterdam</t>
  </si>
  <si>
    <t>Amstelveenseweg 186 IIIA, Amsterdam</t>
  </si>
  <si>
    <t>Stentorstraat 95 I, Amsterdam</t>
  </si>
  <si>
    <t>1035 XE</t>
  </si>
  <si>
    <t>Saskia van Uijlenburgkade 158 PP, Amsterdam</t>
  </si>
  <si>
    <t>1058 GA</t>
  </si>
  <si>
    <t>J.S. Ruppertstraat 17, Amsterdam</t>
  </si>
  <si>
    <t>1069 KJ</t>
  </si>
  <si>
    <t>Bijlmerdreef 514, Amsterdam</t>
  </si>
  <si>
    <t>1102 AC</t>
  </si>
  <si>
    <t>Jacob van Lennepkade 265 C, Amsterdam</t>
  </si>
  <si>
    <t>1054 ZT</t>
  </si>
  <si>
    <t>Aalsmeerweg 112 II, Amsterdam</t>
  </si>
  <si>
    <t>1059 AR</t>
  </si>
  <si>
    <t>Rustenburgerstraat 398 H, Amsterdam</t>
  </si>
  <si>
    <t>1072 HH</t>
  </si>
  <si>
    <t>Keizersgracht 306 1 V, Amsterdam</t>
  </si>
  <si>
    <t>1016 EX</t>
  </si>
  <si>
    <t>Eurokade 10, Amsterdam</t>
  </si>
  <si>
    <t>Oranje Nassaulaan 9, Amsterdam</t>
  </si>
  <si>
    <t>1075 AH</t>
  </si>
  <si>
    <t>Burgemeester Hogguerstraat 773, Amsterdam</t>
  </si>
  <si>
    <t>Hertspieghelweg 6 I, Amsterdam</t>
  </si>
  <si>
    <t>1055 KL</t>
  </si>
  <si>
    <t>Rietlandpark 103, Amsterdam</t>
  </si>
  <si>
    <t>1019 DS</t>
  </si>
  <si>
    <t>Langestraat 96, Amsterdam</t>
  </si>
  <si>
    <t>1015 AM</t>
  </si>
  <si>
    <t>George Ortonpad 9, Amsterdam</t>
  </si>
  <si>
    <t>1034 WN</t>
  </si>
  <si>
    <t>Hogevecht 8, Amsterdam</t>
  </si>
  <si>
    <t>1102 HA</t>
  </si>
  <si>
    <t>Koninginneweg 158 4, Amsterdam</t>
  </si>
  <si>
    <t>1075 EE</t>
  </si>
  <si>
    <t>Leeuwendalersweg 13 E, Amsterdam</t>
  </si>
  <si>
    <t>1055 JE</t>
  </si>
  <si>
    <t>Spicastraat 3, Amsterdam</t>
  </si>
  <si>
    <t>1033 CN</t>
  </si>
  <si>
    <t>Hugo de Grootkade 9 H, Amsterdam</t>
  </si>
  <si>
    <t>1052 LN</t>
  </si>
  <si>
    <t>Egidiusstraat 28 3, Amsterdam</t>
  </si>
  <si>
    <t>1055 GV</t>
  </si>
  <si>
    <t>Reguliersgracht 87, Amsterdam</t>
  </si>
  <si>
    <t>1017 LN</t>
  </si>
  <si>
    <t>Sarphatistraat 82 E, Amsterdam</t>
  </si>
  <si>
    <t>1018 GS</t>
  </si>
  <si>
    <t>Waterlooplein 175 PP, Amsterdam</t>
  </si>
  <si>
    <t>1011 PG</t>
  </si>
  <si>
    <t>Noorder Valdeur 4, Amsterdam</t>
  </si>
  <si>
    <t>1035 KA</t>
  </si>
  <si>
    <t>Charlotte BrontÃ©straat 164, Amsterdam</t>
  </si>
  <si>
    <t>Rapenburg 35 C, Amsterdam</t>
  </si>
  <si>
    <t>1011 TV</t>
  </si>
  <si>
    <t>Nicolaas Anslijnstraat 117, Amsterdam</t>
  </si>
  <si>
    <t>Vondelstraat 70 II, Amsterdam</t>
  </si>
  <si>
    <t>1054 GG</t>
  </si>
  <si>
    <t>Doornburg 155, Amsterdam</t>
  </si>
  <si>
    <t>1081 JX</t>
  </si>
  <si>
    <t>Kruisherenpad 7, Amsterdam</t>
  </si>
  <si>
    <t>1067 DZ</t>
  </si>
  <si>
    <t>Klaprozenweg 49 B 2 +PP, Amsterdam</t>
  </si>
  <si>
    <t>Bakkumstraat 4, Amsterdam</t>
  </si>
  <si>
    <t>1024 VX</t>
  </si>
  <si>
    <t>Narva-eiland 171, Amsterdam</t>
  </si>
  <si>
    <t>1014 ZJ</t>
  </si>
  <si>
    <t>Pretoriusstraat 22 1, Amsterdam</t>
  </si>
  <si>
    <t>1092 GG</t>
  </si>
  <si>
    <t>Parnassusweg 29 I, Amsterdam</t>
  </si>
  <si>
    <t>1077 DC</t>
  </si>
  <si>
    <t>Slatuinenweg 21, Amsterdam</t>
  </si>
  <si>
    <t>1057 KA</t>
  </si>
  <si>
    <t>Jan Ligthartstraat 19, Amsterdam</t>
  </si>
  <si>
    <t>1068 PA</t>
  </si>
  <si>
    <t>Van Oldenbarneveldtstraat 66 1, Amsterdam</t>
  </si>
  <si>
    <t>1052 KD</t>
  </si>
  <si>
    <t>Carry Pothuis-Smitstraat 28, Amsterdam</t>
  </si>
  <si>
    <t>1069 RC</t>
  </si>
  <si>
    <t>Ruimzicht 130, Amsterdam</t>
  </si>
  <si>
    <t>1068 CS</t>
  </si>
  <si>
    <t>Nachtwachtlaan 167, Amsterdam</t>
  </si>
  <si>
    <t>Warmoesstraat 16 M, Amsterdam</t>
  </si>
  <si>
    <t>1012 JD</t>
  </si>
  <si>
    <t>Oostelijke Handelskade 1155, Amsterdam</t>
  </si>
  <si>
    <t>1019 DN</t>
  </si>
  <si>
    <t>Vechtstraat 180 I, Amsterdam</t>
  </si>
  <si>
    <t>1079 JW</t>
  </si>
  <si>
    <t>Leiduinstraat 18 I, Amsterdam</t>
  </si>
  <si>
    <t>1058 SJ</t>
  </si>
  <si>
    <t>Poeldijkstraat 269, Amsterdam</t>
  </si>
  <si>
    <t>Burgemeester Cramergracht 91, Amsterdam</t>
  </si>
  <si>
    <t>1064 AH</t>
  </si>
  <si>
    <t>Olympiaweg 58 III, Amsterdam</t>
  </si>
  <si>
    <t>1076 XB</t>
  </si>
  <si>
    <t>Geldersekade 11 II, Amsterdam</t>
  </si>
  <si>
    <t>1011 EH</t>
  </si>
  <si>
    <t>Van Ostadestraat 365 I, Amsterdam</t>
  </si>
  <si>
    <t>1074 VW</t>
  </si>
  <si>
    <t>Javakade 144, Amsterdam</t>
  </si>
  <si>
    <t>1019 RW</t>
  </si>
  <si>
    <t>Gouden Leeuw 347, Amsterdam</t>
  </si>
  <si>
    <t>1103 KH</t>
  </si>
  <si>
    <t>Van Ostadestraat 58 1H, Amsterdam</t>
  </si>
  <si>
    <t>1072 TA</t>
  </si>
  <si>
    <t>Zandstraat 5 hs, Amsterdam</t>
  </si>
  <si>
    <t>1011 HJ</t>
  </si>
  <si>
    <t>Willem Kraanstraat 80, Amsterdam</t>
  </si>
  <si>
    <t>1063 ML</t>
  </si>
  <si>
    <t>Levantplein 9, Amsterdam</t>
  </si>
  <si>
    <t>1019 MA</t>
  </si>
  <si>
    <t>Mandarijnenstraat 60 H, Amsterdam</t>
  </si>
  <si>
    <t>1033 LG</t>
  </si>
  <si>
    <t>Antillenstraat 25 III, Amsterdam</t>
  </si>
  <si>
    <t>1058 GX</t>
  </si>
  <si>
    <t>Ekingenstraat 272, Amsterdam</t>
  </si>
  <si>
    <t>1069 GZ</t>
  </si>
  <si>
    <t>Jan van Duivenvoordestraat 85 2, Amsterdam</t>
  </si>
  <si>
    <t>Droogbak 6 B, Amsterdam</t>
  </si>
  <si>
    <t>Beulingstraat 6 A, Amsterdam</t>
  </si>
  <si>
    <t>Het Breed 617, Amsterdam</t>
  </si>
  <si>
    <t>Tielstraat 31, Amsterdam</t>
  </si>
  <si>
    <t>1107 PZ</t>
  </si>
  <si>
    <t>Akbarstraat 16 D, Amsterdam</t>
  </si>
  <si>
    <t>1061 EA</t>
  </si>
  <si>
    <t>Haparandaweg 932 A, Amsterdam</t>
  </si>
  <si>
    <t>Van der Palmkade 116, Amsterdam</t>
  </si>
  <si>
    <t>1051 RH</t>
  </si>
  <si>
    <t>Haringbuisdijk 14, Amsterdam</t>
  </si>
  <si>
    <t>1086 VA</t>
  </si>
  <si>
    <t>Brouwersgracht 172 A, Amsterdam</t>
  </si>
  <si>
    <t>1013 HB</t>
  </si>
  <si>
    <t>Cliffordstraat 3 3, Amsterdam</t>
  </si>
  <si>
    <t>1051 GP</t>
  </si>
  <si>
    <t>Kanaalstraat 100 G, Amsterdam</t>
  </si>
  <si>
    <t>1054 XL</t>
  </si>
  <si>
    <t>Saxen-Weimarlaan 22 2, Amsterdam</t>
  </si>
  <si>
    <t>1075 CB</t>
  </si>
  <si>
    <t>Lauriergracht 89, Amsterdam</t>
  </si>
  <si>
    <t>1016 RJ</t>
  </si>
  <si>
    <t>Faas Wilkesstraat 357, Amsterdam</t>
  </si>
  <si>
    <t>Praterlaan 8, Amsterdam</t>
  </si>
  <si>
    <t>1098 WR</t>
  </si>
  <si>
    <t>Langswater 576, Amsterdam</t>
  </si>
  <si>
    <t>1069 EE</t>
  </si>
  <si>
    <t>Buiksloterweg 99, Amsterdam</t>
  </si>
  <si>
    <t>1031 CJ</t>
  </si>
  <si>
    <t>Geldersekade 37 II, Amsterdam</t>
  </si>
  <si>
    <t>1011 EJ</t>
  </si>
  <si>
    <t>Quashibastraat, Amsterdam</t>
  </si>
  <si>
    <t>Valeriusstraat 193, Amsterdam</t>
  </si>
  <si>
    <t>1075 EW</t>
  </si>
  <si>
    <t>Tussen Meer 230, Amsterdam</t>
  </si>
  <si>
    <t>1069 DW</t>
  </si>
  <si>
    <t>Willem Kraanstraat 38, Amsterdam</t>
  </si>
  <si>
    <t>1063 MG</t>
  </si>
  <si>
    <t>Bastenakenstraat 122, Amsterdam</t>
  </si>
  <si>
    <t>1066 JG</t>
  </si>
  <si>
    <t>Hagedoornplein 24, Amsterdam</t>
  </si>
  <si>
    <t>1031 BV</t>
  </si>
  <si>
    <t>Bos en Lommerweg 356, Amsterdam</t>
  </si>
  <si>
    <t>Eerste Looiersdwarsstraat 10 B, Amsterdam</t>
  </si>
  <si>
    <t>Kromme Waal 18, Amsterdam</t>
  </si>
  <si>
    <t>1011 BS</t>
  </si>
  <si>
    <t>Ringdijk, Amsterdam</t>
  </si>
  <si>
    <t>1097 AE</t>
  </si>
  <si>
    <t>Kleine Beerstraat 31, Amsterdam</t>
  </si>
  <si>
    <t>1033 CP</t>
  </si>
  <si>
    <t>Stuyvesantstraat 33 II, Amsterdam</t>
  </si>
  <si>
    <t>1058 AK</t>
  </si>
  <si>
    <t>John Blankensteinstraat 51, Amsterdam</t>
  </si>
  <si>
    <t>1095 MB</t>
  </si>
  <si>
    <t>S. F. van Ossstraat 334, Amsterdam</t>
  </si>
  <si>
    <t>1068 JS</t>
  </si>
  <si>
    <t>Q1</t>
  </si>
  <si>
    <t>Q3</t>
  </si>
  <si>
    <t>MIN</t>
  </si>
  <si>
    <t>MAX</t>
  </si>
  <si>
    <t>IQR</t>
  </si>
  <si>
    <t>BOX PLOT</t>
  </si>
  <si>
    <t>PERCENTILE</t>
  </si>
  <si>
    <t>k</t>
  </si>
  <si>
    <t>d</t>
  </si>
  <si>
    <t>i</t>
  </si>
  <si>
    <t>m</t>
  </si>
  <si>
    <t>t</t>
  </si>
  <si>
    <t>45th</t>
  </si>
  <si>
    <t>N</t>
  </si>
  <si>
    <t>Pos 416</t>
  </si>
  <si>
    <t>Pos 417</t>
  </si>
  <si>
    <t>Checking</t>
  </si>
  <si>
    <t>Upper</t>
  </si>
  <si>
    <t>Lower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</si>
</sst>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1" fontId="0" fillId="0" borderId="0" xfId="0" applyNumberFormat="1"/>
    <xf numFmtId="0" fontId="0" fillId="0" borderId="0" xfId="0" applyAlignment="1">
      <alignment horizontal="center"/>
    </xf>
    <xf numFmtId="0" fontId="16" fillId="0" borderId="0" xfId="0" applyFont="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_xlchart.v1.15</cx:f>
      </cx:numDim>
    </cx:data>
  </cx:chartData>
  <cx:chart>
    <cx:plotArea>
      <cx:plotAreaRegion>
        <cx:series layoutId="boxWhisker" uniqueId="{ABB544C4-C3B2-4A24-93A9-2354B9F26152}">
          <cx:tx>
            <cx:txData>
              <cx:f>_xlchart.v1.14</cx:f>
              <cx:v>Price 685000 475000 850000 580000 720000 450000 450000 590000 399000 300000 540000 539000 390000 575000 650000 475000 700000 325000 399000 375000 1625000 575000 600000 525000 350000 350000 575000 375000 1650000 325000 800000 1950000 735000 3925000 475000 275000 375000 570000 375000 895000 365000 550000 325000 429000 650000 350000 475000 325000 425000 350000 350000 375000 450000 1185000 385000 687500 585000 1295000 375000 500000 300000 375000 400000 850000 550000 275000 330000 700000 500000 369000 245000 350000 425000 NA 375000 335000 450000 395000 300000 450000 415000 650000 425000 469000 485000 225000 285000 995000 1475000 475000 475000 395000 375000 400000 325000 400000 475000 425000 375000 365000 500000 450000 725000 4550000 225000 375000 495000 475000 450000 475000 475000 345000 369000 320000 465000 340000 375000 595000 525000 245000 275000 575000 250000 975000 375000 1100000 750000 439000 375000 445000 325000 415000 300000 915000 685000 350000 1025000 895000 350000 265000 500000 295000 1175000 995000 385000 550000 325000 225000 395000 425000 525000 800000 400000 250000 360000 1050000 799000 1700000 825000 290000 469000 625000 1050000 540000 285000 859000 275000 525000 375000 399500 430000 1300000 1750000 950000 1450000 285000 300000 1500000 685000 4495000 989000 765000 900000 665000 2475000 475000 300000 350000 450000 600000 350000 595000 335000 1295000 825000 5950000 325000 450000 1450000 585000 1200000 1550000 1250000 998000 395000 935000 1050000 729000 699000 1500000 400000 550000 950000 975000 295000 350000 685000 1499000 1275000 375000 1595000 439000 785000 395000 595000 875000 295000 520000 439000 410000 275000 2450000 350000 1795000 835000 985000 425000 635000 999500 1050000 225000 1099000 895000 899000 799000 719000 750000 285000 285000 900000 475000 545000 685000 2200000 650000 1100011 1200000 1495000 295000 1000000 1150000 2250000 1350000 1650000 2750000 1050000 469000 669000 300000 425000 749000 700000 389000 900000 1750000 275000 3500000 400000 850000 1700000 2325000 1495000 549000 1375000 1250000 500000 575000 2475000 1425000 1695000 515000 1095000 2500000 519900 700000 2650000 1149000 280000 600000 950000 849000 3680000 850000 750750 1400000 4900000 899000 895000 1695000 1085000 300000 649000 785000 565000 1395000 795000 1200000 995000 775000 825000 1249000 NA 380000 450000 399000 650000 485000 1599000 950000 629000 359000 419000 250000 320000 3500000 415000 750000 420000 525000 550000 450000 425000 699000 675000 1150000 1250000 1450000 240000 345000 425000 250000 485000 1200000 325000 275000 365000 300000 485000 725000 325000 225000 690000 250000 825000 239000 400000 430000 485000 300000 550000 325000 250000 675000 295000 350000 375000 360000 325000 250000 550000 325000 235000 450000 245000 1400000 650000 465000 735000 675000 425000 635000 300000 375000 300000 910000 385000 775000 349500 375000 325000 295000 345000 325000 245000 650000 450000 525000 315000 500000 285000 600000 425000 225000 440000 450000 425000 230000 395000 550000 350000 335000 300000 270000 675000 450000 450000 549000 265000 395000 275000 400000 450000 395000 335000 425000 325000 590000 345000 398011 900000 400000 825000 415000 685000 610000 295000 339000 310000 395000 335000 275000 425000 225000 500000 600000 300000 350000 475000 510000 225000 545000 550000 225000 320000 360000 475000 425000 395000 265000 230000 750000 1000000 825000 425000 369000 300000 389000 300000 800000 600000 300000 415000 325000 775000 750000 650000 600000 325000 385000 875000 500000 900000 350000 350000 450000 325000 200000 575000 325000 400000 365000 350000 300000 375000 415000 300000 625000 315000 325000 370000 298000 375000 325000 325000 375000 295000 375000 295000 275000 345000 500000 390000 400000 250000 625000 550000 585000 425000 300000 300000 275000 525000 725000 350000 275000 450000 325000 425000 300000 330000 215000 695000 750000 400000 585000 395000 250000 725000 275000 700000 260000 275000 535000 465000 490000 375000 425000 265000 425000 525000 625000 380000 950000 350000 325000 550000 300000 245000 230000 395000 365000 698000 495000 375000 375000 1200000 425000 730000 325000 275000 535000 375000 775000 375000 400000 300000 375000 295000 345000 260000 225000 425000 475000 425000 1170000 520000 350000 289500 480000 325000 250000 350000 600000 350000 525000 500000 700000 300000 175000 365000 NA 375000 425000 1320000 469000 270000 325000 650000 550000 1150000 385000 325000 750000 465000 300000 250000 500000 875000 399000 925000 875000 930000 725000 575000 600000 600000 265000 350000 340000 350000 430000 975000 500000 850000 645000 425000 1090000 895000 465000 700000 325000 695000 825000 280000 550000 325000 325000 275000 340000 550000 500000 750000 499000 1750000 1250000 319000 1100000 325000 475000 300000 265000 399500 725000 625000 399000 445000 550000 675000 325000 600000 375000 575000 475000 500000 275000 1775000 525000 400000 375000 550000 525000 760000 700000 675000 325000 459000 350000 325000 275000 275000 700000 209000 1325000 850000 485000 385000 650000 450000 450000 600000 245000 500000 600000 595000 995000 475000 275000 285000 585000 310000 495000 475000 425000 875000 560000 700000 1150000 NA</cx:v>
            </cx:txData>
          </cx:tx>
          <cx:dataId val="0"/>
          <cx:layoutPr>
            <cx:visibility meanLine="0" meanMarker="1" nonoutliers="0" outliers="1"/>
            <cx:statistics quartileMethod="exclusive"/>
          </cx:layoutPr>
        </cx:series>
      </cx:plotAreaRegion>
      <cx:axis id="0">
        <cx:catScaling gapWidth="1"/>
        <cx:tickLabels/>
      </cx:axis>
      <cx:axis id="1">
        <cx:valScaling/>
        <cx:title>
          <cx:tx>
            <cx:txData>
              <cx:v>Price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Price</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10</xdr:col>
      <xdr:colOff>9525</xdr:colOff>
      <xdr:row>9</xdr:row>
      <xdr:rowOff>85725</xdr:rowOff>
    </xdr:from>
    <xdr:to>
      <xdr:col>18</xdr:col>
      <xdr:colOff>231321</xdr:colOff>
      <xdr:row>23</xdr:row>
      <xdr:rowOff>161925</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86A825A3-3157-4CE7-8DE7-A9AEB269A88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619875" y="1800225"/>
              <a:ext cx="4593771"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aye\Downloads\temp.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xPlot and Percentile"/>
    </sheetNames>
    <sheetDataSet>
      <sheetData sheetId="0">
        <row r="1">
          <cell r="D1" t="str">
            <v>Price</v>
          </cell>
        </row>
        <row r="2">
          <cell r="D2">
            <v>685000</v>
          </cell>
        </row>
        <row r="3">
          <cell r="D3">
            <v>475000</v>
          </cell>
        </row>
        <row r="4">
          <cell r="D4">
            <v>850000</v>
          </cell>
        </row>
        <row r="5">
          <cell r="D5">
            <v>580000</v>
          </cell>
        </row>
        <row r="6">
          <cell r="D6">
            <v>720000</v>
          </cell>
        </row>
        <row r="7">
          <cell r="D7">
            <v>450000</v>
          </cell>
        </row>
        <row r="8">
          <cell r="D8">
            <v>450000</v>
          </cell>
        </row>
        <row r="9">
          <cell r="D9">
            <v>590000</v>
          </cell>
        </row>
        <row r="10">
          <cell r="D10">
            <v>399000</v>
          </cell>
        </row>
        <row r="11">
          <cell r="D11">
            <v>300000</v>
          </cell>
        </row>
        <row r="12">
          <cell r="D12">
            <v>540000</v>
          </cell>
        </row>
        <row r="13">
          <cell r="D13">
            <v>539000</v>
          </cell>
        </row>
        <row r="14">
          <cell r="D14">
            <v>390000</v>
          </cell>
        </row>
        <row r="15">
          <cell r="D15">
            <v>575000</v>
          </cell>
        </row>
        <row r="16">
          <cell r="D16">
            <v>650000</v>
          </cell>
        </row>
        <row r="17">
          <cell r="D17">
            <v>475000</v>
          </cell>
        </row>
        <row r="18">
          <cell r="D18">
            <v>700000</v>
          </cell>
        </row>
        <row r="19">
          <cell r="D19">
            <v>325000</v>
          </cell>
        </row>
        <row r="20">
          <cell r="D20">
            <v>399000</v>
          </cell>
        </row>
        <row r="21">
          <cell r="D21">
            <v>375000</v>
          </cell>
        </row>
        <row r="22">
          <cell r="D22">
            <v>1625000</v>
          </cell>
        </row>
        <row r="23">
          <cell r="D23">
            <v>575000</v>
          </cell>
        </row>
        <row r="24">
          <cell r="D24">
            <v>600000</v>
          </cell>
        </row>
        <row r="25">
          <cell r="D25">
            <v>525000</v>
          </cell>
        </row>
        <row r="26">
          <cell r="D26">
            <v>350000</v>
          </cell>
        </row>
        <row r="27">
          <cell r="D27">
            <v>350000</v>
          </cell>
        </row>
        <row r="28">
          <cell r="D28">
            <v>575000</v>
          </cell>
        </row>
        <row r="29">
          <cell r="D29">
            <v>375000</v>
          </cell>
        </row>
        <row r="30">
          <cell r="D30">
            <v>1650000</v>
          </cell>
        </row>
        <row r="31">
          <cell r="D31">
            <v>325000</v>
          </cell>
        </row>
        <row r="32">
          <cell r="D32">
            <v>800000</v>
          </cell>
        </row>
        <row r="33">
          <cell r="D33">
            <v>1950000</v>
          </cell>
        </row>
        <row r="34">
          <cell r="D34">
            <v>735000</v>
          </cell>
        </row>
        <row r="35">
          <cell r="D35">
            <v>3925000</v>
          </cell>
        </row>
        <row r="36">
          <cell r="D36">
            <v>475000</v>
          </cell>
        </row>
        <row r="37">
          <cell r="D37">
            <v>275000</v>
          </cell>
        </row>
        <row r="38">
          <cell r="D38">
            <v>375000</v>
          </cell>
        </row>
        <row r="39">
          <cell r="D39">
            <v>570000</v>
          </cell>
        </row>
        <row r="40">
          <cell r="D40">
            <v>375000</v>
          </cell>
        </row>
        <row r="41">
          <cell r="D41">
            <v>895000</v>
          </cell>
        </row>
        <row r="42">
          <cell r="D42">
            <v>365000</v>
          </cell>
        </row>
        <row r="43">
          <cell r="D43">
            <v>550000</v>
          </cell>
        </row>
        <row r="44">
          <cell r="D44">
            <v>325000</v>
          </cell>
        </row>
        <row r="45">
          <cell r="D45">
            <v>429000</v>
          </cell>
        </row>
        <row r="46">
          <cell r="D46">
            <v>650000</v>
          </cell>
        </row>
        <row r="47">
          <cell r="D47">
            <v>350000</v>
          </cell>
        </row>
        <row r="48">
          <cell r="D48">
            <v>475000</v>
          </cell>
        </row>
        <row r="49">
          <cell r="D49">
            <v>325000</v>
          </cell>
        </row>
        <row r="50">
          <cell r="D50">
            <v>425000</v>
          </cell>
        </row>
        <row r="51">
          <cell r="D51">
            <v>350000</v>
          </cell>
        </row>
        <row r="52">
          <cell r="D52">
            <v>350000</v>
          </cell>
        </row>
        <row r="53">
          <cell r="D53">
            <v>375000</v>
          </cell>
        </row>
        <row r="54">
          <cell r="D54">
            <v>450000</v>
          </cell>
        </row>
        <row r="55">
          <cell r="D55">
            <v>1185000</v>
          </cell>
        </row>
        <row r="56">
          <cell r="D56">
            <v>385000</v>
          </cell>
        </row>
        <row r="57">
          <cell r="D57">
            <v>687500</v>
          </cell>
        </row>
        <row r="58">
          <cell r="D58">
            <v>585000</v>
          </cell>
        </row>
        <row r="59">
          <cell r="D59">
            <v>1295000</v>
          </cell>
        </row>
        <row r="60">
          <cell r="D60">
            <v>375000</v>
          </cell>
        </row>
        <row r="61">
          <cell r="D61">
            <v>500000</v>
          </cell>
        </row>
        <row r="62">
          <cell r="D62">
            <v>300000</v>
          </cell>
        </row>
        <row r="63">
          <cell r="D63">
            <v>375000</v>
          </cell>
        </row>
        <row r="64">
          <cell r="D64">
            <v>400000</v>
          </cell>
        </row>
        <row r="65">
          <cell r="D65">
            <v>850000</v>
          </cell>
        </row>
        <row r="66">
          <cell r="D66">
            <v>550000</v>
          </cell>
        </row>
        <row r="67">
          <cell r="D67">
            <v>275000</v>
          </cell>
        </row>
        <row r="68">
          <cell r="D68">
            <v>330000</v>
          </cell>
        </row>
        <row r="69">
          <cell r="D69">
            <v>700000</v>
          </cell>
        </row>
        <row r="70">
          <cell r="D70">
            <v>500000</v>
          </cell>
        </row>
        <row r="71">
          <cell r="D71">
            <v>369000</v>
          </cell>
        </row>
        <row r="72">
          <cell r="D72">
            <v>245000</v>
          </cell>
        </row>
        <row r="73">
          <cell r="D73">
            <v>350000</v>
          </cell>
        </row>
        <row r="74">
          <cell r="D74">
            <v>425000</v>
          </cell>
        </row>
        <row r="75">
          <cell r="D75" t="str">
            <v>NA</v>
          </cell>
        </row>
        <row r="76">
          <cell r="D76">
            <v>375000</v>
          </cell>
        </row>
        <row r="77">
          <cell r="D77">
            <v>335000</v>
          </cell>
        </row>
        <row r="78">
          <cell r="D78">
            <v>450000</v>
          </cell>
        </row>
        <row r="79">
          <cell r="D79">
            <v>395000</v>
          </cell>
        </row>
        <row r="80">
          <cell r="D80">
            <v>300000</v>
          </cell>
        </row>
        <row r="81">
          <cell r="D81">
            <v>450000</v>
          </cell>
        </row>
        <row r="82">
          <cell r="D82">
            <v>415000</v>
          </cell>
        </row>
        <row r="83">
          <cell r="D83">
            <v>650000</v>
          </cell>
        </row>
        <row r="84">
          <cell r="D84">
            <v>425000</v>
          </cell>
        </row>
        <row r="85">
          <cell r="D85">
            <v>469000</v>
          </cell>
        </row>
        <row r="86">
          <cell r="D86">
            <v>485000</v>
          </cell>
        </row>
        <row r="87">
          <cell r="D87">
            <v>225000</v>
          </cell>
        </row>
        <row r="88">
          <cell r="D88">
            <v>285000</v>
          </cell>
        </row>
        <row r="89">
          <cell r="D89">
            <v>995000</v>
          </cell>
        </row>
        <row r="90">
          <cell r="D90">
            <v>1475000</v>
          </cell>
        </row>
        <row r="91">
          <cell r="D91">
            <v>475000</v>
          </cell>
        </row>
        <row r="92">
          <cell r="D92">
            <v>475000</v>
          </cell>
        </row>
        <row r="93">
          <cell r="D93">
            <v>395000</v>
          </cell>
        </row>
        <row r="94">
          <cell r="D94">
            <v>375000</v>
          </cell>
        </row>
        <row r="95">
          <cell r="D95">
            <v>400000</v>
          </cell>
        </row>
        <row r="96">
          <cell r="D96">
            <v>325000</v>
          </cell>
        </row>
        <row r="97">
          <cell r="D97">
            <v>400000</v>
          </cell>
        </row>
        <row r="98">
          <cell r="D98">
            <v>475000</v>
          </cell>
        </row>
        <row r="99">
          <cell r="D99">
            <v>425000</v>
          </cell>
        </row>
        <row r="100">
          <cell r="D100">
            <v>375000</v>
          </cell>
        </row>
        <row r="101">
          <cell r="D101">
            <v>365000</v>
          </cell>
        </row>
        <row r="102">
          <cell r="D102">
            <v>500000</v>
          </cell>
        </row>
        <row r="103">
          <cell r="D103">
            <v>450000</v>
          </cell>
        </row>
        <row r="104">
          <cell r="D104">
            <v>725000</v>
          </cell>
        </row>
        <row r="105">
          <cell r="D105">
            <v>4550000</v>
          </cell>
        </row>
        <row r="106">
          <cell r="D106">
            <v>225000</v>
          </cell>
        </row>
        <row r="107">
          <cell r="D107">
            <v>375000</v>
          </cell>
        </row>
        <row r="108">
          <cell r="D108">
            <v>495000</v>
          </cell>
        </row>
        <row r="109">
          <cell r="D109">
            <v>475000</v>
          </cell>
        </row>
        <row r="110">
          <cell r="D110">
            <v>450000</v>
          </cell>
        </row>
        <row r="111">
          <cell r="D111">
            <v>475000</v>
          </cell>
        </row>
        <row r="112">
          <cell r="D112">
            <v>475000</v>
          </cell>
        </row>
        <row r="113">
          <cell r="D113">
            <v>345000</v>
          </cell>
        </row>
        <row r="114">
          <cell r="D114">
            <v>369000</v>
          </cell>
        </row>
        <row r="115">
          <cell r="D115">
            <v>320000</v>
          </cell>
        </row>
        <row r="116">
          <cell r="D116">
            <v>465000</v>
          </cell>
        </row>
        <row r="117">
          <cell r="D117">
            <v>340000</v>
          </cell>
        </row>
        <row r="118">
          <cell r="D118">
            <v>375000</v>
          </cell>
        </row>
        <row r="119">
          <cell r="D119">
            <v>595000</v>
          </cell>
        </row>
        <row r="120">
          <cell r="D120">
            <v>525000</v>
          </cell>
        </row>
        <row r="121">
          <cell r="D121">
            <v>245000</v>
          </cell>
        </row>
        <row r="122">
          <cell r="D122">
            <v>275000</v>
          </cell>
        </row>
        <row r="123">
          <cell r="D123">
            <v>575000</v>
          </cell>
        </row>
        <row r="124">
          <cell r="D124">
            <v>250000</v>
          </cell>
        </row>
        <row r="125">
          <cell r="D125">
            <v>975000</v>
          </cell>
        </row>
        <row r="126">
          <cell r="D126">
            <v>375000</v>
          </cell>
        </row>
        <row r="127">
          <cell r="D127">
            <v>1100000</v>
          </cell>
        </row>
        <row r="128">
          <cell r="D128">
            <v>750000</v>
          </cell>
        </row>
        <row r="129">
          <cell r="D129">
            <v>439000</v>
          </cell>
        </row>
        <row r="130">
          <cell r="D130">
            <v>375000</v>
          </cell>
        </row>
        <row r="131">
          <cell r="D131">
            <v>445000</v>
          </cell>
        </row>
        <row r="132">
          <cell r="D132">
            <v>325000</v>
          </cell>
        </row>
        <row r="133">
          <cell r="D133">
            <v>415000</v>
          </cell>
        </row>
        <row r="134">
          <cell r="D134">
            <v>300000</v>
          </cell>
        </row>
        <row r="135">
          <cell r="D135">
            <v>915000</v>
          </cell>
        </row>
        <row r="136">
          <cell r="D136">
            <v>685000</v>
          </cell>
        </row>
        <row r="137">
          <cell r="D137">
            <v>350000</v>
          </cell>
        </row>
        <row r="138">
          <cell r="D138">
            <v>1025000</v>
          </cell>
        </row>
        <row r="139">
          <cell r="D139">
            <v>895000</v>
          </cell>
        </row>
        <row r="140">
          <cell r="D140">
            <v>350000</v>
          </cell>
        </row>
        <row r="141">
          <cell r="D141">
            <v>265000</v>
          </cell>
        </row>
        <row r="142">
          <cell r="D142">
            <v>500000</v>
          </cell>
        </row>
        <row r="143">
          <cell r="D143">
            <v>295000</v>
          </cell>
        </row>
        <row r="144">
          <cell r="D144">
            <v>1175000</v>
          </cell>
        </row>
        <row r="145">
          <cell r="D145">
            <v>995000</v>
          </cell>
        </row>
        <row r="146">
          <cell r="D146">
            <v>385000</v>
          </cell>
        </row>
        <row r="147">
          <cell r="D147">
            <v>550000</v>
          </cell>
        </row>
        <row r="148">
          <cell r="D148">
            <v>325000</v>
          </cell>
        </row>
        <row r="149">
          <cell r="D149">
            <v>225000</v>
          </cell>
        </row>
        <row r="150">
          <cell r="D150">
            <v>395000</v>
          </cell>
        </row>
        <row r="151">
          <cell r="D151">
            <v>425000</v>
          </cell>
        </row>
        <row r="152">
          <cell r="D152">
            <v>525000</v>
          </cell>
        </row>
        <row r="153">
          <cell r="D153">
            <v>800000</v>
          </cell>
        </row>
        <row r="154">
          <cell r="D154">
            <v>400000</v>
          </cell>
        </row>
        <row r="155">
          <cell r="D155">
            <v>250000</v>
          </cell>
        </row>
        <row r="156">
          <cell r="D156">
            <v>360000</v>
          </cell>
        </row>
        <row r="157">
          <cell r="D157">
            <v>1050000</v>
          </cell>
        </row>
        <row r="158">
          <cell r="D158">
            <v>799000</v>
          </cell>
        </row>
        <row r="159">
          <cell r="D159">
            <v>1700000</v>
          </cell>
        </row>
        <row r="160">
          <cell r="D160">
            <v>825000</v>
          </cell>
        </row>
        <row r="161">
          <cell r="D161">
            <v>290000</v>
          </cell>
        </row>
        <row r="162">
          <cell r="D162">
            <v>469000</v>
          </cell>
        </row>
        <row r="163">
          <cell r="D163">
            <v>625000</v>
          </cell>
        </row>
        <row r="164">
          <cell r="D164">
            <v>1050000</v>
          </cell>
        </row>
        <row r="165">
          <cell r="D165">
            <v>540000</v>
          </cell>
        </row>
        <row r="166">
          <cell r="D166">
            <v>285000</v>
          </cell>
        </row>
        <row r="167">
          <cell r="D167">
            <v>859000</v>
          </cell>
        </row>
        <row r="168">
          <cell r="D168">
            <v>275000</v>
          </cell>
        </row>
        <row r="169">
          <cell r="D169">
            <v>525000</v>
          </cell>
        </row>
        <row r="170">
          <cell r="D170">
            <v>375000</v>
          </cell>
        </row>
        <row r="171">
          <cell r="D171">
            <v>399500</v>
          </cell>
        </row>
        <row r="172">
          <cell r="D172">
            <v>430000</v>
          </cell>
        </row>
        <row r="173">
          <cell r="D173">
            <v>1300000</v>
          </cell>
        </row>
        <row r="174">
          <cell r="D174">
            <v>1750000</v>
          </cell>
        </row>
        <row r="175">
          <cell r="D175">
            <v>950000</v>
          </cell>
        </row>
        <row r="176">
          <cell r="D176">
            <v>1450000</v>
          </cell>
        </row>
        <row r="177">
          <cell r="D177">
            <v>285000</v>
          </cell>
        </row>
        <row r="178">
          <cell r="D178">
            <v>300000</v>
          </cell>
        </row>
        <row r="179">
          <cell r="D179">
            <v>1500000</v>
          </cell>
        </row>
        <row r="180">
          <cell r="D180">
            <v>685000</v>
          </cell>
        </row>
        <row r="181">
          <cell r="D181">
            <v>4495000</v>
          </cell>
        </row>
        <row r="182">
          <cell r="D182">
            <v>989000</v>
          </cell>
        </row>
        <row r="183">
          <cell r="D183">
            <v>765000</v>
          </cell>
        </row>
        <row r="184">
          <cell r="D184">
            <v>900000</v>
          </cell>
        </row>
        <row r="185">
          <cell r="D185">
            <v>665000</v>
          </cell>
        </row>
        <row r="186">
          <cell r="D186">
            <v>2475000</v>
          </cell>
        </row>
        <row r="187">
          <cell r="D187">
            <v>475000</v>
          </cell>
        </row>
        <row r="188">
          <cell r="D188">
            <v>300000</v>
          </cell>
        </row>
        <row r="189">
          <cell r="D189">
            <v>350000</v>
          </cell>
        </row>
        <row r="190">
          <cell r="D190">
            <v>450000</v>
          </cell>
        </row>
        <row r="191">
          <cell r="D191">
            <v>600000</v>
          </cell>
        </row>
        <row r="192">
          <cell r="D192">
            <v>350000</v>
          </cell>
        </row>
        <row r="193">
          <cell r="D193">
            <v>595000</v>
          </cell>
        </row>
        <row r="194">
          <cell r="D194">
            <v>335000</v>
          </cell>
        </row>
        <row r="195">
          <cell r="D195">
            <v>1295000</v>
          </cell>
        </row>
        <row r="196">
          <cell r="D196">
            <v>825000</v>
          </cell>
        </row>
        <row r="197">
          <cell r="D197">
            <v>5950000</v>
          </cell>
        </row>
        <row r="198">
          <cell r="D198">
            <v>325000</v>
          </cell>
        </row>
        <row r="199">
          <cell r="D199">
            <v>450000</v>
          </cell>
        </row>
        <row r="200">
          <cell r="D200">
            <v>1450000</v>
          </cell>
        </row>
        <row r="201">
          <cell r="D201">
            <v>585000</v>
          </cell>
        </row>
        <row r="202">
          <cell r="D202">
            <v>1200000</v>
          </cell>
        </row>
        <row r="203">
          <cell r="D203">
            <v>1550000</v>
          </cell>
        </row>
        <row r="204">
          <cell r="D204">
            <v>1250000</v>
          </cell>
        </row>
        <row r="205">
          <cell r="D205">
            <v>998000</v>
          </cell>
        </row>
        <row r="206">
          <cell r="D206">
            <v>395000</v>
          </cell>
        </row>
        <row r="207">
          <cell r="D207">
            <v>935000</v>
          </cell>
        </row>
        <row r="208">
          <cell r="D208">
            <v>1050000</v>
          </cell>
        </row>
        <row r="209">
          <cell r="D209">
            <v>729000</v>
          </cell>
        </row>
        <row r="210">
          <cell r="D210">
            <v>699000</v>
          </cell>
        </row>
        <row r="211">
          <cell r="D211">
            <v>1500000</v>
          </cell>
        </row>
        <row r="212">
          <cell r="D212">
            <v>400000</v>
          </cell>
        </row>
        <row r="213">
          <cell r="D213">
            <v>550000</v>
          </cell>
        </row>
        <row r="214">
          <cell r="D214">
            <v>950000</v>
          </cell>
        </row>
        <row r="215">
          <cell r="D215">
            <v>975000</v>
          </cell>
        </row>
        <row r="216">
          <cell r="D216">
            <v>295000</v>
          </cell>
        </row>
        <row r="217">
          <cell r="D217">
            <v>350000</v>
          </cell>
        </row>
        <row r="218">
          <cell r="D218">
            <v>685000</v>
          </cell>
        </row>
        <row r="219">
          <cell r="D219">
            <v>1499000</v>
          </cell>
        </row>
        <row r="220">
          <cell r="D220">
            <v>1275000</v>
          </cell>
        </row>
        <row r="221">
          <cell r="D221">
            <v>375000</v>
          </cell>
        </row>
        <row r="222">
          <cell r="D222">
            <v>1595000</v>
          </cell>
        </row>
        <row r="223">
          <cell r="D223">
            <v>439000</v>
          </cell>
        </row>
        <row r="224">
          <cell r="D224">
            <v>785000</v>
          </cell>
        </row>
        <row r="225">
          <cell r="D225">
            <v>395000</v>
          </cell>
        </row>
        <row r="226">
          <cell r="D226">
            <v>595000</v>
          </cell>
        </row>
        <row r="227">
          <cell r="D227">
            <v>875000</v>
          </cell>
        </row>
        <row r="228">
          <cell r="D228">
            <v>295000</v>
          </cell>
        </row>
        <row r="229">
          <cell r="D229">
            <v>520000</v>
          </cell>
        </row>
        <row r="230">
          <cell r="D230">
            <v>439000</v>
          </cell>
        </row>
        <row r="231">
          <cell r="D231">
            <v>410000</v>
          </cell>
        </row>
        <row r="232">
          <cell r="D232">
            <v>275000</v>
          </cell>
        </row>
        <row r="233">
          <cell r="D233">
            <v>2450000</v>
          </cell>
        </row>
        <row r="234">
          <cell r="D234">
            <v>350000</v>
          </cell>
        </row>
        <row r="235">
          <cell r="D235">
            <v>1795000</v>
          </cell>
        </row>
        <row r="236">
          <cell r="D236">
            <v>835000</v>
          </cell>
        </row>
        <row r="237">
          <cell r="D237">
            <v>985000</v>
          </cell>
        </row>
        <row r="238">
          <cell r="D238">
            <v>425000</v>
          </cell>
        </row>
        <row r="239">
          <cell r="D239">
            <v>635000</v>
          </cell>
        </row>
        <row r="240">
          <cell r="D240">
            <v>999500</v>
          </cell>
        </row>
        <row r="241">
          <cell r="D241">
            <v>1050000</v>
          </cell>
        </row>
        <row r="242">
          <cell r="D242">
            <v>225000</v>
          </cell>
        </row>
        <row r="243">
          <cell r="D243">
            <v>1099000</v>
          </cell>
        </row>
        <row r="244">
          <cell r="D244">
            <v>895000</v>
          </cell>
        </row>
        <row r="245">
          <cell r="D245">
            <v>899000</v>
          </cell>
        </row>
        <row r="246">
          <cell r="D246">
            <v>799000</v>
          </cell>
        </row>
        <row r="247">
          <cell r="D247">
            <v>719000</v>
          </cell>
        </row>
        <row r="248">
          <cell r="D248">
            <v>750000</v>
          </cell>
        </row>
        <row r="249">
          <cell r="D249">
            <v>285000</v>
          </cell>
        </row>
        <row r="250">
          <cell r="D250">
            <v>285000</v>
          </cell>
        </row>
        <row r="251">
          <cell r="D251">
            <v>900000</v>
          </cell>
        </row>
        <row r="252">
          <cell r="D252">
            <v>475000</v>
          </cell>
        </row>
        <row r="253">
          <cell r="D253">
            <v>545000</v>
          </cell>
        </row>
        <row r="254">
          <cell r="D254">
            <v>685000</v>
          </cell>
        </row>
        <row r="255">
          <cell r="D255">
            <v>2200000</v>
          </cell>
        </row>
        <row r="256">
          <cell r="D256">
            <v>650000</v>
          </cell>
        </row>
        <row r="257">
          <cell r="D257">
            <v>1100011</v>
          </cell>
        </row>
        <row r="258">
          <cell r="D258">
            <v>1200000</v>
          </cell>
        </row>
        <row r="259">
          <cell r="D259">
            <v>1495000</v>
          </cell>
        </row>
        <row r="260">
          <cell r="D260">
            <v>295000</v>
          </cell>
        </row>
        <row r="261">
          <cell r="D261">
            <v>1000000</v>
          </cell>
        </row>
        <row r="262">
          <cell r="D262">
            <v>1150000</v>
          </cell>
        </row>
        <row r="263">
          <cell r="D263">
            <v>2250000</v>
          </cell>
        </row>
        <row r="264">
          <cell r="D264">
            <v>1350000</v>
          </cell>
        </row>
        <row r="265">
          <cell r="D265">
            <v>1650000</v>
          </cell>
        </row>
        <row r="266">
          <cell r="D266">
            <v>2750000</v>
          </cell>
        </row>
        <row r="267">
          <cell r="D267">
            <v>1050000</v>
          </cell>
        </row>
        <row r="268">
          <cell r="D268">
            <v>469000</v>
          </cell>
        </row>
        <row r="269">
          <cell r="D269">
            <v>669000</v>
          </cell>
        </row>
        <row r="270">
          <cell r="D270">
            <v>300000</v>
          </cell>
        </row>
        <row r="271">
          <cell r="D271">
            <v>425000</v>
          </cell>
        </row>
        <row r="272">
          <cell r="D272">
            <v>749000</v>
          </cell>
        </row>
        <row r="273">
          <cell r="D273">
            <v>700000</v>
          </cell>
        </row>
        <row r="274">
          <cell r="D274">
            <v>389000</v>
          </cell>
        </row>
        <row r="275">
          <cell r="D275">
            <v>900000</v>
          </cell>
        </row>
        <row r="276">
          <cell r="D276">
            <v>1750000</v>
          </cell>
        </row>
        <row r="277">
          <cell r="D277">
            <v>275000</v>
          </cell>
        </row>
        <row r="278">
          <cell r="D278">
            <v>3500000</v>
          </cell>
        </row>
        <row r="279">
          <cell r="D279">
            <v>400000</v>
          </cell>
        </row>
        <row r="280">
          <cell r="D280">
            <v>850000</v>
          </cell>
        </row>
        <row r="281">
          <cell r="D281">
            <v>1700000</v>
          </cell>
        </row>
        <row r="282">
          <cell r="D282">
            <v>2325000</v>
          </cell>
        </row>
        <row r="283">
          <cell r="D283">
            <v>1495000</v>
          </cell>
        </row>
        <row r="284">
          <cell r="D284">
            <v>549000</v>
          </cell>
        </row>
        <row r="285">
          <cell r="D285">
            <v>1375000</v>
          </cell>
        </row>
        <row r="286">
          <cell r="D286">
            <v>1250000</v>
          </cell>
        </row>
        <row r="287">
          <cell r="D287">
            <v>500000</v>
          </cell>
        </row>
        <row r="288">
          <cell r="D288">
            <v>575000</v>
          </cell>
        </row>
        <row r="289">
          <cell r="D289">
            <v>2475000</v>
          </cell>
        </row>
        <row r="290">
          <cell r="D290">
            <v>1425000</v>
          </cell>
        </row>
        <row r="291">
          <cell r="D291">
            <v>1695000</v>
          </cell>
        </row>
        <row r="292">
          <cell r="D292">
            <v>515000</v>
          </cell>
        </row>
        <row r="293">
          <cell r="D293">
            <v>1095000</v>
          </cell>
        </row>
        <row r="294">
          <cell r="D294">
            <v>2500000</v>
          </cell>
        </row>
        <row r="295">
          <cell r="D295">
            <v>519900</v>
          </cell>
        </row>
        <row r="296">
          <cell r="D296">
            <v>700000</v>
          </cell>
        </row>
        <row r="297">
          <cell r="D297">
            <v>2650000</v>
          </cell>
        </row>
        <row r="298">
          <cell r="D298">
            <v>1149000</v>
          </cell>
        </row>
        <row r="299">
          <cell r="D299">
            <v>280000</v>
          </cell>
        </row>
        <row r="300">
          <cell r="D300">
            <v>600000</v>
          </cell>
        </row>
        <row r="301">
          <cell r="D301">
            <v>950000</v>
          </cell>
        </row>
        <row r="302">
          <cell r="D302">
            <v>849000</v>
          </cell>
        </row>
        <row r="303">
          <cell r="D303">
            <v>3680000</v>
          </cell>
        </row>
        <row r="304">
          <cell r="D304">
            <v>850000</v>
          </cell>
        </row>
        <row r="305">
          <cell r="D305">
            <v>750750</v>
          </cell>
        </row>
        <row r="306">
          <cell r="D306">
            <v>1400000</v>
          </cell>
        </row>
        <row r="307">
          <cell r="D307">
            <v>4900000</v>
          </cell>
        </row>
        <row r="308">
          <cell r="D308">
            <v>899000</v>
          </cell>
        </row>
        <row r="309">
          <cell r="D309">
            <v>895000</v>
          </cell>
        </row>
        <row r="310">
          <cell r="D310">
            <v>1695000</v>
          </cell>
        </row>
        <row r="311">
          <cell r="D311">
            <v>1085000</v>
          </cell>
        </row>
        <row r="312">
          <cell r="D312">
            <v>300000</v>
          </cell>
        </row>
        <row r="313">
          <cell r="D313">
            <v>649000</v>
          </cell>
        </row>
        <row r="314">
          <cell r="D314">
            <v>785000</v>
          </cell>
        </row>
        <row r="315">
          <cell r="D315">
            <v>565000</v>
          </cell>
        </row>
        <row r="316">
          <cell r="D316">
            <v>1395000</v>
          </cell>
        </row>
        <row r="317">
          <cell r="D317">
            <v>795000</v>
          </cell>
        </row>
        <row r="318">
          <cell r="D318">
            <v>1200000</v>
          </cell>
        </row>
        <row r="319">
          <cell r="D319">
            <v>995000</v>
          </cell>
        </row>
        <row r="320">
          <cell r="D320">
            <v>775000</v>
          </cell>
        </row>
        <row r="321">
          <cell r="D321">
            <v>825000</v>
          </cell>
        </row>
        <row r="322">
          <cell r="D322">
            <v>1249000</v>
          </cell>
        </row>
        <row r="323">
          <cell r="D323" t="str">
            <v>NA</v>
          </cell>
        </row>
        <row r="324">
          <cell r="D324">
            <v>380000</v>
          </cell>
        </row>
        <row r="325">
          <cell r="D325">
            <v>450000</v>
          </cell>
        </row>
        <row r="326">
          <cell r="D326">
            <v>399000</v>
          </cell>
        </row>
        <row r="327">
          <cell r="D327">
            <v>650000</v>
          </cell>
        </row>
        <row r="328">
          <cell r="D328">
            <v>485000</v>
          </cell>
        </row>
        <row r="329">
          <cell r="D329">
            <v>1599000</v>
          </cell>
        </row>
        <row r="330">
          <cell r="D330">
            <v>950000</v>
          </cell>
        </row>
        <row r="331">
          <cell r="D331">
            <v>629000</v>
          </cell>
        </row>
        <row r="332">
          <cell r="D332">
            <v>359000</v>
          </cell>
        </row>
        <row r="333">
          <cell r="D333">
            <v>419000</v>
          </cell>
        </row>
        <row r="334">
          <cell r="D334">
            <v>250000</v>
          </cell>
        </row>
        <row r="335">
          <cell r="D335">
            <v>320000</v>
          </cell>
        </row>
        <row r="336">
          <cell r="D336">
            <v>3500000</v>
          </cell>
        </row>
        <row r="337">
          <cell r="D337">
            <v>415000</v>
          </cell>
        </row>
        <row r="338">
          <cell r="D338">
            <v>750000</v>
          </cell>
        </row>
        <row r="339">
          <cell r="D339">
            <v>420000</v>
          </cell>
        </row>
        <row r="340">
          <cell r="D340">
            <v>525000</v>
          </cell>
        </row>
        <row r="341">
          <cell r="D341">
            <v>550000</v>
          </cell>
        </row>
        <row r="342">
          <cell r="D342">
            <v>450000</v>
          </cell>
        </row>
        <row r="343">
          <cell r="D343">
            <v>425000</v>
          </cell>
        </row>
        <row r="344">
          <cell r="D344">
            <v>699000</v>
          </cell>
        </row>
        <row r="345">
          <cell r="D345">
            <v>675000</v>
          </cell>
        </row>
        <row r="346">
          <cell r="D346">
            <v>1150000</v>
          </cell>
        </row>
        <row r="347">
          <cell r="D347">
            <v>1250000</v>
          </cell>
        </row>
        <row r="348">
          <cell r="D348">
            <v>1450000</v>
          </cell>
        </row>
        <row r="349">
          <cell r="D349">
            <v>240000</v>
          </cell>
        </row>
        <row r="350">
          <cell r="D350">
            <v>345000</v>
          </cell>
        </row>
        <row r="351">
          <cell r="D351">
            <v>425000</v>
          </cell>
        </row>
        <row r="352">
          <cell r="D352">
            <v>250000</v>
          </cell>
        </row>
        <row r="353">
          <cell r="D353">
            <v>485000</v>
          </cell>
        </row>
        <row r="354">
          <cell r="D354">
            <v>1200000</v>
          </cell>
        </row>
        <row r="355">
          <cell r="D355">
            <v>325000</v>
          </cell>
        </row>
        <row r="356">
          <cell r="D356">
            <v>275000</v>
          </cell>
        </row>
        <row r="357">
          <cell r="D357">
            <v>365000</v>
          </cell>
        </row>
        <row r="358">
          <cell r="D358">
            <v>300000</v>
          </cell>
        </row>
        <row r="359">
          <cell r="D359">
            <v>485000</v>
          </cell>
        </row>
        <row r="360">
          <cell r="D360">
            <v>725000</v>
          </cell>
        </row>
        <row r="361">
          <cell r="D361">
            <v>325000</v>
          </cell>
        </row>
        <row r="362">
          <cell r="D362">
            <v>225000</v>
          </cell>
        </row>
        <row r="363">
          <cell r="D363">
            <v>690000</v>
          </cell>
        </row>
        <row r="364">
          <cell r="D364">
            <v>250000</v>
          </cell>
        </row>
        <row r="365">
          <cell r="D365">
            <v>825000</v>
          </cell>
        </row>
        <row r="366">
          <cell r="D366">
            <v>239000</v>
          </cell>
        </row>
        <row r="367">
          <cell r="D367">
            <v>400000</v>
          </cell>
        </row>
        <row r="368">
          <cell r="D368">
            <v>430000</v>
          </cell>
        </row>
        <row r="369">
          <cell r="D369">
            <v>485000</v>
          </cell>
        </row>
        <row r="370">
          <cell r="D370">
            <v>300000</v>
          </cell>
        </row>
        <row r="371">
          <cell r="D371">
            <v>550000</v>
          </cell>
        </row>
        <row r="372">
          <cell r="D372">
            <v>325000</v>
          </cell>
        </row>
        <row r="373">
          <cell r="D373">
            <v>250000</v>
          </cell>
        </row>
        <row r="374">
          <cell r="D374">
            <v>675000</v>
          </cell>
        </row>
        <row r="375">
          <cell r="D375">
            <v>295000</v>
          </cell>
        </row>
        <row r="376">
          <cell r="D376">
            <v>350000</v>
          </cell>
        </row>
        <row r="377">
          <cell r="D377">
            <v>375000</v>
          </cell>
        </row>
        <row r="378">
          <cell r="D378">
            <v>360000</v>
          </cell>
        </row>
        <row r="379">
          <cell r="D379">
            <v>325000</v>
          </cell>
        </row>
        <row r="380">
          <cell r="D380">
            <v>250000</v>
          </cell>
        </row>
        <row r="381">
          <cell r="D381">
            <v>550000</v>
          </cell>
        </row>
        <row r="382">
          <cell r="D382">
            <v>325000</v>
          </cell>
        </row>
        <row r="383">
          <cell r="D383">
            <v>235000</v>
          </cell>
        </row>
        <row r="384">
          <cell r="D384">
            <v>450000</v>
          </cell>
        </row>
        <row r="385">
          <cell r="D385">
            <v>245000</v>
          </cell>
        </row>
        <row r="386">
          <cell r="D386">
            <v>1400000</v>
          </cell>
        </row>
        <row r="387">
          <cell r="D387">
            <v>650000</v>
          </cell>
        </row>
        <row r="388">
          <cell r="D388">
            <v>465000</v>
          </cell>
        </row>
        <row r="389">
          <cell r="D389">
            <v>735000</v>
          </cell>
        </row>
        <row r="390">
          <cell r="D390">
            <v>675000</v>
          </cell>
        </row>
        <row r="391">
          <cell r="D391">
            <v>425000</v>
          </cell>
        </row>
        <row r="392">
          <cell r="D392">
            <v>635000</v>
          </cell>
        </row>
        <row r="393">
          <cell r="D393">
            <v>300000</v>
          </cell>
        </row>
        <row r="394">
          <cell r="D394">
            <v>375000</v>
          </cell>
        </row>
        <row r="395">
          <cell r="D395">
            <v>300000</v>
          </cell>
        </row>
        <row r="396">
          <cell r="D396">
            <v>910000</v>
          </cell>
        </row>
        <row r="397">
          <cell r="D397">
            <v>385000</v>
          </cell>
        </row>
        <row r="398">
          <cell r="D398">
            <v>775000</v>
          </cell>
        </row>
        <row r="399">
          <cell r="D399">
            <v>349500</v>
          </cell>
        </row>
        <row r="400">
          <cell r="D400">
            <v>375000</v>
          </cell>
        </row>
        <row r="401">
          <cell r="D401">
            <v>325000</v>
          </cell>
        </row>
        <row r="402">
          <cell r="D402">
            <v>295000</v>
          </cell>
        </row>
        <row r="403">
          <cell r="D403">
            <v>345000</v>
          </cell>
        </row>
        <row r="404">
          <cell r="D404">
            <v>325000</v>
          </cell>
        </row>
        <row r="405">
          <cell r="D405">
            <v>245000</v>
          </cell>
        </row>
        <row r="406">
          <cell r="D406">
            <v>650000</v>
          </cell>
        </row>
        <row r="407">
          <cell r="D407">
            <v>450000</v>
          </cell>
        </row>
        <row r="408">
          <cell r="D408">
            <v>525000</v>
          </cell>
        </row>
        <row r="409">
          <cell r="D409">
            <v>315000</v>
          </cell>
        </row>
        <row r="410">
          <cell r="D410">
            <v>500000</v>
          </cell>
        </row>
        <row r="411">
          <cell r="D411">
            <v>285000</v>
          </cell>
        </row>
        <row r="412">
          <cell r="D412">
            <v>600000</v>
          </cell>
        </row>
        <row r="413">
          <cell r="D413">
            <v>425000</v>
          </cell>
        </row>
        <row r="414">
          <cell r="D414">
            <v>225000</v>
          </cell>
        </row>
        <row r="415">
          <cell r="D415">
            <v>440000</v>
          </cell>
        </row>
        <row r="416">
          <cell r="D416">
            <v>450000</v>
          </cell>
        </row>
        <row r="417">
          <cell r="D417">
            <v>425000</v>
          </cell>
        </row>
        <row r="418">
          <cell r="D418">
            <v>230000</v>
          </cell>
        </row>
        <row r="419">
          <cell r="D419">
            <v>395000</v>
          </cell>
        </row>
        <row r="420">
          <cell r="D420">
            <v>550000</v>
          </cell>
        </row>
        <row r="421">
          <cell r="D421">
            <v>350000</v>
          </cell>
        </row>
        <row r="422">
          <cell r="D422">
            <v>335000</v>
          </cell>
        </row>
        <row r="423">
          <cell r="D423">
            <v>300000</v>
          </cell>
        </row>
        <row r="424">
          <cell r="D424">
            <v>270000</v>
          </cell>
        </row>
        <row r="425">
          <cell r="D425">
            <v>675000</v>
          </cell>
        </row>
        <row r="426">
          <cell r="D426">
            <v>450000</v>
          </cell>
        </row>
        <row r="427">
          <cell r="D427">
            <v>450000</v>
          </cell>
        </row>
        <row r="428">
          <cell r="D428">
            <v>549000</v>
          </cell>
        </row>
        <row r="429">
          <cell r="D429">
            <v>265000</v>
          </cell>
        </row>
        <row r="430">
          <cell r="D430">
            <v>395000</v>
          </cell>
        </row>
        <row r="431">
          <cell r="D431">
            <v>275000</v>
          </cell>
        </row>
        <row r="432">
          <cell r="D432">
            <v>400000</v>
          </cell>
        </row>
        <row r="433">
          <cell r="D433">
            <v>450000</v>
          </cell>
        </row>
        <row r="434">
          <cell r="D434">
            <v>395000</v>
          </cell>
        </row>
        <row r="435">
          <cell r="D435">
            <v>335000</v>
          </cell>
        </row>
        <row r="436">
          <cell r="D436">
            <v>425000</v>
          </cell>
        </row>
        <row r="437">
          <cell r="D437">
            <v>325000</v>
          </cell>
        </row>
        <row r="438">
          <cell r="D438">
            <v>590000</v>
          </cell>
        </row>
        <row r="439">
          <cell r="D439">
            <v>345000</v>
          </cell>
        </row>
        <row r="440">
          <cell r="D440">
            <v>398011</v>
          </cell>
        </row>
        <row r="441">
          <cell r="D441">
            <v>900000</v>
          </cell>
        </row>
        <row r="442">
          <cell r="D442">
            <v>400000</v>
          </cell>
        </row>
        <row r="443">
          <cell r="D443">
            <v>825000</v>
          </cell>
        </row>
        <row r="444">
          <cell r="D444">
            <v>415000</v>
          </cell>
        </row>
        <row r="445">
          <cell r="D445">
            <v>685000</v>
          </cell>
        </row>
        <row r="446">
          <cell r="D446">
            <v>610000</v>
          </cell>
        </row>
        <row r="447">
          <cell r="D447">
            <v>295000</v>
          </cell>
        </row>
        <row r="448">
          <cell r="D448">
            <v>339000</v>
          </cell>
        </row>
        <row r="449">
          <cell r="D449">
            <v>310000</v>
          </cell>
        </row>
        <row r="450">
          <cell r="D450">
            <v>395000</v>
          </cell>
        </row>
        <row r="451">
          <cell r="D451">
            <v>335000</v>
          </cell>
        </row>
        <row r="452">
          <cell r="D452">
            <v>275000</v>
          </cell>
        </row>
        <row r="453">
          <cell r="D453">
            <v>425000</v>
          </cell>
        </row>
        <row r="454">
          <cell r="D454">
            <v>225000</v>
          </cell>
        </row>
        <row r="455">
          <cell r="D455">
            <v>500000</v>
          </cell>
        </row>
        <row r="456">
          <cell r="D456">
            <v>600000</v>
          </cell>
        </row>
        <row r="457">
          <cell r="D457">
            <v>300000</v>
          </cell>
        </row>
        <row r="458">
          <cell r="D458">
            <v>350000</v>
          </cell>
        </row>
        <row r="459">
          <cell r="D459">
            <v>475000</v>
          </cell>
        </row>
        <row r="460">
          <cell r="D460">
            <v>510000</v>
          </cell>
        </row>
        <row r="461">
          <cell r="D461">
            <v>225000</v>
          </cell>
        </row>
        <row r="462">
          <cell r="D462">
            <v>545000</v>
          </cell>
        </row>
        <row r="463">
          <cell r="D463">
            <v>550000</v>
          </cell>
        </row>
        <row r="464">
          <cell r="D464">
            <v>225000</v>
          </cell>
        </row>
        <row r="465">
          <cell r="D465">
            <v>320000</v>
          </cell>
        </row>
        <row r="466">
          <cell r="D466">
            <v>360000</v>
          </cell>
        </row>
        <row r="467">
          <cell r="D467">
            <v>475000</v>
          </cell>
        </row>
        <row r="468">
          <cell r="D468">
            <v>425000</v>
          </cell>
        </row>
        <row r="469">
          <cell r="D469">
            <v>395000</v>
          </cell>
        </row>
        <row r="470">
          <cell r="D470">
            <v>265000</v>
          </cell>
        </row>
        <row r="471">
          <cell r="D471">
            <v>230000</v>
          </cell>
        </row>
        <row r="472">
          <cell r="D472">
            <v>750000</v>
          </cell>
        </row>
        <row r="473">
          <cell r="D473">
            <v>1000000</v>
          </cell>
        </row>
        <row r="474">
          <cell r="D474">
            <v>825000</v>
          </cell>
        </row>
        <row r="475">
          <cell r="D475">
            <v>425000</v>
          </cell>
        </row>
        <row r="476">
          <cell r="D476">
            <v>369000</v>
          </cell>
        </row>
        <row r="477">
          <cell r="D477">
            <v>300000</v>
          </cell>
        </row>
        <row r="478">
          <cell r="D478">
            <v>389000</v>
          </cell>
        </row>
        <row r="479">
          <cell r="D479">
            <v>300000</v>
          </cell>
        </row>
        <row r="480">
          <cell r="D480">
            <v>800000</v>
          </cell>
        </row>
        <row r="481">
          <cell r="D481">
            <v>600000</v>
          </cell>
        </row>
        <row r="482">
          <cell r="D482">
            <v>300000</v>
          </cell>
        </row>
        <row r="483">
          <cell r="D483">
            <v>415000</v>
          </cell>
        </row>
        <row r="484">
          <cell r="D484">
            <v>325000</v>
          </cell>
        </row>
        <row r="485">
          <cell r="D485">
            <v>775000</v>
          </cell>
        </row>
        <row r="486">
          <cell r="D486">
            <v>750000</v>
          </cell>
        </row>
        <row r="487">
          <cell r="D487">
            <v>650000</v>
          </cell>
        </row>
        <row r="488">
          <cell r="D488">
            <v>600000</v>
          </cell>
        </row>
        <row r="489">
          <cell r="D489">
            <v>325000</v>
          </cell>
        </row>
        <row r="490">
          <cell r="D490">
            <v>385000</v>
          </cell>
        </row>
        <row r="491">
          <cell r="D491">
            <v>875000</v>
          </cell>
        </row>
        <row r="492">
          <cell r="D492">
            <v>500000</v>
          </cell>
        </row>
        <row r="493">
          <cell r="D493">
            <v>900000</v>
          </cell>
        </row>
        <row r="494">
          <cell r="D494">
            <v>350000</v>
          </cell>
        </row>
        <row r="495">
          <cell r="D495">
            <v>350000</v>
          </cell>
        </row>
        <row r="496">
          <cell r="D496">
            <v>450000</v>
          </cell>
        </row>
        <row r="497">
          <cell r="D497">
            <v>325000</v>
          </cell>
        </row>
        <row r="498">
          <cell r="D498">
            <v>200000</v>
          </cell>
        </row>
        <row r="499">
          <cell r="D499">
            <v>575000</v>
          </cell>
        </row>
        <row r="500">
          <cell r="D500">
            <v>325000</v>
          </cell>
        </row>
        <row r="501">
          <cell r="D501">
            <v>400000</v>
          </cell>
        </row>
        <row r="502">
          <cell r="D502">
            <v>365000</v>
          </cell>
        </row>
        <row r="503">
          <cell r="D503">
            <v>350000</v>
          </cell>
        </row>
        <row r="504">
          <cell r="D504">
            <v>300000</v>
          </cell>
        </row>
        <row r="505">
          <cell r="D505">
            <v>375000</v>
          </cell>
        </row>
        <row r="506">
          <cell r="D506">
            <v>415000</v>
          </cell>
        </row>
        <row r="507">
          <cell r="D507">
            <v>300000</v>
          </cell>
        </row>
        <row r="508">
          <cell r="D508">
            <v>625000</v>
          </cell>
        </row>
        <row r="509">
          <cell r="D509">
            <v>315000</v>
          </cell>
        </row>
        <row r="510">
          <cell r="D510">
            <v>325000</v>
          </cell>
        </row>
        <row r="511">
          <cell r="D511">
            <v>370000</v>
          </cell>
        </row>
        <row r="512">
          <cell r="D512">
            <v>298000</v>
          </cell>
        </row>
        <row r="513">
          <cell r="D513">
            <v>375000</v>
          </cell>
        </row>
        <row r="514">
          <cell r="D514">
            <v>325000</v>
          </cell>
        </row>
        <row r="515">
          <cell r="D515">
            <v>325000</v>
          </cell>
        </row>
        <row r="516">
          <cell r="D516">
            <v>375000</v>
          </cell>
        </row>
        <row r="517">
          <cell r="D517">
            <v>295000</v>
          </cell>
        </row>
        <row r="518">
          <cell r="D518">
            <v>375000</v>
          </cell>
        </row>
        <row r="519">
          <cell r="D519">
            <v>295000</v>
          </cell>
        </row>
        <row r="520">
          <cell r="D520">
            <v>275000</v>
          </cell>
        </row>
        <row r="521">
          <cell r="D521">
            <v>345000</v>
          </cell>
        </row>
        <row r="522">
          <cell r="D522">
            <v>500000</v>
          </cell>
        </row>
        <row r="523">
          <cell r="D523">
            <v>390000</v>
          </cell>
        </row>
        <row r="524">
          <cell r="D524">
            <v>400000</v>
          </cell>
        </row>
        <row r="525">
          <cell r="D525">
            <v>250000</v>
          </cell>
        </row>
        <row r="526">
          <cell r="D526">
            <v>625000</v>
          </cell>
        </row>
        <row r="527">
          <cell r="D527">
            <v>550000</v>
          </cell>
        </row>
        <row r="528">
          <cell r="D528">
            <v>585000</v>
          </cell>
        </row>
        <row r="529">
          <cell r="D529">
            <v>425000</v>
          </cell>
        </row>
        <row r="530">
          <cell r="D530">
            <v>300000</v>
          </cell>
        </row>
        <row r="531">
          <cell r="D531">
            <v>300000</v>
          </cell>
        </row>
        <row r="532">
          <cell r="D532">
            <v>275000</v>
          </cell>
        </row>
        <row r="533">
          <cell r="D533">
            <v>525000</v>
          </cell>
        </row>
        <row r="534">
          <cell r="D534">
            <v>725000</v>
          </cell>
        </row>
        <row r="535">
          <cell r="D535">
            <v>350000</v>
          </cell>
        </row>
        <row r="536">
          <cell r="D536">
            <v>275000</v>
          </cell>
        </row>
        <row r="537">
          <cell r="D537">
            <v>450000</v>
          </cell>
        </row>
        <row r="538">
          <cell r="D538">
            <v>325000</v>
          </cell>
        </row>
        <row r="539">
          <cell r="D539">
            <v>425000</v>
          </cell>
        </row>
        <row r="540">
          <cell r="D540">
            <v>300000</v>
          </cell>
        </row>
        <row r="541">
          <cell r="D541">
            <v>330000</v>
          </cell>
        </row>
        <row r="542">
          <cell r="D542">
            <v>215000</v>
          </cell>
        </row>
        <row r="543">
          <cell r="D543">
            <v>695000</v>
          </cell>
        </row>
        <row r="544">
          <cell r="D544">
            <v>750000</v>
          </cell>
        </row>
        <row r="545">
          <cell r="D545">
            <v>400000</v>
          </cell>
        </row>
        <row r="546">
          <cell r="D546">
            <v>585000</v>
          </cell>
        </row>
        <row r="547">
          <cell r="D547">
            <v>395000</v>
          </cell>
        </row>
        <row r="548">
          <cell r="D548">
            <v>250000</v>
          </cell>
        </row>
        <row r="549">
          <cell r="D549">
            <v>725000</v>
          </cell>
        </row>
        <row r="550">
          <cell r="D550">
            <v>275000</v>
          </cell>
        </row>
        <row r="551">
          <cell r="D551">
            <v>700000</v>
          </cell>
        </row>
        <row r="552">
          <cell r="D552">
            <v>260000</v>
          </cell>
        </row>
        <row r="553">
          <cell r="D553">
            <v>275000</v>
          </cell>
        </row>
        <row r="554">
          <cell r="D554">
            <v>535000</v>
          </cell>
        </row>
        <row r="555">
          <cell r="D555">
            <v>465000</v>
          </cell>
        </row>
        <row r="556">
          <cell r="D556">
            <v>490000</v>
          </cell>
        </row>
        <row r="557">
          <cell r="D557">
            <v>375000</v>
          </cell>
        </row>
        <row r="558">
          <cell r="D558">
            <v>425000</v>
          </cell>
        </row>
        <row r="559">
          <cell r="D559">
            <v>265000</v>
          </cell>
        </row>
        <row r="560">
          <cell r="D560">
            <v>425000</v>
          </cell>
        </row>
        <row r="561">
          <cell r="D561">
            <v>525000</v>
          </cell>
        </row>
        <row r="562">
          <cell r="D562">
            <v>625000</v>
          </cell>
        </row>
        <row r="563">
          <cell r="D563">
            <v>380000</v>
          </cell>
        </row>
        <row r="564">
          <cell r="D564">
            <v>950000</v>
          </cell>
        </row>
        <row r="565">
          <cell r="D565">
            <v>350000</v>
          </cell>
        </row>
        <row r="566">
          <cell r="D566">
            <v>325000</v>
          </cell>
        </row>
        <row r="567">
          <cell r="D567">
            <v>550000</v>
          </cell>
        </row>
        <row r="568">
          <cell r="D568">
            <v>300000</v>
          </cell>
        </row>
        <row r="569">
          <cell r="D569">
            <v>245000</v>
          </cell>
        </row>
        <row r="570">
          <cell r="D570">
            <v>230000</v>
          </cell>
        </row>
        <row r="571">
          <cell r="D571">
            <v>395000</v>
          </cell>
        </row>
        <row r="572">
          <cell r="D572">
            <v>365000</v>
          </cell>
        </row>
        <row r="573">
          <cell r="D573">
            <v>698000</v>
          </cell>
        </row>
        <row r="574">
          <cell r="D574">
            <v>495000</v>
          </cell>
        </row>
        <row r="575">
          <cell r="D575">
            <v>375000</v>
          </cell>
        </row>
        <row r="576">
          <cell r="D576">
            <v>375000</v>
          </cell>
        </row>
        <row r="577">
          <cell r="D577">
            <v>1200000</v>
          </cell>
        </row>
        <row r="578">
          <cell r="D578">
            <v>425000</v>
          </cell>
        </row>
        <row r="579">
          <cell r="D579">
            <v>730000</v>
          </cell>
        </row>
        <row r="580">
          <cell r="D580">
            <v>325000</v>
          </cell>
        </row>
        <row r="581">
          <cell r="D581">
            <v>275000</v>
          </cell>
        </row>
        <row r="582">
          <cell r="D582">
            <v>535000</v>
          </cell>
        </row>
        <row r="583">
          <cell r="D583">
            <v>375000</v>
          </cell>
        </row>
        <row r="584">
          <cell r="D584">
            <v>775000</v>
          </cell>
        </row>
        <row r="585">
          <cell r="D585">
            <v>375000</v>
          </cell>
        </row>
        <row r="586">
          <cell r="D586">
            <v>400000</v>
          </cell>
        </row>
        <row r="587">
          <cell r="D587">
            <v>300000</v>
          </cell>
        </row>
        <row r="588">
          <cell r="D588">
            <v>375000</v>
          </cell>
        </row>
        <row r="589">
          <cell r="D589">
            <v>295000</v>
          </cell>
        </row>
        <row r="590">
          <cell r="D590">
            <v>345000</v>
          </cell>
        </row>
        <row r="591">
          <cell r="D591">
            <v>260000</v>
          </cell>
        </row>
        <row r="592">
          <cell r="D592">
            <v>225000</v>
          </cell>
        </row>
        <row r="593">
          <cell r="D593">
            <v>425000</v>
          </cell>
        </row>
        <row r="594">
          <cell r="D594">
            <v>475000</v>
          </cell>
        </row>
        <row r="595">
          <cell r="D595">
            <v>425000</v>
          </cell>
        </row>
        <row r="596">
          <cell r="D596">
            <v>1170000</v>
          </cell>
        </row>
        <row r="597">
          <cell r="D597">
            <v>520000</v>
          </cell>
        </row>
        <row r="598">
          <cell r="D598">
            <v>350000</v>
          </cell>
        </row>
        <row r="599">
          <cell r="D599">
            <v>289500</v>
          </cell>
        </row>
        <row r="600">
          <cell r="D600">
            <v>480000</v>
          </cell>
        </row>
        <row r="601">
          <cell r="D601">
            <v>325000</v>
          </cell>
        </row>
        <row r="602">
          <cell r="D602">
            <v>250000</v>
          </cell>
        </row>
        <row r="603">
          <cell r="D603">
            <v>350000</v>
          </cell>
        </row>
        <row r="604">
          <cell r="D604">
            <v>600000</v>
          </cell>
        </row>
        <row r="605">
          <cell r="D605">
            <v>350000</v>
          </cell>
        </row>
        <row r="606">
          <cell r="D606">
            <v>525000</v>
          </cell>
        </row>
        <row r="607">
          <cell r="D607">
            <v>500000</v>
          </cell>
        </row>
        <row r="608">
          <cell r="D608">
            <v>700000</v>
          </cell>
        </row>
        <row r="609">
          <cell r="D609">
            <v>300000</v>
          </cell>
        </row>
        <row r="610">
          <cell r="D610">
            <v>175000</v>
          </cell>
        </row>
        <row r="611">
          <cell r="D611">
            <v>365000</v>
          </cell>
        </row>
        <row r="612">
          <cell r="D612" t="str">
            <v>NA</v>
          </cell>
        </row>
        <row r="613">
          <cell r="D613">
            <v>375000</v>
          </cell>
        </row>
        <row r="614">
          <cell r="D614">
            <v>425000</v>
          </cell>
        </row>
        <row r="615">
          <cell r="D615">
            <v>1320000</v>
          </cell>
        </row>
        <row r="616">
          <cell r="D616">
            <v>469000</v>
          </cell>
        </row>
        <row r="617">
          <cell r="D617">
            <v>270000</v>
          </cell>
        </row>
        <row r="618">
          <cell r="D618">
            <v>325000</v>
          </cell>
        </row>
        <row r="619">
          <cell r="D619">
            <v>650000</v>
          </cell>
        </row>
        <row r="620">
          <cell r="D620">
            <v>550000</v>
          </cell>
        </row>
        <row r="621">
          <cell r="D621">
            <v>1150000</v>
          </cell>
        </row>
        <row r="622">
          <cell r="D622">
            <v>385000</v>
          </cell>
        </row>
        <row r="623">
          <cell r="D623">
            <v>325000</v>
          </cell>
        </row>
        <row r="624">
          <cell r="D624">
            <v>750000</v>
          </cell>
        </row>
        <row r="625">
          <cell r="D625">
            <v>465000</v>
          </cell>
        </row>
        <row r="626">
          <cell r="D626">
            <v>300000</v>
          </cell>
        </row>
        <row r="627">
          <cell r="D627">
            <v>250000</v>
          </cell>
        </row>
        <row r="628">
          <cell r="D628">
            <v>500000</v>
          </cell>
        </row>
        <row r="629">
          <cell r="D629">
            <v>875000</v>
          </cell>
        </row>
        <row r="630">
          <cell r="D630">
            <v>399000</v>
          </cell>
        </row>
        <row r="631">
          <cell r="D631">
            <v>925000</v>
          </cell>
        </row>
        <row r="632">
          <cell r="D632">
            <v>875000</v>
          </cell>
        </row>
        <row r="633">
          <cell r="D633">
            <v>930000</v>
          </cell>
        </row>
        <row r="634">
          <cell r="D634">
            <v>725000</v>
          </cell>
        </row>
        <row r="635">
          <cell r="D635">
            <v>575000</v>
          </cell>
        </row>
        <row r="636">
          <cell r="D636">
            <v>600000</v>
          </cell>
        </row>
        <row r="637">
          <cell r="D637">
            <v>600000</v>
          </cell>
        </row>
        <row r="638">
          <cell r="D638">
            <v>265000</v>
          </cell>
        </row>
        <row r="639">
          <cell r="D639">
            <v>350000</v>
          </cell>
        </row>
        <row r="640">
          <cell r="D640">
            <v>340000</v>
          </cell>
        </row>
        <row r="641">
          <cell r="D641">
            <v>350000</v>
          </cell>
        </row>
        <row r="642">
          <cell r="D642">
            <v>430000</v>
          </cell>
        </row>
        <row r="643">
          <cell r="D643">
            <v>975000</v>
          </cell>
        </row>
        <row r="644">
          <cell r="D644">
            <v>500000</v>
          </cell>
        </row>
        <row r="645">
          <cell r="D645">
            <v>850000</v>
          </cell>
        </row>
        <row r="646">
          <cell r="D646">
            <v>645000</v>
          </cell>
        </row>
        <row r="647">
          <cell r="D647">
            <v>425000</v>
          </cell>
        </row>
        <row r="648">
          <cell r="D648">
            <v>1090000</v>
          </cell>
        </row>
        <row r="649">
          <cell r="D649">
            <v>895000</v>
          </cell>
        </row>
        <row r="650">
          <cell r="D650">
            <v>465000</v>
          </cell>
        </row>
        <row r="651">
          <cell r="D651">
            <v>700000</v>
          </cell>
        </row>
        <row r="652">
          <cell r="D652">
            <v>325000</v>
          </cell>
        </row>
        <row r="653">
          <cell r="D653">
            <v>695000</v>
          </cell>
        </row>
        <row r="654">
          <cell r="D654">
            <v>825000</v>
          </cell>
        </row>
        <row r="655">
          <cell r="D655">
            <v>280000</v>
          </cell>
        </row>
        <row r="656">
          <cell r="D656">
            <v>550000</v>
          </cell>
        </row>
        <row r="657">
          <cell r="D657">
            <v>325000</v>
          </cell>
        </row>
        <row r="658">
          <cell r="D658">
            <v>325000</v>
          </cell>
        </row>
        <row r="659">
          <cell r="D659">
            <v>275000</v>
          </cell>
        </row>
        <row r="660">
          <cell r="D660">
            <v>340000</v>
          </cell>
        </row>
        <row r="661">
          <cell r="D661">
            <v>550000</v>
          </cell>
        </row>
        <row r="662">
          <cell r="D662">
            <v>500000</v>
          </cell>
        </row>
        <row r="663">
          <cell r="D663">
            <v>750000</v>
          </cell>
        </row>
        <row r="664">
          <cell r="D664">
            <v>499000</v>
          </cell>
        </row>
        <row r="665">
          <cell r="D665">
            <v>1750000</v>
          </cell>
        </row>
        <row r="666">
          <cell r="D666">
            <v>1250000</v>
          </cell>
        </row>
        <row r="667">
          <cell r="D667">
            <v>319000</v>
          </cell>
        </row>
        <row r="668">
          <cell r="D668">
            <v>1100000</v>
          </cell>
        </row>
        <row r="669">
          <cell r="D669">
            <v>325000</v>
          </cell>
        </row>
        <row r="670">
          <cell r="D670">
            <v>475000</v>
          </cell>
        </row>
        <row r="671">
          <cell r="D671">
            <v>300000</v>
          </cell>
        </row>
        <row r="672">
          <cell r="D672">
            <v>265000</v>
          </cell>
        </row>
        <row r="673">
          <cell r="D673">
            <v>399500</v>
          </cell>
        </row>
        <row r="674">
          <cell r="D674">
            <v>725000</v>
          </cell>
        </row>
        <row r="675">
          <cell r="D675">
            <v>625000</v>
          </cell>
        </row>
        <row r="676">
          <cell r="D676">
            <v>399000</v>
          </cell>
        </row>
        <row r="677">
          <cell r="D677">
            <v>445000</v>
          </cell>
        </row>
        <row r="678">
          <cell r="D678">
            <v>550000</v>
          </cell>
        </row>
        <row r="679">
          <cell r="D679">
            <v>675000</v>
          </cell>
        </row>
        <row r="680">
          <cell r="D680">
            <v>325000</v>
          </cell>
        </row>
        <row r="681">
          <cell r="D681">
            <v>600000</v>
          </cell>
        </row>
        <row r="682">
          <cell r="D682">
            <v>375000</v>
          </cell>
        </row>
        <row r="683">
          <cell r="D683">
            <v>575000</v>
          </cell>
        </row>
        <row r="684">
          <cell r="D684">
            <v>475000</v>
          </cell>
        </row>
        <row r="685">
          <cell r="D685">
            <v>500000</v>
          </cell>
        </row>
        <row r="686">
          <cell r="D686">
            <v>275000</v>
          </cell>
        </row>
        <row r="687">
          <cell r="D687">
            <v>1775000</v>
          </cell>
        </row>
        <row r="688">
          <cell r="D688">
            <v>525000</v>
          </cell>
        </row>
        <row r="689">
          <cell r="D689">
            <v>400000</v>
          </cell>
        </row>
        <row r="690">
          <cell r="D690">
            <v>375000</v>
          </cell>
        </row>
        <row r="691">
          <cell r="D691">
            <v>550000</v>
          </cell>
        </row>
        <row r="692">
          <cell r="D692">
            <v>525000</v>
          </cell>
        </row>
        <row r="693">
          <cell r="D693">
            <v>760000</v>
          </cell>
        </row>
        <row r="694">
          <cell r="D694">
            <v>700000</v>
          </cell>
        </row>
        <row r="695">
          <cell r="D695">
            <v>675000</v>
          </cell>
        </row>
        <row r="696">
          <cell r="D696">
            <v>325000</v>
          </cell>
        </row>
        <row r="697">
          <cell r="D697">
            <v>459000</v>
          </cell>
        </row>
        <row r="698">
          <cell r="D698">
            <v>350000</v>
          </cell>
        </row>
        <row r="699">
          <cell r="D699">
            <v>325000</v>
          </cell>
        </row>
        <row r="700">
          <cell r="D700">
            <v>275000</v>
          </cell>
        </row>
        <row r="701">
          <cell r="D701">
            <v>275000</v>
          </cell>
        </row>
        <row r="702">
          <cell r="D702">
            <v>700000</v>
          </cell>
        </row>
        <row r="703">
          <cell r="D703">
            <v>209000</v>
          </cell>
        </row>
        <row r="704">
          <cell r="D704">
            <v>1325000</v>
          </cell>
        </row>
        <row r="705">
          <cell r="D705">
            <v>850000</v>
          </cell>
        </row>
        <row r="706">
          <cell r="D706">
            <v>485000</v>
          </cell>
        </row>
        <row r="707">
          <cell r="D707">
            <v>385000</v>
          </cell>
        </row>
        <row r="708">
          <cell r="D708">
            <v>650000</v>
          </cell>
        </row>
        <row r="709">
          <cell r="D709">
            <v>450000</v>
          </cell>
        </row>
        <row r="710">
          <cell r="D710">
            <v>450000</v>
          </cell>
        </row>
        <row r="711">
          <cell r="D711">
            <v>600000</v>
          </cell>
        </row>
        <row r="712">
          <cell r="D712">
            <v>245000</v>
          </cell>
        </row>
        <row r="713">
          <cell r="D713">
            <v>500000</v>
          </cell>
        </row>
        <row r="714">
          <cell r="D714">
            <v>600000</v>
          </cell>
        </row>
        <row r="715">
          <cell r="D715">
            <v>595000</v>
          </cell>
        </row>
        <row r="716">
          <cell r="D716">
            <v>995000</v>
          </cell>
        </row>
        <row r="717">
          <cell r="D717">
            <v>475000</v>
          </cell>
        </row>
        <row r="718">
          <cell r="D718">
            <v>275000</v>
          </cell>
        </row>
        <row r="719">
          <cell r="D719">
            <v>285000</v>
          </cell>
        </row>
        <row r="720">
          <cell r="D720">
            <v>585000</v>
          </cell>
        </row>
        <row r="721">
          <cell r="D721">
            <v>310000</v>
          </cell>
        </row>
        <row r="722">
          <cell r="D722">
            <v>495000</v>
          </cell>
        </row>
        <row r="723">
          <cell r="D723">
            <v>475000</v>
          </cell>
        </row>
        <row r="724">
          <cell r="D724">
            <v>425000</v>
          </cell>
        </row>
        <row r="725">
          <cell r="D725">
            <v>875000</v>
          </cell>
        </row>
        <row r="726">
          <cell r="D726">
            <v>560000</v>
          </cell>
        </row>
        <row r="727">
          <cell r="D727">
            <v>700000</v>
          </cell>
        </row>
        <row r="728">
          <cell r="D728">
            <v>1150000</v>
          </cell>
        </row>
        <row r="729">
          <cell r="D729" t="str">
            <v>NA</v>
          </cell>
        </row>
        <row r="730">
          <cell r="D730">
            <v>1250000</v>
          </cell>
        </row>
        <row r="731">
          <cell r="D731">
            <v>275000</v>
          </cell>
        </row>
        <row r="732">
          <cell r="D732">
            <v>575000</v>
          </cell>
        </row>
        <row r="733">
          <cell r="D733">
            <v>1025000</v>
          </cell>
        </row>
        <row r="734">
          <cell r="D734">
            <v>340000</v>
          </cell>
        </row>
        <row r="735">
          <cell r="D735">
            <v>550000</v>
          </cell>
        </row>
        <row r="736">
          <cell r="D736">
            <v>400000</v>
          </cell>
        </row>
        <row r="737">
          <cell r="D737">
            <v>235000</v>
          </cell>
        </row>
        <row r="738">
          <cell r="D738">
            <v>335000</v>
          </cell>
        </row>
        <row r="739">
          <cell r="D739">
            <v>975000</v>
          </cell>
        </row>
        <row r="740">
          <cell r="D740">
            <v>450000</v>
          </cell>
        </row>
        <row r="741">
          <cell r="D741">
            <v>350000</v>
          </cell>
        </row>
        <row r="742">
          <cell r="D742">
            <v>725000</v>
          </cell>
        </row>
        <row r="743">
          <cell r="D743">
            <v>340000</v>
          </cell>
        </row>
        <row r="744">
          <cell r="D744">
            <v>1175000</v>
          </cell>
        </row>
        <row r="745">
          <cell r="D745">
            <v>325000</v>
          </cell>
        </row>
        <row r="746">
          <cell r="D746">
            <v>700000</v>
          </cell>
        </row>
        <row r="747">
          <cell r="D747">
            <v>295000</v>
          </cell>
        </row>
        <row r="748">
          <cell r="D748">
            <v>335000</v>
          </cell>
        </row>
        <row r="749">
          <cell r="D749">
            <v>300000</v>
          </cell>
        </row>
        <row r="750">
          <cell r="D750">
            <v>600000</v>
          </cell>
        </row>
        <row r="751">
          <cell r="D751">
            <v>675000</v>
          </cell>
        </row>
        <row r="752">
          <cell r="D752">
            <v>495000</v>
          </cell>
        </row>
        <row r="753">
          <cell r="D753">
            <v>539000</v>
          </cell>
        </row>
        <row r="754">
          <cell r="D754">
            <v>499000</v>
          </cell>
        </row>
        <row r="755">
          <cell r="D755">
            <v>475000</v>
          </cell>
        </row>
        <row r="756">
          <cell r="D756">
            <v>800000</v>
          </cell>
        </row>
        <row r="757">
          <cell r="D757">
            <v>1625000</v>
          </cell>
        </row>
        <row r="758">
          <cell r="D758">
            <v>315000</v>
          </cell>
        </row>
        <row r="759">
          <cell r="D759">
            <v>450000</v>
          </cell>
        </row>
        <row r="760">
          <cell r="D760">
            <v>495000</v>
          </cell>
        </row>
        <row r="761">
          <cell r="D761">
            <v>550000</v>
          </cell>
        </row>
        <row r="762">
          <cell r="D762">
            <v>400000</v>
          </cell>
        </row>
        <row r="763">
          <cell r="D763">
            <v>525000</v>
          </cell>
        </row>
        <row r="764">
          <cell r="D764">
            <v>350000</v>
          </cell>
        </row>
        <row r="765">
          <cell r="D765">
            <v>620000</v>
          </cell>
        </row>
        <row r="766">
          <cell r="D766">
            <v>375000</v>
          </cell>
        </row>
        <row r="767">
          <cell r="D767">
            <v>550000</v>
          </cell>
        </row>
        <row r="768">
          <cell r="D768">
            <v>1095000</v>
          </cell>
        </row>
        <row r="769">
          <cell r="D769">
            <v>485000</v>
          </cell>
        </row>
        <row r="770">
          <cell r="D770">
            <v>385000</v>
          </cell>
        </row>
        <row r="771">
          <cell r="D771">
            <v>1575000</v>
          </cell>
        </row>
        <row r="772">
          <cell r="D772">
            <v>249000</v>
          </cell>
        </row>
        <row r="773">
          <cell r="D773">
            <v>350000</v>
          </cell>
        </row>
        <row r="774">
          <cell r="D774">
            <v>600000</v>
          </cell>
        </row>
        <row r="775">
          <cell r="D775">
            <v>425000</v>
          </cell>
        </row>
        <row r="776">
          <cell r="D776">
            <v>345000</v>
          </cell>
        </row>
        <row r="777">
          <cell r="D777">
            <v>640000</v>
          </cell>
        </row>
        <row r="778">
          <cell r="D778">
            <v>645000</v>
          </cell>
        </row>
        <row r="779">
          <cell r="D779">
            <v>350000</v>
          </cell>
        </row>
        <row r="780">
          <cell r="D780">
            <v>350000</v>
          </cell>
        </row>
        <row r="781">
          <cell r="D781">
            <v>475000</v>
          </cell>
        </row>
        <row r="782">
          <cell r="D782">
            <v>400000</v>
          </cell>
        </row>
        <row r="783">
          <cell r="D783">
            <v>450000</v>
          </cell>
        </row>
        <row r="784">
          <cell r="D784">
            <v>450000</v>
          </cell>
        </row>
        <row r="785">
          <cell r="D785">
            <v>375000</v>
          </cell>
        </row>
        <row r="786">
          <cell r="D786">
            <v>485000</v>
          </cell>
        </row>
        <row r="787">
          <cell r="D787">
            <v>1100000</v>
          </cell>
        </row>
        <row r="788">
          <cell r="D788">
            <v>1000000</v>
          </cell>
        </row>
        <row r="789">
          <cell r="D789">
            <v>375000</v>
          </cell>
        </row>
        <row r="790">
          <cell r="D790">
            <v>525000</v>
          </cell>
        </row>
        <row r="791">
          <cell r="D791">
            <v>1325000</v>
          </cell>
        </row>
        <row r="792">
          <cell r="D792">
            <v>335000</v>
          </cell>
        </row>
        <row r="793">
          <cell r="D793">
            <v>400000</v>
          </cell>
        </row>
        <row r="794">
          <cell r="D794">
            <v>835000</v>
          </cell>
        </row>
        <row r="795">
          <cell r="D795">
            <v>885000</v>
          </cell>
        </row>
        <row r="796">
          <cell r="D796">
            <v>635000</v>
          </cell>
        </row>
        <row r="797">
          <cell r="D797">
            <v>1120000</v>
          </cell>
        </row>
        <row r="798">
          <cell r="D798">
            <v>375000</v>
          </cell>
        </row>
        <row r="799">
          <cell r="D799">
            <v>400000</v>
          </cell>
        </row>
        <row r="800">
          <cell r="D800">
            <v>285000</v>
          </cell>
        </row>
        <row r="801">
          <cell r="D801">
            <v>425137</v>
          </cell>
        </row>
        <row r="802">
          <cell r="D802">
            <v>549001</v>
          </cell>
        </row>
        <row r="803">
          <cell r="D803">
            <v>575000</v>
          </cell>
        </row>
        <row r="804">
          <cell r="D804">
            <v>500000</v>
          </cell>
        </row>
        <row r="805">
          <cell r="D805">
            <v>179000</v>
          </cell>
        </row>
        <row r="806">
          <cell r="D806">
            <v>790000</v>
          </cell>
        </row>
        <row r="807">
          <cell r="D807">
            <v>350000</v>
          </cell>
        </row>
        <row r="808">
          <cell r="D808">
            <v>425000</v>
          </cell>
        </row>
        <row r="809">
          <cell r="D809">
            <v>600000</v>
          </cell>
        </row>
        <row r="810">
          <cell r="D810">
            <v>1099000</v>
          </cell>
        </row>
        <row r="811">
          <cell r="D811">
            <v>525000</v>
          </cell>
        </row>
        <row r="812">
          <cell r="D812">
            <v>329000</v>
          </cell>
        </row>
        <row r="813">
          <cell r="D813">
            <v>445000</v>
          </cell>
        </row>
        <row r="814">
          <cell r="D814">
            <v>950000</v>
          </cell>
        </row>
        <row r="815">
          <cell r="D815">
            <v>800000</v>
          </cell>
        </row>
        <row r="816">
          <cell r="D816">
            <v>350000</v>
          </cell>
        </row>
        <row r="817">
          <cell r="D817">
            <v>875000</v>
          </cell>
        </row>
        <row r="818">
          <cell r="D818">
            <v>575000</v>
          </cell>
        </row>
        <row r="819">
          <cell r="D819">
            <v>700000</v>
          </cell>
        </row>
        <row r="820">
          <cell r="D820">
            <v>325000</v>
          </cell>
        </row>
        <row r="821">
          <cell r="D821">
            <v>750000</v>
          </cell>
        </row>
        <row r="822">
          <cell r="D822">
            <v>500000</v>
          </cell>
        </row>
        <row r="823">
          <cell r="D823">
            <v>300000</v>
          </cell>
        </row>
        <row r="824">
          <cell r="D824">
            <v>675000</v>
          </cell>
        </row>
        <row r="825">
          <cell r="D825">
            <v>345000</v>
          </cell>
        </row>
        <row r="826">
          <cell r="D826">
            <v>275000</v>
          </cell>
        </row>
        <row r="827">
          <cell r="D827">
            <v>245000</v>
          </cell>
        </row>
        <row r="828">
          <cell r="D828">
            <v>385000</v>
          </cell>
        </row>
        <row r="829">
          <cell r="D829">
            <v>375000</v>
          </cell>
        </row>
        <row r="830">
          <cell r="D830">
            <v>300000</v>
          </cell>
        </row>
        <row r="831">
          <cell r="D831">
            <v>1200000</v>
          </cell>
        </row>
        <row r="832">
          <cell r="D832">
            <v>499000</v>
          </cell>
        </row>
        <row r="833">
          <cell r="D833">
            <v>325000</v>
          </cell>
        </row>
        <row r="834">
          <cell r="D834">
            <v>480000</v>
          </cell>
        </row>
        <row r="835">
          <cell r="D835">
            <v>475000</v>
          </cell>
        </row>
        <row r="836">
          <cell r="D836">
            <v>685000</v>
          </cell>
        </row>
        <row r="837">
          <cell r="D837">
            <v>550000</v>
          </cell>
        </row>
        <row r="838">
          <cell r="D838">
            <v>550000</v>
          </cell>
        </row>
        <row r="839">
          <cell r="D839">
            <v>5850000</v>
          </cell>
        </row>
        <row r="840">
          <cell r="D840">
            <v>330000</v>
          </cell>
        </row>
        <row r="841">
          <cell r="D841">
            <v>375000</v>
          </cell>
        </row>
        <row r="842">
          <cell r="D842">
            <v>575000</v>
          </cell>
        </row>
        <row r="843">
          <cell r="D843">
            <v>825000</v>
          </cell>
        </row>
        <row r="844">
          <cell r="D844">
            <v>515000</v>
          </cell>
        </row>
        <row r="845">
          <cell r="D845">
            <v>225000</v>
          </cell>
        </row>
        <row r="846">
          <cell r="D846">
            <v>1050000</v>
          </cell>
        </row>
        <row r="847">
          <cell r="D847">
            <v>425000</v>
          </cell>
        </row>
        <row r="848">
          <cell r="D848">
            <v>375000</v>
          </cell>
        </row>
        <row r="849">
          <cell r="D849">
            <v>1150000</v>
          </cell>
        </row>
        <row r="850">
          <cell r="D850">
            <v>425000</v>
          </cell>
        </row>
        <row r="851">
          <cell r="D851">
            <v>1450000</v>
          </cell>
        </row>
        <row r="852">
          <cell r="D852">
            <v>850000</v>
          </cell>
        </row>
        <row r="853">
          <cell r="D853">
            <v>750000</v>
          </cell>
        </row>
        <row r="854">
          <cell r="D854">
            <v>450000</v>
          </cell>
        </row>
        <row r="855">
          <cell r="D855">
            <v>235000</v>
          </cell>
        </row>
        <row r="856">
          <cell r="D856">
            <v>600000</v>
          </cell>
        </row>
        <row r="857">
          <cell r="D857">
            <v>315000</v>
          </cell>
        </row>
        <row r="858">
          <cell r="D858">
            <v>1250000</v>
          </cell>
        </row>
        <row r="859">
          <cell r="D859">
            <v>699000</v>
          </cell>
        </row>
        <row r="860">
          <cell r="D860">
            <v>440000</v>
          </cell>
        </row>
        <row r="861">
          <cell r="D861">
            <v>450000</v>
          </cell>
        </row>
        <row r="862">
          <cell r="D862">
            <v>300000</v>
          </cell>
        </row>
        <row r="863">
          <cell r="D863">
            <v>475000</v>
          </cell>
        </row>
        <row r="864">
          <cell r="D864">
            <v>399000</v>
          </cell>
        </row>
        <row r="865">
          <cell r="D865">
            <v>790000</v>
          </cell>
        </row>
        <row r="866">
          <cell r="D866">
            <v>650000</v>
          </cell>
        </row>
        <row r="867">
          <cell r="D867">
            <v>375000</v>
          </cell>
        </row>
        <row r="868">
          <cell r="D868">
            <v>365000</v>
          </cell>
        </row>
        <row r="869">
          <cell r="D869">
            <v>210000</v>
          </cell>
        </row>
        <row r="870">
          <cell r="D870">
            <v>269000</v>
          </cell>
        </row>
        <row r="871">
          <cell r="D871">
            <v>570000</v>
          </cell>
        </row>
        <row r="872">
          <cell r="D872">
            <v>785000</v>
          </cell>
        </row>
        <row r="873">
          <cell r="D873">
            <v>500000</v>
          </cell>
        </row>
        <row r="874">
          <cell r="D874">
            <v>400000</v>
          </cell>
        </row>
        <row r="875">
          <cell r="D875">
            <v>425000</v>
          </cell>
        </row>
        <row r="876">
          <cell r="D876">
            <v>700000</v>
          </cell>
        </row>
        <row r="877">
          <cell r="D877">
            <v>350000</v>
          </cell>
        </row>
        <row r="878">
          <cell r="D878">
            <v>360000</v>
          </cell>
        </row>
        <row r="879">
          <cell r="D879">
            <v>512000</v>
          </cell>
        </row>
        <row r="880">
          <cell r="D880">
            <v>375000</v>
          </cell>
        </row>
        <row r="881">
          <cell r="D881">
            <v>750000</v>
          </cell>
        </row>
        <row r="882">
          <cell r="D882">
            <v>237000</v>
          </cell>
        </row>
        <row r="883">
          <cell r="D883">
            <v>375000</v>
          </cell>
        </row>
        <row r="884">
          <cell r="D884">
            <v>560000</v>
          </cell>
        </row>
        <row r="885">
          <cell r="D885">
            <v>250000</v>
          </cell>
        </row>
        <row r="886">
          <cell r="D886">
            <v>650000</v>
          </cell>
        </row>
        <row r="887">
          <cell r="D887">
            <v>1450000</v>
          </cell>
        </row>
        <row r="888">
          <cell r="D888">
            <v>275000</v>
          </cell>
        </row>
        <row r="889">
          <cell r="D889">
            <v>550000</v>
          </cell>
        </row>
        <row r="890">
          <cell r="D890">
            <v>349000</v>
          </cell>
        </row>
        <row r="891">
          <cell r="D891">
            <v>350000</v>
          </cell>
        </row>
        <row r="892">
          <cell r="D892">
            <v>575000</v>
          </cell>
        </row>
        <row r="893">
          <cell r="D893">
            <v>1000000</v>
          </cell>
        </row>
        <row r="894">
          <cell r="D894">
            <v>398000</v>
          </cell>
        </row>
        <row r="895">
          <cell r="D895">
            <v>280000</v>
          </cell>
        </row>
        <row r="896">
          <cell r="D896">
            <v>350000</v>
          </cell>
        </row>
        <row r="897">
          <cell r="D897">
            <v>500000</v>
          </cell>
        </row>
        <row r="898">
          <cell r="D898">
            <v>615000</v>
          </cell>
        </row>
        <row r="899">
          <cell r="D899">
            <v>575000</v>
          </cell>
        </row>
        <row r="900">
          <cell r="D900">
            <v>275000</v>
          </cell>
        </row>
        <row r="901">
          <cell r="D901">
            <v>644900</v>
          </cell>
        </row>
        <row r="902">
          <cell r="D902">
            <v>199000</v>
          </cell>
        </row>
        <row r="903">
          <cell r="D903">
            <v>685000</v>
          </cell>
        </row>
        <row r="904">
          <cell r="D904">
            <v>1300000</v>
          </cell>
        </row>
        <row r="905">
          <cell r="D905">
            <v>540000</v>
          </cell>
        </row>
        <row r="906">
          <cell r="D906">
            <v>475000</v>
          </cell>
        </row>
        <row r="907">
          <cell r="D907">
            <v>245000</v>
          </cell>
        </row>
        <row r="908">
          <cell r="D908">
            <v>1250000</v>
          </cell>
        </row>
        <row r="909">
          <cell r="D909">
            <v>695000</v>
          </cell>
        </row>
        <row r="910">
          <cell r="D910">
            <v>348738</v>
          </cell>
        </row>
        <row r="911">
          <cell r="D911">
            <v>348738</v>
          </cell>
        </row>
        <row r="912">
          <cell r="D912">
            <v>1698000</v>
          </cell>
        </row>
        <row r="913">
          <cell r="D913">
            <v>275000</v>
          </cell>
        </row>
        <row r="914">
          <cell r="D914">
            <v>375000</v>
          </cell>
        </row>
        <row r="915">
          <cell r="D915">
            <v>675000</v>
          </cell>
        </row>
        <row r="916">
          <cell r="D916">
            <v>849000</v>
          </cell>
        </row>
        <row r="917">
          <cell r="D917">
            <v>539000</v>
          </cell>
        </row>
        <row r="918">
          <cell r="D918">
            <v>525000</v>
          </cell>
        </row>
        <row r="919">
          <cell r="D919">
            <v>1500000</v>
          </cell>
        </row>
        <row r="920">
          <cell r="D920">
            <v>295000</v>
          </cell>
        </row>
        <row r="921">
          <cell r="D921">
            <v>750000</v>
          </cell>
        </row>
        <row r="922">
          <cell r="D922">
            <v>350000</v>
          </cell>
        </row>
        <row r="923">
          <cell r="D923">
            <v>350000</v>
          </cell>
        </row>
        <row r="924">
          <cell r="D924">
            <v>599000</v>
          </cell>
        </row>
        <row r="925">
          <cell r="D925">
            <v>300000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25"/>
  <sheetViews>
    <sheetView tabSelected="1" workbookViewId="0">
      <selection activeCell="Q7" sqref="Q7"/>
    </sheetView>
  </sheetViews>
  <sheetFormatPr defaultRowHeight="15" x14ac:dyDescent="0.25"/>
  <cols>
    <col min="4" max="4" width="16.85546875" customWidth="1"/>
    <col min="16" max="16" width="1.5703125" customWidth="1"/>
    <col min="19" max="19" width="7.85546875" customWidth="1"/>
  </cols>
  <sheetData>
    <row r="1" spans="1:18" x14ac:dyDescent="0.25">
      <c r="B1" t="s">
        <v>0</v>
      </c>
      <c r="C1" t="s">
        <v>1</v>
      </c>
      <c r="D1" t="s">
        <v>2</v>
      </c>
      <c r="E1" t="s">
        <v>3</v>
      </c>
      <c r="F1" t="s">
        <v>4</v>
      </c>
      <c r="G1" t="s">
        <v>5</v>
      </c>
      <c r="H1" t="s">
        <v>6</v>
      </c>
      <c r="K1" s="2" t="s">
        <v>1766</v>
      </c>
      <c r="L1" s="2"/>
      <c r="N1" s="2" t="s">
        <v>1767</v>
      </c>
      <c r="O1" s="2"/>
    </row>
    <row r="2" spans="1:18" x14ac:dyDescent="0.25">
      <c r="A2">
        <v>901</v>
      </c>
      <c r="B2" t="s">
        <v>1721</v>
      </c>
      <c r="C2" t="s">
        <v>1722</v>
      </c>
      <c r="D2">
        <v>199000</v>
      </c>
      <c r="E2">
        <v>21</v>
      </c>
      <c r="F2">
        <v>1</v>
      </c>
      <c r="G2">
        <v>4.8629920000000002</v>
      </c>
      <c r="H2">
        <v>52.362175999999998</v>
      </c>
      <c r="I2">
        <f>1+I1</f>
        <v>1</v>
      </c>
      <c r="K2" t="s">
        <v>1763</v>
      </c>
      <c r="L2">
        <f>MIN(D2:D925)</f>
        <v>175000</v>
      </c>
      <c r="N2" t="s">
        <v>1768</v>
      </c>
      <c r="O2" s="4">
        <f>(R2+1)*0.45</f>
        <v>416.25</v>
      </c>
      <c r="Q2" t="s">
        <v>1774</v>
      </c>
      <c r="R2">
        <v>924</v>
      </c>
    </row>
    <row r="3" spans="1:18" x14ac:dyDescent="0.25">
      <c r="A3">
        <v>231</v>
      </c>
      <c r="B3" t="s">
        <v>463</v>
      </c>
      <c r="C3" t="s">
        <v>464</v>
      </c>
      <c r="D3">
        <v>275000</v>
      </c>
      <c r="E3">
        <v>23</v>
      </c>
      <c r="F3">
        <v>1</v>
      </c>
      <c r="G3">
        <v>4.8777249999999999</v>
      </c>
      <c r="H3">
        <v>52.376041000000001</v>
      </c>
      <c r="I3">
        <f>1+I2</f>
        <v>2</v>
      </c>
      <c r="K3" t="s">
        <v>1764</v>
      </c>
      <c r="L3">
        <f>MAX(D2:D925)</f>
        <v>5950000</v>
      </c>
      <c r="N3" t="s">
        <v>1769</v>
      </c>
      <c r="O3" s="4">
        <v>0.25</v>
      </c>
      <c r="Q3" t="s">
        <v>1775</v>
      </c>
      <c r="R3">
        <f>E417</f>
        <v>79</v>
      </c>
    </row>
    <row r="4" spans="1:18" x14ac:dyDescent="0.25">
      <c r="A4">
        <v>211</v>
      </c>
      <c r="B4" t="s">
        <v>424</v>
      </c>
      <c r="C4" t="s">
        <v>425</v>
      </c>
      <c r="D4" s="1">
        <v>400000</v>
      </c>
      <c r="E4">
        <v>25</v>
      </c>
      <c r="F4">
        <v>2</v>
      </c>
      <c r="G4">
        <v>4.9623330000000001</v>
      </c>
      <c r="H4">
        <v>52.362890999999998</v>
      </c>
      <c r="I4">
        <f>1+I3</f>
        <v>3</v>
      </c>
      <c r="K4" t="s">
        <v>1762</v>
      </c>
      <c r="L4">
        <f>_xlfn.QUARTILE.EXC(D2:D925, 3)</f>
        <v>700000</v>
      </c>
      <c r="N4" t="s">
        <v>1770</v>
      </c>
      <c r="O4" s="4">
        <v>416</v>
      </c>
      <c r="Q4" t="s">
        <v>1776</v>
      </c>
      <c r="R4">
        <f>E418</f>
        <v>79</v>
      </c>
    </row>
    <row r="5" spans="1:18" x14ac:dyDescent="0.25">
      <c r="A5">
        <v>382</v>
      </c>
      <c r="B5" t="s">
        <v>750</v>
      </c>
      <c r="C5" t="s">
        <v>751</v>
      </c>
      <c r="D5">
        <v>235000</v>
      </c>
      <c r="E5">
        <v>26</v>
      </c>
      <c r="F5">
        <v>2</v>
      </c>
      <c r="G5">
        <v>4.9447580000000002</v>
      </c>
      <c r="H5">
        <v>52.361730000000001</v>
      </c>
      <c r="I5">
        <f>1+I4</f>
        <v>4</v>
      </c>
      <c r="K5" t="s">
        <v>1761</v>
      </c>
      <c r="L5">
        <f>_xlfn.QUARTILE.EXC(D2:D925,1)</f>
        <v>350000</v>
      </c>
      <c r="N5" t="s">
        <v>1771</v>
      </c>
      <c r="O5" s="4">
        <f>R4-R3</f>
        <v>0</v>
      </c>
    </row>
    <row r="6" spans="1:18" x14ac:dyDescent="0.25">
      <c r="A6">
        <v>348</v>
      </c>
      <c r="B6" t="s">
        <v>682</v>
      </c>
      <c r="C6" t="s">
        <v>683</v>
      </c>
      <c r="D6">
        <v>240000</v>
      </c>
      <c r="E6">
        <v>26</v>
      </c>
      <c r="F6">
        <v>1</v>
      </c>
      <c r="G6">
        <v>4.9134479999999998</v>
      </c>
      <c r="H6">
        <v>52.370666</v>
      </c>
      <c r="I6">
        <f>1+I5</f>
        <v>5</v>
      </c>
      <c r="K6" t="s">
        <v>1765</v>
      </c>
      <c r="L6">
        <f>L4-L5</f>
        <v>350000</v>
      </c>
      <c r="N6" t="s">
        <v>1772</v>
      </c>
      <c r="O6" s="4">
        <f>O5*O3</f>
        <v>0</v>
      </c>
      <c r="Q6" s="3" t="s">
        <v>1777</v>
      </c>
    </row>
    <row r="7" spans="1:18" x14ac:dyDescent="0.25">
      <c r="A7">
        <v>497</v>
      </c>
      <c r="B7" t="s">
        <v>971</v>
      </c>
      <c r="C7" t="s">
        <v>972</v>
      </c>
      <c r="D7" s="1">
        <v>200000</v>
      </c>
      <c r="E7">
        <v>27</v>
      </c>
      <c r="F7">
        <v>2</v>
      </c>
      <c r="G7">
        <v>4.8181729999999998</v>
      </c>
      <c r="H7">
        <v>52.381779999999999</v>
      </c>
      <c r="I7">
        <f>1+I6</f>
        <v>6</v>
      </c>
      <c r="N7" t="s">
        <v>1773</v>
      </c>
      <c r="O7" s="4">
        <f>R3+O6</f>
        <v>79</v>
      </c>
      <c r="Q7" s="4">
        <f>_xlfn.PERCENTILE.EXC(E2:E925,0.45)</f>
        <v>79</v>
      </c>
    </row>
    <row r="8" spans="1:18" x14ac:dyDescent="0.25">
      <c r="A8">
        <v>609</v>
      </c>
      <c r="B8" t="s">
        <v>1186</v>
      </c>
      <c r="C8" t="s">
        <v>1187</v>
      </c>
      <c r="D8">
        <v>175000</v>
      </c>
      <c r="E8">
        <v>28</v>
      </c>
      <c r="F8">
        <v>1</v>
      </c>
      <c r="G8">
        <v>4.9455520000000002</v>
      </c>
      <c r="H8">
        <v>52.402968000000001</v>
      </c>
      <c r="I8">
        <f>1+I7</f>
        <v>7</v>
      </c>
      <c r="K8" t="s">
        <v>1778</v>
      </c>
      <c r="L8">
        <f>L4+(L6*1.5)</f>
        <v>1225000</v>
      </c>
    </row>
    <row r="9" spans="1:18" x14ac:dyDescent="0.25">
      <c r="A9">
        <v>569</v>
      </c>
      <c r="B9" t="s">
        <v>1110</v>
      </c>
      <c r="C9" t="s">
        <v>1111</v>
      </c>
      <c r="D9">
        <v>230000</v>
      </c>
      <c r="E9">
        <v>28</v>
      </c>
      <c r="F9">
        <v>1</v>
      </c>
      <c r="G9">
        <v>4.9206760000000003</v>
      </c>
      <c r="H9">
        <v>52.338759000000003</v>
      </c>
      <c r="I9">
        <f>1+I8</f>
        <v>8</v>
      </c>
      <c r="K9" t="s">
        <v>1779</v>
      </c>
      <c r="L9">
        <f>L5-(L6*1.5)</f>
        <v>-175000</v>
      </c>
    </row>
    <row r="10" spans="1:18" x14ac:dyDescent="0.25">
      <c r="A10">
        <v>363</v>
      </c>
      <c r="B10" t="s">
        <v>712</v>
      </c>
      <c r="C10" t="s">
        <v>713</v>
      </c>
      <c r="D10">
        <v>250000</v>
      </c>
      <c r="E10">
        <v>28</v>
      </c>
      <c r="F10">
        <v>1</v>
      </c>
      <c r="G10">
        <v>4.8773150000000003</v>
      </c>
      <c r="H10">
        <v>52.376657999999999</v>
      </c>
      <c r="I10">
        <f>1+I9</f>
        <v>9</v>
      </c>
    </row>
    <row r="11" spans="1:18" x14ac:dyDescent="0.25">
      <c r="A11">
        <v>804</v>
      </c>
      <c r="B11" t="s">
        <v>1546</v>
      </c>
      <c r="C11" t="s">
        <v>1547</v>
      </c>
      <c r="D11">
        <v>179000</v>
      </c>
      <c r="E11">
        <v>29</v>
      </c>
      <c r="F11">
        <v>2</v>
      </c>
      <c r="G11">
        <v>4.9450479999999999</v>
      </c>
      <c r="H11">
        <v>52.325695000000003</v>
      </c>
      <c r="I11">
        <f>1+I10</f>
        <v>10</v>
      </c>
    </row>
    <row r="12" spans="1:18" x14ac:dyDescent="0.25">
      <c r="A12">
        <v>372</v>
      </c>
      <c r="B12" t="s">
        <v>730</v>
      </c>
      <c r="C12" t="s">
        <v>731</v>
      </c>
      <c r="D12">
        <v>250000</v>
      </c>
      <c r="E12">
        <v>29</v>
      </c>
      <c r="F12">
        <v>2</v>
      </c>
      <c r="G12">
        <v>4.8729889999999996</v>
      </c>
      <c r="H12">
        <v>52.366427999999999</v>
      </c>
      <c r="I12">
        <f>1+I11</f>
        <v>11</v>
      </c>
    </row>
    <row r="13" spans="1:18" x14ac:dyDescent="0.25">
      <c r="A13">
        <v>87</v>
      </c>
      <c r="B13" t="s">
        <v>180</v>
      </c>
      <c r="C13" t="s">
        <v>181</v>
      </c>
      <c r="D13">
        <v>285000</v>
      </c>
      <c r="E13">
        <v>29</v>
      </c>
      <c r="F13">
        <v>2</v>
      </c>
      <c r="G13">
        <v>4.8800460000000001</v>
      </c>
      <c r="H13">
        <v>52.384661000000001</v>
      </c>
      <c r="I13">
        <f>1+I12</f>
        <v>12</v>
      </c>
    </row>
    <row r="14" spans="1:18" x14ac:dyDescent="0.25">
      <c r="A14">
        <v>227</v>
      </c>
      <c r="B14" t="s">
        <v>455</v>
      </c>
      <c r="C14" t="s">
        <v>456</v>
      </c>
      <c r="D14">
        <v>295000</v>
      </c>
      <c r="E14">
        <v>29</v>
      </c>
      <c r="F14">
        <v>2</v>
      </c>
      <c r="G14">
        <v>4.8875960000000003</v>
      </c>
      <c r="H14">
        <v>52.367946000000003</v>
      </c>
      <c r="I14">
        <f>1+I13</f>
        <v>13</v>
      </c>
    </row>
    <row r="15" spans="1:18" x14ac:dyDescent="0.25">
      <c r="A15">
        <v>311</v>
      </c>
      <c r="B15" t="s">
        <v>613</v>
      </c>
      <c r="C15" t="s">
        <v>614</v>
      </c>
      <c r="D15" s="1">
        <v>300000</v>
      </c>
      <c r="E15">
        <v>30</v>
      </c>
      <c r="F15">
        <v>3</v>
      </c>
      <c r="G15">
        <v>4.8320869999999996</v>
      </c>
      <c r="H15">
        <v>52.354405999999997</v>
      </c>
      <c r="I15">
        <f>1+I14</f>
        <v>14</v>
      </c>
    </row>
    <row r="16" spans="1:18" x14ac:dyDescent="0.25">
      <c r="A16">
        <v>273</v>
      </c>
      <c r="B16" t="s">
        <v>542</v>
      </c>
      <c r="C16" t="s">
        <v>262</v>
      </c>
      <c r="D16">
        <v>389000</v>
      </c>
      <c r="E16">
        <v>30</v>
      </c>
      <c r="F16">
        <v>2</v>
      </c>
      <c r="G16">
        <v>4.9060589999999999</v>
      </c>
      <c r="H16">
        <v>52.374085000000001</v>
      </c>
      <c r="I16">
        <f>1+I15</f>
        <v>15</v>
      </c>
    </row>
    <row r="17" spans="1:9" x14ac:dyDescent="0.25">
      <c r="A17">
        <v>36</v>
      </c>
      <c r="B17" t="s">
        <v>77</v>
      </c>
      <c r="C17" t="s">
        <v>78</v>
      </c>
      <c r="D17">
        <v>275000</v>
      </c>
      <c r="E17">
        <v>31</v>
      </c>
      <c r="F17">
        <v>2</v>
      </c>
      <c r="G17">
        <v>4.8835660000000001</v>
      </c>
      <c r="H17">
        <v>52.330962999999997</v>
      </c>
      <c r="I17">
        <f>1+I16</f>
        <v>16</v>
      </c>
    </row>
    <row r="18" spans="1:9" x14ac:dyDescent="0.25">
      <c r="A18">
        <v>899</v>
      </c>
      <c r="B18" t="s">
        <v>1717</v>
      </c>
      <c r="C18" t="s">
        <v>1718</v>
      </c>
      <c r="D18">
        <v>275000</v>
      </c>
      <c r="E18">
        <v>31</v>
      </c>
      <c r="F18">
        <v>2</v>
      </c>
      <c r="G18">
        <v>4.8880650000000001</v>
      </c>
      <c r="H18">
        <v>52.381025000000001</v>
      </c>
      <c r="I18">
        <f>1+I17</f>
        <v>17</v>
      </c>
    </row>
    <row r="19" spans="1:9" x14ac:dyDescent="0.25">
      <c r="A19">
        <v>86</v>
      </c>
      <c r="B19" t="s">
        <v>178</v>
      </c>
      <c r="C19" t="s">
        <v>179</v>
      </c>
      <c r="D19">
        <v>225000</v>
      </c>
      <c r="E19">
        <v>32</v>
      </c>
      <c r="F19">
        <v>1</v>
      </c>
      <c r="G19">
        <v>4.8608570000000002</v>
      </c>
      <c r="H19">
        <v>52.380834</v>
      </c>
      <c r="I19">
        <f>1+I18</f>
        <v>18</v>
      </c>
    </row>
    <row r="20" spans="1:9" x14ac:dyDescent="0.25">
      <c r="A20">
        <v>736</v>
      </c>
      <c r="B20" t="s">
        <v>1421</v>
      </c>
      <c r="C20" t="s">
        <v>1422</v>
      </c>
      <c r="D20">
        <v>235000</v>
      </c>
      <c r="E20">
        <v>33</v>
      </c>
      <c r="F20">
        <v>2</v>
      </c>
      <c r="G20">
        <v>4.8369710000000001</v>
      </c>
      <c r="H20">
        <v>52.362788000000002</v>
      </c>
      <c r="I20">
        <f>1+I19</f>
        <v>19</v>
      </c>
    </row>
    <row r="21" spans="1:9" x14ac:dyDescent="0.25">
      <c r="A21">
        <v>771</v>
      </c>
      <c r="B21" t="s">
        <v>1485</v>
      </c>
      <c r="C21" t="s">
        <v>1486</v>
      </c>
      <c r="D21">
        <v>249000</v>
      </c>
      <c r="E21">
        <v>33</v>
      </c>
      <c r="F21">
        <v>2</v>
      </c>
      <c r="G21">
        <v>4.8839129999999997</v>
      </c>
      <c r="H21">
        <v>52.327584999999999</v>
      </c>
      <c r="I21">
        <f>1+I20</f>
        <v>20</v>
      </c>
    </row>
    <row r="22" spans="1:9" x14ac:dyDescent="0.25">
      <c r="A22">
        <v>10</v>
      </c>
      <c r="B22" t="s">
        <v>25</v>
      </c>
      <c r="C22" t="s">
        <v>26</v>
      </c>
      <c r="D22" s="1">
        <v>300000</v>
      </c>
      <c r="E22">
        <v>33</v>
      </c>
      <c r="F22">
        <v>2</v>
      </c>
      <c r="G22">
        <v>4.8971419999999997</v>
      </c>
      <c r="H22">
        <v>52.353110999999998</v>
      </c>
      <c r="I22">
        <f>1+I21</f>
        <v>21</v>
      </c>
    </row>
    <row r="23" spans="1:9" x14ac:dyDescent="0.25">
      <c r="A23">
        <v>824</v>
      </c>
      <c r="B23" t="s">
        <v>1585</v>
      </c>
      <c r="C23" t="s">
        <v>118</v>
      </c>
      <c r="D23">
        <v>345000</v>
      </c>
      <c r="E23">
        <v>34</v>
      </c>
      <c r="F23">
        <v>2</v>
      </c>
      <c r="G23">
        <v>4.8558320000000004</v>
      </c>
      <c r="H23">
        <v>52.352384999999998</v>
      </c>
      <c r="I23">
        <f>1+I22</f>
        <v>22</v>
      </c>
    </row>
    <row r="24" spans="1:9" x14ac:dyDescent="0.25">
      <c r="A24">
        <v>392</v>
      </c>
      <c r="B24" t="s">
        <v>770</v>
      </c>
      <c r="C24" t="s">
        <v>771</v>
      </c>
      <c r="D24" s="1">
        <v>300000</v>
      </c>
      <c r="E24">
        <v>35</v>
      </c>
      <c r="F24">
        <v>1</v>
      </c>
      <c r="G24">
        <v>4.8725969999999998</v>
      </c>
      <c r="H24">
        <v>52.366734999999998</v>
      </c>
      <c r="I24">
        <f>1+I23</f>
        <v>23</v>
      </c>
    </row>
    <row r="25" spans="1:9" x14ac:dyDescent="0.25">
      <c r="A25">
        <v>394</v>
      </c>
      <c r="B25" t="s">
        <v>774</v>
      </c>
      <c r="C25" t="s">
        <v>775</v>
      </c>
      <c r="D25" s="1">
        <v>300000</v>
      </c>
      <c r="E25">
        <v>35</v>
      </c>
      <c r="F25">
        <v>2</v>
      </c>
      <c r="G25">
        <v>4.8881589999999999</v>
      </c>
      <c r="H25">
        <v>52.351788999999997</v>
      </c>
      <c r="I25">
        <f>1+I24</f>
        <v>24</v>
      </c>
    </row>
    <row r="26" spans="1:9" x14ac:dyDescent="0.25">
      <c r="A26">
        <v>436</v>
      </c>
      <c r="B26" t="s">
        <v>856</v>
      </c>
      <c r="C26" t="s">
        <v>857</v>
      </c>
      <c r="D26">
        <v>325000</v>
      </c>
      <c r="E26">
        <v>35</v>
      </c>
      <c r="F26">
        <v>2</v>
      </c>
      <c r="G26">
        <v>4.8684979999999998</v>
      </c>
      <c r="H26">
        <v>52.381318999999998</v>
      </c>
      <c r="I26">
        <f>1+I25</f>
        <v>25</v>
      </c>
    </row>
    <row r="27" spans="1:9" x14ac:dyDescent="0.25">
      <c r="A27">
        <v>116</v>
      </c>
      <c r="B27" t="s">
        <v>237</v>
      </c>
      <c r="C27" t="s">
        <v>238</v>
      </c>
      <c r="D27">
        <v>340000</v>
      </c>
      <c r="E27">
        <v>35</v>
      </c>
      <c r="F27">
        <v>2</v>
      </c>
      <c r="G27">
        <v>4.8983109999999996</v>
      </c>
      <c r="H27">
        <v>52.373508999999999</v>
      </c>
      <c r="I27">
        <f>1+I26</f>
        <v>26</v>
      </c>
    </row>
    <row r="28" spans="1:9" x14ac:dyDescent="0.25">
      <c r="A28">
        <v>828</v>
      </c>
      <c r="B28" t="s">
        <v>1590</v>
      </c>
      <c r="C28" t="s">
        <v>118</v>
      </c>
      <c r="D28">
        <v>375000</v>
      </c>
      <c r="E28">
        <v>35</v>
      </c>
      <c r="F28">
        <v>2</v>
      </c>
      <c r="G28">
        <v>4.8558320000000004</v>
      </c>
      <c r="H28">
        <v>52.352384999999998</v>
      </c>
      <c r="I28">
        <f>1+I27</f>
        <v>27</v>
      </c>
    </row>
    <row r="29" spans="1:9" x14ac:dyDescent="0.25">
      <c r="A29">
        <v>410</v>
      </c>
      <c r="B29" t="s">
        <v>805</v>
      </c>
      <c r="C29" t="s">
        <v>806</v>
      </c>
      <c r="D29">
        <v>285000</v>
      </c>
      <c r="E29">
        <v>36</v>
      </c>
      <c r="F29">
        <v>2</v>
      </c>
      <c r="G29">
        <v>4.8874190000000004</v>
      </c>
      <c r="H29">
        <v>52.388787999999998</v>
      </c>
      <c r="I29">
        <f>1+I28</f>
        <v>28</v>
      </c>
    </row>
    <row r="30" spans="1:9" x14ac:dyDescent="0.25">
      <c r="A30">
        <v>248</v>
      </c>
      <c r="B30" t="s">
        <v>495</v>
      </c>
      <c r="C30" t="s">
        <v>496</v>
      </c>
      <c r="D30">
        <v>285000</v>
      </c>
      <c r="E30">
        <v>37</v>
      </c>
      <c r="F30">
        <v>2</v>
      </c>
      <c r="G30">
        <v>4.8078050000000001</v>
      </c>
      <c r="H30">
        <v>52.344914000000003</v>
      </c>
      <c r="I30">
        <f>1+I29</f>
        <v>29</v>
      </c>
    </row>
    <row r="31" spans="1:9" x14ac:dyDescent="0.25">
      <c r="A31">
        <v>249</v>
      </c>
      <c r="B31" t="s">
        <v>497</v>
      </c>
      <c r="C31" t="s">
        <v>496</v>
      </c>
      <c r="D31">
        <v>285000</v>
      </c>
      <c r="E31">
        <v>37</v>
      </c>
      <c r="F31">
        <v>2</v>
      </c>
      <c r="G31">
        <v>4.8078050000000001</v>
      </c>
      <c r="H31">
        <v>52.344914000000003</v>
      </c>
      <c r="I31">
        <f>1+I30</f>
        <v>30</v>
      </c>
    </row>
    <row r="32" spans="1:9" x14ac:dyDescent="0.25">
      <c r="A32">
        <v>30</v>
      </c>
      <c r="B32" t="s">
        <v>65</v>
      </c>
      <c r="C32" t="s">
        <v>66</v>
      </c>
      <c r="D32">
        <v>325000</v>
      </c>
      <c r="E32">
        <v>37</v>
      </c>
      <c r="F32">
        <v>2</v>
      </c>
      <c r="G32">
        <v>4.8895390000000001</v>
      </c>
      <c r="H32">
        <v>52.351731999999998</v>
      </c>
      <c r="I32">
        <f>1+I31</f>
        <v>31</v>
      </c>
    </row>
    <row r="33" spans="1:9" x14ac:dyDescent="0.25">
      <c r="A33">
        <v>827</v>
      </c>
      <c r="B33" t="s">
        <v>1589</v>
      </c>
      <c r="C33" t="s">
        <v>118</v>
      </c>
      <c r="D33">
        <v>385000</v>
      </c>
      <c r="E33">
        <v>37</v>
      </c>
      <c r="F33">
        <v>2</v>
      </c>
      <c r="G33">
        <v>4.8558320000000004</v>
      </c>
      <c r="H33">
        <v>52.352384999999998</v>
      </c>
      <c r="I33">
        <f>1+I32</f>
        <v>32</v>
      </c>
    </row>
    <row r="34" spans="1:9" x14ac:dyDescent="0.25">
      <c r="A34">
        <v>94</v>
      </c>
      <c r="B34" t="s">
        <v>194</v>
      </c>
      <c r="C34" t="s">
        <v>118</v>
      </c>
      <c r="D34" s="1">
        <v>400000</v>
      </c>
      <c r="E34">
        <v>37</v>
      </c>
      <c r="F34">
        <v>2</v>
      </c>
      <c r="G34">
        <v>4.8558320000000004</v>
      </c>
      <c r="H34">
        <v>52.352384999999998</v>
      </c>
      <c r="I34">
        <f>1+I33</f>
        <v>33</v>
      </c>
    </row>
    <row r="35" spans="1:9" x14ac:dyDescent="0.25">
      <c r="A35">
        <v>616</v>
      </c>
      <c r="B35" t="s">
        <v>1200</v>
      </c>
      <c r="C35" t="s">
        <v>1201</v>
      </c>
      <c r="D35">
        <v>270000</v>
      </c>
      <c r="E35">
        <v>38</v>
      </c>
      <c r="F35">
        <v>1</v>
      </c>
      <c r="G35">
        <v>4.8706589999999998</v>
      </c>
      <c r="H35">
        <v>52.383656000000002</v>
      </c>
      <c r="I35">
        <f>1+I34</f>
        <v>34</v>
      </c>
    </row>
    <row r="36" spans="1:9" x14ac:dyDescent="0.25">
      <c r="A36">
        <v>748</v>
      </c>
      <c r="B36" t="s">
        <v>1442</v>
      </c>
      <c r="C36" t="s">
        <v>1443</v>
      </c>
      <c r="D36" s="1">
        <v>300000</v>
      </c>
      <c r="E36">
        <v>38</v>
      </c>
      <c r="F36">
        <v>2</v>
      </c>
      <c r="G36">
        <v>4.8611599999999999</v>
      </c>
      <c r="H36">
        <v>52.363526999999998</v>
      </c>
      <c r="I36">
        <f>1+I35</f>
        <v>35</v>
      </c>
    </row>
    <row r="37" spans="1:9" x14ac:dyDescent="0.25">
      <c r="A37">
        <v>220</v>
      </c>
      <c r="B37" t="s">
        <v>441</v>
      </c>
      <c r="C37" t="s">
        <v>442</v>
      </c>
      <c r="D37">
        <v>375000</v>
      </c>
      <c r="E37">
        <v>38</v>
      </c>
      <c r="F37">
        <v>1</v>
      </c>
      <c r="G37">
        <v>4.8861090000000003</v>
      </c>
      <c r="H37">
        <v>52.363042</v>
      </c>
      <c r="I37">
        <f>1+I36</f>
        <v>36</v>
      </c>
    </row>
    <row r="38" spans="1:9" x14ac:dyDescent="0.25">
      <c r="A38">
        <v>355</v>
      </c>
      <c r="B38" t="s">
        <v>696</v>
      </c>
      <c r="C38" t="s">
        <v>697</v>
      </c>
      <c r="D38">
        <v>275000</v>
      </c>
      <c r="E38">
        <v>39</v>
      </c>
      <c r="F38">
        <v>2</v>
      </c>
      <c r="G38">
        <v>4.8391650000000004</v>
      </c>
      <c r="H38">
        <v>52.377009999999999</v>
      </c>
      <c r="I38">
        <f>1+I37</f>
        <v>37</v>
      </c>
    </row>
    <row r="39" spans="1:9" x14ac:dyDescent="0.25">
      <c r="A39">
        <v>191</v>
      </c>
      <c r="B39" t="s">
        <v>385</v>
      </c>
      <c r="C39" t="s">
        <v>386</v>
      </c>
      <c r="D39">
        <v>350000</v>
      </c>
      <c r="E39">
        <v>39</v>
      </c>
      <c r="F39">
        <v>2</v>
      </c>
      <c r="G39">
        <v>4.8744620000000003</v>
      </c>
      <c r="H39">
        <v>52.38503</v>
      </c>
      <c r="I39">
        <f>1+I38</f>
        <v>38</v>
      </c>
    </row>
    <row r="40" spans="1:9" x14ac:dyDescent="0.25">
      <c r="A40">
        <v>730</v>
      </c>
      <c r="B40" t="s">
        <v>1410</v>
      </c>
      <c r="C40" t="s">
        <v>1411</v>
      </c>
      <c r="D40">
        <v>275000</v>
      </c>
      <c r="E40">
        <v>40</v>
      </c>
      <c r="F40">
        <v>2</v>
      </c>
      <c r="G40">
        <v>4.9211470000000004</v>
      </c>
      <c r="H40">
        <v>52.373395000000002</v>
      </c>
      <c r="I40">
        <f>1+I39</f>
        <v>39</v>
      </c>
    </row>
    <row r="41" spans="1:9" x14ac:dyDescent="0.25">
      <c r="A41">
        <v>887</v>
      </c>
      <c r="B41" t="s">
        <v>1698</v>
      </c>
      <c r="C41" t="s">
        <v>1699</v>
      </c>
      <c r="D41">
        <v>275000</v>
      </c>
      <c r="E41">
        <v>40</v>
      </c>
      <c r="F41">
        <v>2</v>
      </c>
      <c r="G41">
        <v>4.8982989999999997</v>
      </c>
      <c r="H41">
        <v>52.409280000000003</v>
      </c>
      <c r="I41">
        <f>1+I40</f>
        <v>40</v>
      </c>
    </row>
    <row r="42" spans="1:9" x14ac:dyDescent="0.25">
      <c r="A42">
        <v>586</v>
      </c>
      <c r="B42" t="s">
        <v>1144</v>
      </c>
      <c r="C42" t="s">
        <v>1145</v>
      </c>
      <c r="D42" s="1">
        <v>300000</v>
      </c>
      <c r="E42">
        <v>40</v>
      </c>
      <c r="F42">
        <v>2</v>
      </c>
      <c r="G42">
        <v>4.9180299999999999</v>
      </c>
      <c r="H42">
        <v>52.357424000000002</v>
      </c>
      <c r="I42">
        <f>1+I41</f>
        <v>41</v>
      </c>
    </row>
    <row r="43" spans="1:9" x14ac:dyDescent="0.25">
      <c r="A43">
        <v>147</v>
      </c>
      <c r="B43" t="s">
        <v>299</v>
      </c>
      <c r="C43" t="s">
        <v>300</v>
      </c>
      <c r="D43">
        <v>325000</v>
      </c>
      <c r="E43">
        <v>40</v>
      </c>
      <c r="F43">
        <v>2</v>
      </c>
      <c r="G43">
        <v>4.8629920000000002</v>
      </c>
      <c r="H43">
        <v>52.365000000000002</v>
      </c>
      <c r="I43">
        <f>1+I42</f>
        <v>42</v>
      </c>
    </row>
    <row r="44" spans="1:9" x14ac:dyDescent="0.25">
      <c r="A44">
        <v>571</v>
      </c>
      <c r="B44" t="s">
        <v>1114</v>
      </c>
      <c r="C44" t="s">
        <v>1115</v>
      </c>
      <c r="D44">
        <v>365000</v>
      </c>
      <c r="E44">
        <v>40</v>
      </c>
      <c r="F44">
        <v>2</v>
      </c>
      <c r="G44">
        <v>4.8879409999999996</v>
      </c>
      <c r="H44">
        <v>52.356830000000002</v>
      </c>
      <c r="I44">
        <f>1+I43</f>
        <v>43</v>
      </c>
    </row>
    <row r="45" spans="1:9" x14ac:dyDescent="0.25">
      <c r="A45">
        <v>675</v>
      </c>
      <c r="B45" t="s">
        <v>1310</v>
      </c>
      <c r="C45" t="s">
        <v>442</v>
      </c>
      <c r="D45">
        <v>399000</v>
      </c>
      <c r="E45">
        <v>40</v>
      </c>
      <c r="F45">
        <v>2</v>
      </c>
      <c r="G45">
        <v>4.8861090000000003</v>
      </c>
      <c r="H45">
        <v>52.363042</v>
      </c>
      <c r="I45">
        <f>1+I44</f>
        <v>44</v>
      </c>
    </row>
    <row r="46" spans="1:9" x14ac:dyDescent="0.25">
      <c r="A46">
        <v>799</v>
      </c>
      <c r="B46" t="s">
        <v>1536</v>
      </c>
      <c r="C46" t="s">
        <v>1537</v>
      </c>
      <c r="D46">
        <v>285000</v>
      </c>
      <c r="E46">
        <v>41</v>
      </c>
      <c r="F46">
        <v>2</v>
      </c>
      <c r="G46">
        <v>4.9227210000000001</v>
      </c>
      <c r="H46">
        <v>52.354922000000002</v>
      </c>
      <c r="I46">
        <f>1+I45</f>
        <v>45</v>
      </c>
    </row>
    <row r="47" spans="1:9" x14ac:dyDescent="0.25">
      <c r="A47">
        <v>919</v>
      </c>
      <c r="B47" t="s">
        <v>1751</v>
      </c>
      <c r="C47" t="s">
        <v>1752</v>
      </c>
      <c r="D47">
        <v>295000</v>
      </c>
      <c r="E47">
        <v>41</v>
      </c>
      <c r="F47">
        <v>1</v>
      </c>
      <c r="G47">
        <v>4.9277569999999997</v>
      </c>
      <c r="H47">
        <v>52.354173000000003</v>
      </c>
      <c r="I47">
        <f>1+I46</f>
        <v>46</v>
      </c>
    </row>
    <row r="48" spans="1:9" x14ac:dyDescent="0.25">
      <c r="A48">
        <v>456</v>
      </c>
      <c r="B48" t="s">
        <v>893</v>
      </c>
      <c r="C48" t="s">
        <v>894</v>
      </c>
      <c r="D48" s="1">
        <v>300000</v>
      </c>
      <c r="E48">
        <v>41</v>
      </c>
      <c r="F48">
        <v>2</v>
      </c>
      <c r="G48">
        <v>4.8674559999999998</v>
      </c>
      <c r="H48">
        <v>52.375584000000003</v>
      </c>
      <c r="I48">
        <f>1+I47</f>
        <v>47</v>
      </c>
    </row>
    <row r="49" spans="1:9" x14ac:dyDescent="0.25">
      <c r="A49">
        <v>371</v>
      </c>
      <c r="B49" t="s">
        <v>728</v>
      </c>
      <c r="C49" t="s">
        <v>729</v>
      </c>
      <c r="D49">
        <v>325000</v>
      </c>
      <c r="E49">
        <v>41</v>
      </c>
      <c r="F49">
        <v>2</v>
      </c>
      <c r="G49">
        <v>4.8674590000000002</v>
      </c>
      <c r="H49">
        <v>52.375562000000002</v>
      </c>
      <c r="I49">
        <f>1+I48</f>
        <v>48</v>
      </c>
    </row>
    <row r="50" spans="1:9" x14ac:dyDescent="0.25">
      <c r="A50">
        <v>400</v>
      </c>
      <c r="B50" t="s">
        <v>786</v>
      </c>
      <c r="C50" t="s">
        <v>787</v>
      </c>
      <c r="D50">
        <v>325000</v>
      </c>
      <c r="E50">
        <v>41</v>
      </c>
      <c r="F50">
        <v>2</v>
      </c>
      <c r="G50">
        <v>4.8713420000000003</v>
      </c>
      <c r="H50">
        <v>52.383093000000002</v>
      </c>
      <c r="I50">
        <f>1+I49</f>
        <v>49</v>
      </c>
    </row>
    <row r="51" spans="1:9" x14ac:dyDescent="0.25">
      <c r="A51">
        <v>564</v>
      </c>
      <c r="B51" t="s">
        <v>1102</v>
      </c>
      <c r="C51" t="s">
        <v>1103</v>
      </c>
      <c r="D51">
        <v>350000</v>
      </c>
      <c r="E51">
        <v>41</v>
      </c>
      <c r="F51">
        <v>2</v>
      </c>
      <c r="G51">
        <v>4.8632819999999999</v>
      </c>
      <c r="H51">
        <v>52.363712999999997</v>
      </c>
      <c r="I51">
        <f>1+I50</f>
        <v>50</v>
      </c>
    </row>
    <row r="52" spans="1:9" x14ac:dyDescent="0.25">
      <c r="A52">
        <v>155</v>
      </c>
      <c r="B52" t="s">
        <v>315</v>
      </c>
      <c r="C52" t="s">
        <v>316</v>
      </c>
      <c r="D52">
        <v>360000</v>
      </c>
      <c r="E52">
        <v>41</v>
      </c>
      <c r="F52">
        <v>2</v>
      </c>
      <c r="G52">
        <v>4.8736240000000004</v>
      </c>
      <c r="H52">
        <v>52.382635000000001</v>
      </c>
      <c r="I52">
        <f>1+I51</f>
        <v>51</v>
      </c>
    </row>
    <row r="53" spans="1:9" x14ac:dyDescent="0.25">
      <c r="A53">
        <v>430</v>
      </c>
      <c r="B53" t="s">
        <v>845</v>
      </c>
      <c r="C53" t="s">
        <v>846</v>
      </c>
      <c r="D53">
        <v>275000</v>
      </c>
      <c r="E53">
        <v>42</v>
      </c>
      <c r="F53">
        <v>2</v>
      </c>
      <c r="G53">
        <v>4.9163449999999997</v>
      </c>
      <c r="H53">
        <v>52.383108999999997</v>
      </c>
      <c r="I53">
        <f>1+I52</f>
        <v>52</v>
      </c>
    </row>
    <row r="54" spans="1:9" x14ac:dyDescent="0.25">
      <c r="A54">
        <v>95</v>
      </c>
      <c r="B54" t="s">
        <v>195</v>
      </c>
      <c r="C54" t="s">
        <v>196</v>
      </c>
      <c r="D54">
        <v>325000</v>
      </c>
      <c r="E54">
        <v>42</v>
      </c>
      <c r="F54">
        <v>2</v>
      </c>
      <c r="G54">
        <v>4.8790810000000002</v>
      </c>
      <c r="H54">
        <v>52.390873999999997</v>
      </c>
      <c r="I54">
        <f>1+I53</f>
        <v>53</v>
      </c>
    </row>
    <row r="55" spans="1:9" x14ac:dyDescent="0.25">
      <c r="A55">
        <v>514</v>
      </c>
      <c r="B55" t="s">
        <v>1004</v>
      </c>
      <c r="C55" t="s">
        <v>1005</v>
      </c>
      <c r="D55">
        <v>325000</v>
      </c>
      <c r="E55">
        <v>42</v>
      </c>
      <c r="F55">
        <v>2</v>
      </c>
      <c r="G55">
        <v>4.9401710000000003</v>
      </c>
      <c r="H55">
        <v>52.364933999999998</v>
      </c>
      <c r="I55">
        <f>1+I54</f>
        <v>54</v>
      </c>
    </row>
    <row r="56" spans="1:9" x14ac:dyDescent="0.25">
      <c r="A56">
        <v>193</v>
      </c>
      <c r="B56" t="s">
        <v>389</v>
      </c>
      <c r="C56" t="s">
        <v>390</v>
      </c>
      <c r="D56">
        <v>335000</v>
      </c>
      <c r="E56">
        <v>42</v>
      </c>
      <c r="F56">
        <v>2</v>
      </c>
      <c r="G56">
        <v>4.8622240000000003</v>
      </c>
      <c r="H56">
        <v>52.364187000000001</v>
      </c>
      <c r="I56">
        <f>1+I55</f>
        <v>55</v>
      </c>
    </row>
    <row r="57" spans="1:9" x14ac:dyDescent="0.25">
      <c r="A57">
        <v>877</v>
      </c>
      <c r="B57" t="s">
        <v>1680</v>
      </c>
      <c r="C57" t="s">
        <v>1681</v>
      </c>
      <c r="D57">
        <v>360000</v>
      </c>
      <c r="E57">
        <v>42</v>
      </c>
      <c r="F57">
        <v>3</v>
      </c>
      <c r="G57">
        <v>4.8613900000000001</v>
      </c>
      <c r="H57">
        <v>52.347835000000003</v>
      </c>
      <c r="I57">
        <f>1+I56</f>
        <v>56</v>
      </c>
    </row>
    <row r="58" spans="1:9" x14ac:dyDescent="0.25">
      <c r="A58">
        <v>429</v>
      </c>
      <c r="B58" t="s">
        <v>843</v>
      </c>
      <c r="C58" t="s">
        <v>844</v>
      </c>
      <c r="D58">
        <v>395000</v>
      </c>
      <c r="E58">
        <v>42</v>
      </c>
      <c r="F58">
        <v>2</v>
      </c>
      <c r="G58">
        <v>4.8802789999999998</v>
      </c>
      <c r="H58">
        <v>52.369658999999999</v>
      </c>
      <c r="I58">
        <f>1+I57</f>
        <v>57</v>
      </c>
    </row>
    <row r="59" spans="1:9" x14ac:dyDescent="0.25">
      <c r="A59">
        <v>541</v>
      </c>
      <c r="B59" t="s">
        <v>1056</v>
      </c>
      <c r="C59" t="s">
        <v>1057</v>
      </c>
      <c r="D59">
        <v>215000</v>
      </c>
      <c r="E59">
        <v>43</v>
      </c>
      <c r="F59">
        <v>2</v>
      </c>
      <c r="G59">
        <v>4.9451549999999997</v>
      </c>
      <c r="H59">
        <v>52.324953000000001</v>
      </c>
      <c r="I59">
        <f>1+I58</f>
        <v>58</v>
      </c>
    </row>
    <row r="60" spans="1:9" x14ac:dyDescent="0.25">
      <c r="A60">
        <v>463</v>
      </c>
      <c r="B60" t="s">
        <v>905</v>
      </c>
      <c r="C60" t="s">
        <v>906</v>
      </c>
      <c r="D60">
        <v>225000</v>
      </c>
      <c r="E60">
        <v>43</v>
      </c>
      <c r="F60">
        <v>2</v>
      </c>
      <c r="G60">
        <v>4.9436679999999997</v>
      </c>
      <c r="H60">
        <v>52.317543999999998</v>
      </c>
      <c r="I60">
        <f>1+I59</f>
        <v>59</v>
      </c>
    </row>
    <row r="61" spans="1:9" x14ac:dyDescent="0.25">
      <c r="A61">
        <v>511</v>
      </c>
      <c r="B61" t="s">
        <v>998</v>
      </c>
      <c r="C61" t="s">
        <v>999</v>
      </c>
      <c r="D61">
        <v>298000</v>
      </c>
      <c r="E61">
        <v>43</v>
      </c>
      <c r="F61">
        <v>2</v>
      </c>
      <c r="G61">
        <v>4.9200119999999998</v>
      </c>
      <c r="H61">
        <v>52.386341999999999</v>
      </c>
      <c r="I61">
        <f>1+I60</f>
        <v>60</v>
      </c>
    </row>
    <row r="62" spans="1:9" x14ac:dyDescent="0.25">
      <c r="A62">
        <v>133</v>
      </c>
      <c r="B62" t="s">
        <v>271</v>
      </c>
      <c r="C62" t="s">
        <v>272</v>
      </c>
      <c r="D62" s="1">
        <v>300000</v>
      </c>
      <c r="E62">
        <v>43</v>
      </c>
      <c r="F62">
        <v>2</v>
      </c>
      <c r="G62">
        <v>4.8687860000000001</v>
      </c>
      <c r="H62">
        <v>52.365465999999998</v>
      </c>
      <c r="I62">
        <f>1+I61</f>
        <v>61</v>
      </c>
    </row>
    <row r="63" spans="1:9" x14ac:dyDescent="0.25">
      <c r="A63">
        <v>622</v>
      </c>
      <c r="B63" t="s">
        <v>1212</v>
      </c>
      <c r="C63" t="s">
        <v>1213</v>
      </c>
      <c r="D63">
        <v>325000</v>
      </c>
      <c r="E63">
        <v>43</v>
      </c>
      <c r="F63">
        <v>2</v>
      </c>
      <c r="G63">
        <v>4.8596370000000002</v>
      </c>
      <c r="H63">
        <v>52.375563</v>
      </c>
      <c r="I63">
        <f>1+I62</f>
        <v>62</v>
      </c>
    </row>
    <row r="64" spans="1:9" x14ac:dyDescent="0.25">
      <c r="A64">
        <v>698</v>
      </c>
      <c r="B64" t="s">
        <v>1351</v>
      </c>
      <c r="C64" t="s">
        <v>1352</v>
      </c>
      <c r="D64">
        <v>325000</v>
      </c>
      <c r="E64">
        <v>43</v>
      </c>
      <c r="F64">
        <v>2</v>
      </c>
      <c r="G64">
        <v>4.9346009999999998</v>
      </c>
      <c r="H64">
        <v>52.365960000000001</v>
      </c>
      <c r="I64">
        <f>1+I63</f>
        <v>63</v>
      </c>
    </row>
    <row r="65" spans="1:9" x14ac:dyDescent="0.25">
      <c r="A65">
        <v>39</v>
      </c>
      <c r="B65" t="s">
        <v>83</v>
      </c>
      <c r="C65" t="s">
        <v>84</v>
      </c>
      <c r="D65">
        <v>375000</v>
      </c>
      <c r="E65">
        <v>43</v>
      </c>
      <c r="F65">
        <v>2</v>
      </c>
      <c r="G65">
        <v>4.9218549999999999</v>
      </c>
      <c r="H65">
        <v>52.368921999999998</v>
      </c>
      <c r="I65">
        <f>1+I64</f>
        <v>64</v>
      </c>
    </row>
    <row r="66" spans="1:9" x14ac:dyDescent="0.25">
      <c r="A66">
        <v>788</v>
      </c>
      <c r="B66" t="s">
        <v>1516</v>
      </c>
      <c r="C66" t="s">
        <v>1517</v>
      </c>
      <c r="D66">
        <v>375000</v>
      </c>
      <c r="E66">
        <v>43</v>
      </c>
      <c r="F66">
        <v>2</v>
      </c>
      <c r="G66">
        <v>4.8602759999999998</v>
      </c>
      <c r="H66">
        <v>52.347686000000003</v>
      </c>
      <c r="I66">
        <f>1+I65</f>
        <v>65</v>
      </c>
    </row>
    <row r="67" spans="1:9" x14ac:dyDescent="0.25">
      <c r="A67">
        <v>369</v>
      </c>
      <c r="B67" t="s">
        <v>724</v>
      </c>
      <c r="C67" t="s">
        <v>725</v>
      </c>
      <c r="D67" s="1">
        <v>300000</v>
      </c>
      <c r="E67">
        <v>44</v>
      </c>
      <c r="F67">
        <v>2</v>
      </c>
      <c r="G67">
        <v>4.8522499999999997</v>
      </c>
      <c r="H67">
        <v>52.367037000000003</v>
      </c>
      <c r="I67">
        <f>1+I66</f>
        <v>66</v>
      </c>
    </row>
    <row r="68" spans="1:9" x14ac:dyDescent="0.25">
      <c r="A68">
        <v>539</v>
      </c>
      <c r="B68" t="s">
        <v>1052</v>
      </c>
      <c r="C68" t="s">
        <v>1053</v>
      </c>
      <c r="D68" s="1">
        <v>300000</v>
      </c>
      <c r="E68">
        <v>44</v>
      </c>
      <c r="F68">
        <v>2</v>
      </c>
      <c r="G68">
        <v>4.8593229999999998</v>
      </c>
      <c r="H68">
        <v>52.324179000000001</v>
      </c>
      <c r="I68">
        <f>1+I67</f>
        <v>67</v>
      </c>
    </row>
    <row r="69" spans="1:9" x14ac:dyDescent="0.25">
      <c r="A69">
        <v>509</v>
      </c>
      <c r="B69" t="s">
        <v>994</v>
      </c>
      <c r="C69" t="s">
        <v>995</v>
      </c>
      <c r="D69">
        <v>325000</v>
      </c>
      <c r="E69">
        <v>44</v>
      </c>
      <c r="F69">
        <v>2</v>
      </c>
      <c r="G69">
        <v>4.8731790000000004</v>
      </c>
      <c r="H69">
        <v>52.377932999999999</v>
      </c>
      <c r="I69">
        <f>1+I68</f>
        <v>68</v>
      </c>
    </row>
    <row r="70" spans="1:9" x14ac:dyDescent="0.25">
      <c r="A70">
        <v>617</v>
      </c>
      <c r="B70" t="s">
        <v>1202</v>
      </c>
      <c r="C70" t="s">
        <v>1203</v>
      </c>
      <c r="D70">
        <v>325000</v>
      </c>
      <c r="E70">
        <v>44</v>
      </c>
      <c r="F70">
        <v>3</v>
      </c>
      <c r="G70">
        <v>4.8895489999999997</v>
      </c>
      <c r="H70">
        <v>52.361331</v>
      </c>
      <c r="I70">
        <f>1+I69</f>
        <v>69</v>
      </c>
    </row>
    <row r="71" spans="1:9" x14ac:dyDescent="0.25">
      <c r="A71">
        <v>747</v>
      </c>
      <c r="B71" t="s">
        <v>1440</v>
      </c>
      <c r="C71" t="s">
        <v>1441</v>
      </c>
      <c r="D71">
        <v>335000</v>
      </c>
      <c r="E71">
        <v>44</v>
      </c>
      <c r="F71">
        <v>2</v>
      </c>
      <c r="G71">
        <v>4.9044670000000004</v>
      </c>
      <c r="H71">
        <v>52.351649999999999</v>
      </c>
      <c r="I71">
        <f>1+I70</f>
        <v>70</v>
      </c>
    </row>
    <row r="72" spans="1:9" x14ac:dyDescent="0.25">
      <c r="A72">
        <v>742</v>
      </c>
      <c r="B72" t="s">
        <v>1432</v>
      </c>
      <c r="C72" t="s">
        <v>1433</v>
      </c>
      <c r="D72">
        <v>340000</v>
      </c>
      <c r="E72">
        <v>44</v>
      </c>
      <c r="F72">
        <v>3</v>
      </c>
      <c r="G72">
        <v>4.8645880000000004</v>
      </c>
      <c r="H72">
        <v>52.365392999999997</v>
      </c>
      <c r="I72">
        <f>1+I71</f>
        <v>71</v>
      </c>
    </row>
    <row r="73" spans="1:9" x14ac:dyDescent="0.25">
      <c r="A73">
        <v>517</v>
      </c>
      <c r="B73" t="s">
        <v>1010</v>
      </c>
      <c r="C73" t="s">
        <v>1011</v>
      </c>
      <c r="D73">
        <v>375000</v>
      </c>
      <c r="E73">
        <v>44</v>
      </c>
      <c r="F73">
        <v>2</v>
      </c>
      <c r="G73">
        <v>4.8847690000000004</v>
      </c>
      <c r="H73">
        <v>52.384121</v>
      </c>
      <c r="I73">
        <f>1+I72</f>
        <v>72</v>
      </c>
    </row>
    <row r="74" spans="1:9" x14ac:dyDescent="0.25">
      <c r="A74">
        <v>546</v>
      </c>
      <c r="B74" t="s">
        <v>1066</v>
      </c>
      <c r="C74" t="s">
        <v>1067</v>
      </c>
      <c r="D74">
        <v>395000</v>
      </c>
      <c r="E74">
        <v>44</v>
      </c>
      <c r="F74">
        <v>2</v>
      </c>
      <c r="G74">
        <v>4.9072750000000003</v>
      </c>
      <c r="H74">
        <v>52.358041999999998</v>
      </c>
      <c r="I74">
        <f>1+I73</f>
        <v>73</v>
      </c>
    </row>
    <row r="75" spans="1:9" x14ac:dyDescent="0.25">
      <c r="A75">
        <v>826</v>
      </c>
      <c r="B75" t="s">
        <v>1587</v>
      </c>
      <c r="C75" t="s">
        <v>1588</v>
      </c>
      <c r="D75">
        <v>245000</v>
      </c>
      <c r="E75">
        <v>45</v>
      </c>
      <c r="F75">
        <v>2</v>
      </c>
      <c r="G75">
        <v>4.8348440000000004</v>
      </c>
      <c r="H75">
        <v>52.378255000000003</v>
      </c>
      <c r="I75">
        <f>1+I74</f>
        <v>74</v>
      </c>
    </row>
    <row r="76" spans="1:9" x14ac:dyDescent="0.25">
      <c r="A76">
        <v>79</v>
      </c>
      <c r="B76" t="s">
        <v>164</v>
      </c>
      <c r="C76" t="s">
        <v>165</v>
      </c>
      <c r="D76" s="1">
        <v>300000</v>
      </c>
      <c r="E76">
        <v>45</v>
      </c>
      <c r="F76">
        <v>2</v>
      </c>
      <c r="G76">
        <v>4.8706500000000004</v>
      </c>
      <c r="H76">
        <v>52.373139999999999</v>
      </c>
      <c r="I76">
        <f>1+I75</f>
        <v>75</v>
      </c>
    </row>
    <row r="77" spans="1:9" x14ac:dyDescent="0.25">
      <c r="A77">
        <v>530</v>
      </c>
      <c r="B77" t="s">
        <v>1035</v>
      </c>
      <c r="C77" t="s">
        <v>1036</v>
      </c>
      <c r="D77" s="1">
        <v>300000</v>
      </c>
      <c r="E77">
        <v>45</v>
      </c>
      <c r="F77">
        <v>2</v>
      </c>
      <c r="G77">
        <v>4.8705049999999996</v>
      </c>
      <c r="H77">
        <v>52.372951</v>
      </c>
      <c r="I77">
        <f>1+I76</f>
        <v>76</v>
      </c>
    </row>
    <row r="78" spans="1:9" x14ac:dyDescent="0.25">
      <c r="A78">
        <v>233</v>
      </c>
      <c r="B78" t="s">
        <v>467</v>
      </c>
      <c r="C78" t="s">
        <v>316</v>
      </c>
      <c r="D78">
        <v>350000</v>
      </c>
      <c r="E78">
        <v>45</v>
      </c>
      <c r="F78">
        <v>2</v>
      </c>
      <c r="G78">
        <v>4.8737259999999996</v>
      </c>
      <c r="H78">
        <v>52.382654000000002</v>
      </c>
      <c r="I78">
        <f>1+I77</f>
        <v>77</v>
      </c>
    </row>
    <row r="79" spans="1:9" x14ac:dyDescent="0.25">
      <c r="A79">
        <v>879</v>
      </c>
      <c r="B79" t="s">
        <v>1684</v>
      </c>
      <c r="C79" t="s">
        <v>1685</v>
      </c>
      <c r="D79">
        <v>375000</v>
      </c>
      <c r="E79">
        <v>45</v>
      </c>
      <c r="F79">
        <v>2</v>
      </c>
      <c r="G79">
        <v>4.90341</v>
      </c>
      <c r="H79">
        <v>52.354368999999998</v>
      </c>
      <c r="I79">
        <f>1+I78</f>
        <v>78</v>
      </c>
    </row>
    <row r="80" spans="1:9" x14ac:dyDescent="0.25">
      <c r="A80">
        <v>882</v>
      </c>
      <c r="B80" t="s">
        <v>1690</v>
      </c>
      <c r="C80" t="s">
        <v>1691</v>
      </c>
      <c r="D80">
        <v>375000</v>
      </c>
      <c r="E80">
        <v>45</v>
      </c>
      <c r="F80">
        <v>2</v>
      </c>
      <c r="G80">
        <v>4.8887179999999999</v>
      </c>
      <c r="H80">
        <v>52.351655999999998</v>
      </c>
      <c r="I80">
        <f>1+I79</f>
        <v>79</v>
      </c>
    </row>
    <row r="81" spans="1:9" x14ac:dyDescent="0.25">
      <c r="A81">
        <v>13</v>
      </c>
      <c r="B81" t="s">
        <v>31</v>
      </c>
      <c r="C81" t="s">
        <v>32</v>
      </c>
      <c r="D81">
        <v>390000</v>
      </c>
      <c r="E81">
        <v>45</v>
      </c>
      <c r="F81">
        <v>3</v>
      </c>
      <c r="G81">
        <v>4.9081729999999997</v>
      </c>
      <c r="H81">
        <v>52.356445999999998</v>
      </c>
      <c r="I81">
        <f>1+I80</f>
        <v>80</v>
      </c>
    </row>
    <row r="82" spans="1:9" x14ac:dyDescent="0.25">
      <c r="A82">
        <v>189</v>
      </c>
      <c r="B82" t="s">
        <v>381</v>
      </c>
      <c r="C82" t="s">
        <v>382</v>
      </c>
      <c r="D82">
        <v>450000</v>
      </c>
      <c r="E82">
        <v>45</v>
      </c>
      <c r="F82">
        <v>2</v>
      </c>
      <c r="G82">
        <v>4.9063999999999997</v>
      </c>
      <c r="H82">
        <v>52.358857</v>
      </c>
      <c r="I82">
        <f>1+I81</f>
        <v>81</v>
      </c>
    </row>
    <row r="83" spans="1:9" x14ac:dyDescent="0.25">
      <c r="A83">
        <v>516</v>
      </c>
      <c r="B83" t="s">
        <v>1008</v>
      </c>
      <c r="C83" t="s">
        <v>1009</v>
      </c>
      <c r="D83">
        <v>295000</v>
      </c>
      <c r="E83">
        <v>46</v>
      </c>
      <c r="F83">
        <v>2</v>
      </c>
      <c r="G83">
        <v>4.8376950000000001</v>
      </c>
      <c r="H83">
        <v>52.383555999999999</v>
      </c>
      <c r="I83">
        <f>1+I82</f>
        <v>82</v>
      </c>
    </row>
    <row r="84" spans="1:9" x14ac:dyDescent="0.25">
      <c r="A84">
        <v>476</v>
      </c>
      <c r="B84" t="s">
        <v>931</v>
      </c>
      <c r="C84" t="s">
        <v>932</v>
      </c>
      <c r="D84" s="1">
        <v>300000</v>
      </c>
      <c r="E84">
        <v>46</v>
      </c>
      <c r="F84">
        <v>3</v>
      </c>
      <c r="G84">
        <v>4.9202880000000002</v>
      </c>
      <c r="H84">
        <v>52.353214000000001</v>
      </c>
      <c r="I84">
        <f>1+I83</f>
        <v>83</v>
      </c>
    </row>
    <row r="85" spans="1:9" x14ac:dyDescent="0.25">
      <c r="A85">
        <v>488</v>
      </c>
      <c r="B85" t="s">
        <v>953</v>
      </c>
      <c r="C85" t="s">
        <v>954</v>
      </c>
      <c r="D85">
        <v>325000</v>
      </c>
      <c r="E85">
        <v>46</v>
      </c>
      <c r="F85">
        <v>2</v>
      </c>
      <c r="G85">
        <v>4.8735010000000001</v>
      </c>
      <c r="H85">
        <v>52.377960999999999</v>
      </c>
      <c r="I85">
        <f>1+I84</f>
        <v>84</v>
      </c>
    </row>
    <row r="86" spans="1:9" x14ac:dyDescent="0.25">
      <c r="A86">
        <v>659</v>
      </c>
      <c r="B86" t="s">
        <v>1279</v>
      </c>
      <c r="C86" t="s">
        <v>1280</v>
      </c>
      <c r="D86">
        <v>340000</v>
      </c>
      <c r="E86">
        <v>46</v>
      </c>
      <c r="F86">
        <v>2</v>
      </c>
      <c r="G86">
        <v>4.8565930000000002</v>
      </c>
      <c r="H86">
        <v>52.380808000000002</v>
      </c>
      <c r="I86">
        <f>1+I85</f>
        <v>85</v>
      </c>
    </row>
    <row r="87" spans="1:9" x14ac:dyDescent="0.25">
      <c r="A87">
        <v>638</v>
      </c>
      <c r="B87" t="s">
        <v>1239</v>
      </c>
      <c r="C87" t="s">
        <v>954</v>
      </c>
      <c r="D87">
        <v>350000</v>
      </c>
      <c r="E87">
        <v>46</v>
      </c>
      <c r="F87">
        <v>3</v>
      </c>
      <c r="G87">
        <v>4.8735010000000001</v>
      </c>
      <c r="H87">
        <v>52.377960999999999</v>
      </c>
      <c r="I87">
        <f>1+I86</f>
        <v>86</v>
      </c>
    </row>
    <row r="88" spans="1:9" x14ac:dyDescent="0.25">
      <c r="A88">
        <v>697</v>
      </c>
      <c r="B88" t="s">
        <v>1350</v>
      </c>
      <c r="C88" t="s">
        <v>300</v>
      </c>
      <c r="D88">
        <v>350000</v>
      </c>
      <c r="E88">
        <v>46</v>
      </c>
      <c r="F88">
        <v>2</v>
      </c>
      <c r="G88">
        <v>4.8631320000000002</v>
      </c>
      <c r="H88">
        <v>52.36504</v>
      </c>
      <c r="I88">
        <f>1+I87</f>
        <v>87</v>
      </c>
    </row>
    <row r="89" spans="1:9" x14ac:dyDescent="0.25">
      <c r="A89">
        <v>510</v>
      </c>
      <c r="B89" t="s">
        <v>996</v>
      </c>
      <c r="C89" t="s">
        <v>997</v>
      </c>
      <c r="D89">
        <v>370000</v>
      </c>
      <c r="E89">
        <v>46</v>
      </c>
      <c r="F89">
        <v>2</v>
      </c>
      <c r="G89">
        <v>4.8650669999999998</v>
      </c>
      <c r="H89">
        <v>52.369610999999999</v>
      </c>
      <c r="I89">
        <f>1+I88</f>
        <v>88</v>
      </c>
    </row>
    <row r="90" spans="1:9" x14ac:dyDescent="0.25">
      <c r="A90">
        <v>781</v>
      </c>
      <c r="B90" t="s">
        <v>1503</v>
      </c>
      <c r="C90" t="s">
        <v>1504</v>
      </c>
      <c r="D90" s="1">
        <v>400000</v>
      </c>
      <c r="E90">
        <v>46</v>
      </c>
      <c r="F90">
        <v>1</v>
      </c>
      <c r="G90">
        <v>4.8922109999999996</v>
      </c>
      <c r="H90">
        <v>52.376702000000002</v>
      </c>
      <c r="I90">
        <f>1+I89</f>
        <v>89</v>
      </c>
    </row>
    <row r="91" spans="1:9" x14ac:dyDescent="0.25">
      <c r="A91">
        <v>868</v>
      </c>
      <c r="B91" t="s">
        <v>1664</v>
      </c>
      <c r="C91" t="s">
        <v>1665</v>
      </c>
      <c r="D91">
        <v>210000</v>
      </c>
      <c r="E91">
        <v>47</v>
      </c>
      <c r="F91">
        <v>2</v>
      </c>
      <c r="G91">
        <v>4.797085</v>
      </c>
      <c r="H91">
        <v>52.353976000000003</v>
      </c>
      <c r="I91">
        <f>1+I90</f>
        <v>90</v>
      </c>
    </row>
    <row r="92" spans="1:9" x14ac:dyDescent="0.25">
      <c r="A92">
        <v>259</v>
      </c>
      <c r="B92" t="s">
        <v>516</v>
      </c>
      <c r="C92" t="s">
        <v>179</v>
      </c>
      <c r="D92">
        <v>295000</v>
      </c>
      <c r="E92">
        <v>47</v>
      </c>
      <c r="F92">
        <v>2</v>
      </c>
      <c r="G92">
        <v>4.8608570000000002</v>
      </c>
      <c r="H92">
        <v>52.380834</v>
      </c>
      <c r="I92">
        <f>1+I91</f>
        <v>91</v>
      </c>
    </row>
    <row r="93" spans="1:9" x14ac:dyDescent="0.25">
      <c r="A93">
        <v>537</v>
      </c>
      <c r="B93" t="s">
        <v>1048</v>
      </c>
      <c r="C93" t="s">
        <v>1049</v>
      </c>
      <c r="D93">
        <v>325000</v>
      </c>
      <c r="E93">
        <v>47</v>
      </c>
      <c r="F93">
        <v>3</v>
      </c>
      <c r="G93">
        <v>4.8520149999999997</v>
      </c>
      <c r="H93">
        <v>52.364635999999997</v>
      </c>
      <c r="I93">
        <f>1+I92</f>
        <v>92</v>
      </c>
    </row>
    <row r="94" spans="1:9" x14ac:dyDescent="0.25">
      <c r="A94">
        <v>668</v>
      </c>
      <c r="B94" t="s">
        <v>1296</v>
      </c>
      <c r="C94" t="s">
        <v>1297</v>
      </c>
      <c r="D94">
        <v>325000</v>
      </c>
      <c r="E94">
        <v>47</v>
      </c>
      <c r="F94">
        <v>2</v>
      </c>
      <c r="G94">
        <v>4.9092229999999999</v>
      </c>
      <c r="H94">
        <v>52.346150000000002</v>
      </c>
      <c r="I94">
        <f>1+I93</f>
        <v>93</v>
      </c>
    </row>
    <row r="95" spans="1:9" x14ac:dyDescent="0.25">
      <c r="A95">
        <v>447</v>
      </c>
      <c r="B95" t="s">
        <v>875</v>
      </c>
      <c r="C95" t="s">
        <v>876</v>
      </c>
      <c r="D95">
        <v>339000</v>
      </c>
      <c r="E95">
        <v>47</v>
      </c>
      <c r="F95">
        <v>2</v>
      </c>
      <c r="G95">
        <v>4.9266779999999999</v>
      </c>
      <c r="H95">
        <v>52.362639999999999</v>
      </c>
      <c r="I95">
        <f>1+I94</f>
        <v>94</v>
      </c>
    </row>
    <row r="96" spans="1:9" x14ac:dyDescent="0.25">
      <c r="A96">
        <v>733</v>
      </c>
      <c r="B96" t="s">
        <v>1415</v>
      </c>
      <c r="C96" t="s">
        <v>1416</v>
      </c>
      <c r="D96">
        <v>340000</v>
      </c>
      <c r="E96">
        <v>47</v>
      </c>
      <c r="F96">
        <v>2</v>
      </c>
      <c r="G96">
        <v>4.8568170000000004</v>
      </c>
      <c r="H96">
        <v>52.380457999999997</v>
      </c>
      <c r="I96">
        <f>1+I95</f>
        <v>95</v>
      </c>
    </row>
    <row r="97" spans="1:9" x14ac:dyDescent="0.25">
      <c r="A97">
        <v>520</v>
      </c>
      <c r="B97" t="s">
        <v>1016</v>
      </c>
      <c r="C97" t="s">
        <v>1017</v>
      </c>
      <c r="D97">
        <v>345000</v>
      </c>
      <c r="E97">
        <v>47</v>
      </c>
      <c r="F97">
        <v>2</v>
      </c>
      <c r="G97">
        <v>4.8993739999999999</v>
      </c>
      <c r="H97">
        <v>52.347656000000001</v>
      </c>
      <c r="I97">
        <f>1+I96</f>
        <v>96</v>
      </c>
    </row>
    <row r="98" spans="1:9" x14ac:dyDescent="0.25">
      <c r="A98">
        <v>100</v>
      </c>
      <c r="B98" t="s">
        <v>205</v>
      </c>
      <c r="C98" t="s">
        <v>206</v>
      </c>
      <c r="D98">
        <v>365000</v>
      </c>
      <c r="E98">
        <v>47</v>
      </c>
      <c r="F98">
        <v>2</v>
      </c>
      <c r="G98">
        <v>4.8711779999999996</v>
      </c>
      <c r="H98">
        <v>52.382030999999998</v>
      </c>
      <c r="I98">
        <f>1+I97</f>
        <v>97</v>
      </c>
    </row>
    <row r="99" spans="1:9" x14ac:dyDescent="0.25">
      <c r="A99">
        <v>867</v>
      </c>
      <c r="B99" t="s">
        <v>1662</v>
      </c>
      <c r="C99" t="s">
        <v>1663</v>
      </c>
      <c r="D99">
        <v>365000</v>
      </c>
      <c r="E99">
        <v>47</v>
      </c>
      <c r="F99">
        <v>2</v>
      </c>
      <c r="G99">
        <v>4.8741250000000003</v>
      </c>
      <c r="H99">
        <v>52.374853999999999</v>
      </c>
      <c r="I99">
        <f>1+I98</f>
        <v>98</v>
      </c>
    </row>
    <row r="100" spans="1:9" x14ac:dyDescent="0.25">
      <c r="A100">
        <v>70</v>
      </c>
      <c r="B100" t="s">
        <v>145</v>
      </c>
      <c r="C100" t="s">
        <v>146</v>
      </c>
      <c r="D100">
        <v>369000</v>
      </c>
      <c r="E100">
        <v>47</v>
      </c>
      <c r="F100">
        <v>3</v>
      </c>
      <c r="G100">
        <v>4.9333780000000003</v>
      </c>
      <c r="H100">
        <v>52.364949000000003</v>
      </c>
      <c r="I100">
        <f>1+I99</f>
        <v>99</v>
      </c>
    </row>
    <row r="101" spans="1:9" x14ac:dyDescent="0.25">
      <c r="A101">
        <v>37</v>
      </c>
      <c r="B101" t="s">
        <v>79</v>
      </c>
      <c r="C101" t="s">
        <v>80</v>
      </c>
      <c r="D101">
        <v>375000</v>
      </c>
      <c r="E101">
        <v>47</v>
      </c>
      <c r="F101">
        <v>2</v>
      </c>
      <c r="G101">
        <v>4.8995090000000001</v>
      </c>
      <c r="H101">
        <v>52.352716999999998</v>
      </c>
      <c r="I101">
        <f>1+I100</f>
        <v>100</v>
      </c>
    </row>
    <row r="102" spans="1:9" x14ac:dyDescent="0.25">
      <c r="A102">
        <v>93</v>
      </c>
      <c r="B102" t="s">
        <v>192</v>
      </c>
      <c r="C102" t="s">
        <v>193</v>
      </c>
      <c r="D102">
        <v>375000</v>
      </c>
      <c r="E102">
        <v>47</v>
      </c>
      <c r="F102">
        <v>2</v>
      </c>
      <c r="G102">
        <v>4.896579</v>
      </c>
      <c r="H102">
        <v>52.372126999999999</v>
      </c>
      <c r="I102">
        <f>1+I101</f>
        <v>101</v>
      </c>
    </row>
    <row r="103" spans="1:9" x14ac:dyDescent="0.25">
      <c r="A103">
        <v>500</v>
      </c>
      <c r="B103" t="s">
        <v>977</v>
      </c>
      <c r="C103" t="s">
        <v>978</v>
      </c>
      <c r="D103" s="1">
        <v>400000</v>
      </c>
      <c r="E103">
        <v>47</v>
      </c>
      <c r="F103">
        <v>2</v>
      </c>
      <c r="G103">
        <v>4.9015300000000002</v>
      </c>
      <c r="H103">
        <v>52.355843999999998</v>
      </c>
      <c r="I103">
        <f>1+I102</f>
        <v>102</v>
      </c>
    </row>
    <row r="104" spans="1:9" x14ac:dyDescent="0.25">
      <c r="A104">
        <v>884</v>
      </c>
      <c r="B104" t="s">
        <v>1694</v>
      </c>
      <c r="C104" t="s">
        <v>1695</v>
      </c>
      <c r="D104">
        <v>250000</v>
      </c>
      <c r="E104">
        <v>48</v>
      </c>
      <c r="F104">
        <v>3</v>
      </c>
      <c r="G104">
        <v>4.823887</v>
      </c>
      <c r="H104">
        <v>52.380629999999996</v>
      </c>
      <c r="I104">
        <f>1+I103</f>
        <v>103</v>
      </c>
    </row>
    <row r="105" spans="1:9" x14ac:dyDescent="0.25">
      <c r="A105">
        <v>519</v>
      </c>
      <c r="B105" t="s">
        <v>1014</v>
      </c>
      <c r="C105" t="s">
        <v>1015</v>
      </c>
      <c r="D105">
        <v>275000</v>
      </c>
      <c r="E105">
        <v>48</v>
      </c>
      <c r="F105">
        <v>2</v>
      </c>
      <c r="G105">
        <v>5.0140440000000002</v>
      </c>
      <c r="H105">
        <v>52.350960999999998</v>
      </c>
      <c r="I105">
        <f>1+I104</f>
        <v>104</v>
      </c>
    </row>
    <row r="106" spans="1:9" x14ac:dyDescent="0.25">
      <c r="A106">
        <v>822</v>
      </c>
      <c r="B106" t="s">
        <v>1581</v>
      </c>
      <c r="C106" t="s">
        <v>1582</v>
      </c>
      <c r="D106" s="1">
        <v>300000</v>
      </c>
      <c r="E106">
        <v>48</v>
      </c>
      <c r="F106">
        <v>2</v>
      </c>
      <c r="G106">
        <v>4.9494150000000001</v>
      </c>
      <c r="H106">
        <v>52.340643999999998</v>
      </c>
      <c r="I106">
        <f>1+I105</f>
        <v>105</v>
      </c>
    </row>
    <row r="107" spans="1:9" x14ac:dyDescent="0.25">
      <c r="A107">
        <v>579</v>
      </c>
      <c r="B107" t="s">
        <v>1130</v>
      </c>
      <c r="C107" t="s">
        <v>1131</v>
      </c>
      <c r="D107">
        <v>325000</v>
      </c>
      <c r="E107">
        <v>48</v>
      </c>
      <c r="F107">
        <v>4</v>
      </c>
      <c r="G107">
        <v>4.8499429999999997</v>
      </c>
      <c r="H107">
        <v>52.384166</v>
      </c>
      <c r="I107">
        <f>1+I106</f>
        <v>106</v>
      </c>
    </row>
    <row r="108" spans="1:9" x14ac:dyDescent="0.25">
      <c r="A108">
        <v>438</v>
      </c>
      <c r="B108" t="s">
        <v>860</v>
      </c>
      <c r="C108" t="s">
        <v>861</v>
      </c>
      <c r="D108">
        <v>345000</v>
      </c>
      <c r="E108">
        <v>48</v>
      </c>
      <c r="F108">
        <v>2</v>
      </c>
      <c r="G108">
        <v>4.8807450000000001</v>
      </c>
      <c r="H108">
        <v>52.388005</v>
      </c>
      <c r="I108">
        <f>1+I107</f>
        <v>107</v>
      </c>
    </row>
    <row r="109" spans="1:9" x14ac:dyDescent="0.25">
      <c r="A109">
        <v>534</v>
      </c>
      <c r="B109" t="s">
        <v>1043</v>
      </c>
      <c r="C109" t="s">
        <v>1011</v>
      </c>
      <c r="D109">
        <v>350000</v>
      </c>
      <c r="E109">
        <v>48</v>
      </c>
      <c r="F109">
        <v>2</v>
      </c>
      <c r="G109">
        <v>4.8847690000000004</v>
      </c>
      <c r="H109">
        <v>52.384121</v>
      </c>
      <c r="I109">
        <f>1+I108</f>
        <v>108</v>
      </c>
    </row>
    <row r="110" spans="1:9" x14ac:dyDescent="0.25">
      <c r="A110">
        <v>538</v>
      </c>
      <c r="B110" t="s">
        <v>1050</v>
      </c>
      <c r="C110" t="s">
        <v>1051</v>
      </c>
      <c r="D110">
        <v>425000</v>
      </c>
      <c r="E110">
        <v>48</v>
      </c>
      <c r="F110">
        <v>2</v>
      </c>
      <c r="G110">
        <v>4.881348</v>
      </c>
      <c r="H110">
        <v>52.380215</v>
      </c>
      <c r="I110">
        <f>1+I109</f>
        <v>109</v>
      </c>
    </row>
    <row r="111" spans="1:9" x14ac:dyDescent="0.25">
      <c r="A111">
        <v>222</v>
      </c>
      <c r="B111" t="s">
        <v>445</v>
      </c>
      <c r="C111" t="s">
        <v>446</v>
      </c>
      <c r="D111">
        <v>439000</v>
      </c>
      <c r="E111">
        <v>48</v>
      </c>
      <c r="F111">
        <v>2</v>
      </c>
      <c r="G111">
        <v>4.9179310000000003</v>
      </c>
      <c r="H111">
        <v>52.367418000000001</v>
      </c>
      <c r="I111">
        <f>1+I110</f>
        <v>110</v>
      </c>
    </row>
    <row r="112" spans="1:9" x14ac:dyDescent="0.25">
      <c r="A112">
        <v>450</v>
      </c>
      <c r="B112" t="s">
        <v>881</v>
      </c>
      <c r="C112" t="s">
        <v>882</v>
      </c>
      <c r="D112">
        <v>335000</v>
      </c>
      <c r="E112">
        <v>49</v>
      </c>
      <c r="F112">
        <v>2</v>
      </c>
      <c r="G112">
        <v>4.9342370000000004</v>
      </c>
      <c r="H112">
        <v>52.364224</v>
      </c>
      <c r="I112">
        <f>1+I111</f>
        <v>111</v>
      </c>
    </row>
    <row r="113" spans="1:9" x14ac:dyDescent="0.25">
      <c r="A113">
        <v>465</v>
      </c>
      <c r="B113" t="s">
        <v>909</v>
      </c>
      <c r="C113" t="s">
        <v>910</v>
      </c>
      <c r="D113">
        <v>360000</v>
      </c>
      <c r="E113">
        <v>49</v>
      </c>
      <c r="F113">
        <v>3</v>
      </c>
      <c r="G113">
        <v>4.8542430000000003</v>
      </c>
      <c r="H113">
        <v>52.379548</v>
      </c>
      <c r="I113">
        <f>1+I112</f>
        <v>112</v>
      </c>
    </row>
    <row r="114" spans="1:9" x14ac:dyDescent="0.25">
      <c r="A114">
        <v>41</v>
      </c>
      <c r="B114" t="s">
        <v>87</v>
      </c>
      <c r="C114" t="s">
        <v>88</v>
      </c>
      <c r="D114">
        <v>365000</v>
      </c>
      <c r="E114">
        <v>49</v>
      </c>
      <c r="F114">
        <v>3</v>
      </c>
      <c r="G114">
        <v>4.8542769999999997</v>
      </c>
      <c r="H114">
        <v>52.371898999999999</v>
      </c>
      <c r="I114">
        <f>1+I113</f>
        <v>113</v>
      </c>
    </row>
    <row r="115" spans="1:9" x14ac:dyDescent="0.25">
      <c r="A115">
        <v>489</v>
      </c>
      <c r="B115" t="s">
        <v>955</v>
      </c>
      <c r="C115" t="s">
        <v>956</v>
      </c>
      <c r="D115">
        <v>385000</v>
      </c>
      <c r="E115">
        <v>49</v>
      </c>
      <c r="F115">
        <v>3</v>
      </c>
      <c r="G115">
        <v>4.9384079999999999</v>
      </c>
      <c r="H115">
        <v>52.365552000000001</v>
      </c>
      <c r="I115">
        <f>1+I114</f>
        <v>114</v>
      </c>
    </row>
    <row r="116" spans="1:9" x14ac:dyDescent="0.25">
      <c r="A116">
        <v>9</v>
      </c>
      <c r="B116" t="s">
        <v>23</v>
      </c>
      <c r="C116" t="s">
        <v>24</v>
      </c>
      <c r="D116">
        <v>399000</v>
      </c>
      <c r="E116">
        <v>49</v>
      </c>
      <c r="F116">
        <v>3</v>
      </c>
      <c r="G116">
        <v>4.8546709999999997</v>
      </c>
      <c r="H116">
        <v>52.363470999999997</v>
      </c>
      <c r="I116">
        <f>1+I115</f>
        <v>115</v>
      </c>
    </row>
    <row r="117" spans="1:9" x14ac:dyDescent="0.25">
      <c r="A117">
        <v>366</v>
      </c>
      <c r="B117" t="s">
        <v>718</v>
      </c>
      <c r="C117" t="s">
        <v>719</v>
      </c>
      <c r="D117" s="1">
        <v>400000</v>
      </c>
      <c r="E117">
        <v>49</v>
      </c>
      <c r="F117">
        <v>2</v>
      </c>
      <c r="G117">
        <v>4.8722219999999998</v>
      </c>
      <c r="H117">
        <v>52.366765999999998</v>
      </c>
      <c r="I117">
        <f>1+I116</f>
        <v>116</v>
      </c>
    </row>
    <row r="118" spans="1:9" x14ac:dyDescent="0.25">
      <c r="A118">
        <v>270</v>
      </c>
      <c r="B118" t="s">
        <v>536</v>
      </c>
      <c r="C118" t="s">
        <v>537</v>
      </c>
      <c r="D118">
        <v>425000</v>
      </c>
      <c r="E118">
        <v>49</v>
      </c>
      <c r="F118">
        <v>2</v>
      </c>
      <c r="G118">
        <v>4.852468</v>
      </c>
      <c r="H118">
        <v>52.380662999999998</v>
      </c>
      <c r="I118">
        <f>1+I117</f>
        <v>117</v>
      </c>
    </row>
    <row r="119" spans="1:9" x14ac:dyDescent="0.25">
      <c r="A119">
        <v>646</v>
      </c>
      <c r="B119" t="s">
        <v>1254</v>
      </c>
      <c r="C119" t="s">
        <v>978</v>
      </c>
      <c r="D119">
        <v>425000</v>
      </c>
      <c r="E119">
        <v>49</v>
      </c>
      <c r="F119">
        <v>3</v>
      </c>
      <c r="G119">
        <v>4.9013980000000004</v>
      </c>
      <c r="H119">
        <v>52.355806999999999</v>
      </c>
      <c r="I119">
        <f>1+I118</f>
        <v>118</v>
      </c>
    </row>
    <row r="120" spans="1:9" x14ac:dyDescent="0.25">
      <c r="A120">
        <v>568</v>
      </c>
      <c r="B120" t="s">
        <v>1108</v>
      </c>
      <c r="C120" t="s">
        <v>1109</v>
      </c>
      <c r="D120">
        <v>245000</v>
      </c>
      <c r="E120">
        <v>50</v>
      </c>
      <c r="F120">
        <v>2</v>
      </c>
      <c r="G120">
        <v>4.8838609999999996</v>
      </c>
      <c r="H120">
        <v>52.417569</v>
      </c>
      <c r="I120">
        <f>1+I119</f>
        <v>119</v>
      </c>
    </row>
    <row r="121" spans="1:9" x14ac:dyDescent="0.25">
      <c r="A121">
        <v>154</v>
      </c>
      <c r="B121" t="s">
        <v>313</v>
      </c>
      <c r="C121" t="s">
        <v>314</v>
      </c>
      <c r="D121">
        <v>250000</v>
      </c>
      <c r="E121">
        <v>50</v>
      </c>
      <c r="F121">
        <v>2</v>
      </c>
      <c r="G121">
        <v>4.9590519999999998</v>
      </c>
      <c r="H121">
        <v>52.395800000000001</v>
      </c>
      <c r="I121">
        <f>1+I120</f>
        <v>120</v>
      </c>
    </row>
    <row r="122" spans="1:9" x14ac:dyDescent="0.25">
      <c r="A122">
        <v>160</v>
      </c>
      <c r="B122" t="s">
        <v>324</v>
      </c>
      <c r="C122" t="s">
        <v>325</v>
      </c>
      <c r="D122">
        <v>290000</v>
      </c>
      <c r="E122">
        <v>50</v>
      </c>
      <c r="F122">
        <v>2</v>
      </c>
      <c r="G122">
        <v>4.8349010000000003</v>
      </c>
      <c r="H122">
        <v>52.378363</v>
      </c>
      <c r="I122">
        <f>1+I121</f>
        <v>121</v>
      </c>
    </row>
    <row r="123" spans="1:9" x14ac:dyDescent="0.25">
      <c r="A123">
        <v>666</v>
      </c>
      <c r="B123" t="s">
        <v>1292</v>
      </c>
      <c r="C123" t="s">
        <v>1293</v>
      </c>
      <c r="D123">
        <v>319000</v>
      </c>
      <c r="E123">
        <v>50</v>
      </c>
      <c r="F123">
        <v>2</v>
      </c>
      <c r="G123">
        <v>4.8474959999999996</v>
      </c>
      <c r="H123">
        <v>52.378843000000003</v>
      </c>
      <c r="I123">
        <f>1+I122</f>
        <v>122</v>
      </c>
    </row>
    <row r="124" spans="1:9" x14ac:dyDescent="0.25">
      <c r="A124">
        <v>402</v>
      </c>
      <c r="B124" t="s">
        <v>790</v>
      </c>
      <c r="C124" t="s">
        <v>791</v>
      </c>
      <c r="D124">
        <v>345000</v>
      </c>
      <c r="E124">
        <v>50</v>
      </c>
      <c r="F124">
        <v>2</v>
      </c>
      <c r="G124">
        <v>4.849011</v>
      </c>
      <c r="H124">
        <v>52.384683000000003</v>
      </c>
      <c r="I124">
        <f>1+I123</f>
        <v>123</v>
      </c>
    </row>
    <row r="125" spans="1:9" x14ac:dyDescent="0.25">
      <c r="A125">
        <v>136</v>
      </c>
      <c r="B125" t="s">
        <v>277</v>
      </c>
      <c r="C125" t="s">
        <v>278</v>
      </c>
      <c r="D125">
        <v>350000</v>
      </c>
      <c r="E125">
        <v>50</v>
      </c>
      <c r="F125">
        <v>3</v>
      </c>
      <c r="G125">
        <v>4.8516700000000004</v>
      </c>
      <c r="H125">
        <v>52.366405</v>
      </c>
      <c r="I125">
        <f>1+I124</f>
        <v>124</v>
      </c>
    </row>
    <row r="126" spans="1:9" x14ac:dyDescent="0.25">
      <c r="A126">
        <v>806</v>
      </c>
      <c r="B126" t="s">
        <v>1550</v>
      </c>
      <c r="C126" t="s">
        <v>1551</v>
      </c>
      <c r="D126">
        <v>350000</v>
      </c>
      <c r="E126">
        <v>50</v>
      </c>
      <c r="F126">
        <v>3</v>
      </c>
      <c r="G126">
        <v>4.8530930000000003</v>
      </c>
      <c r="H126">
        <v>52.368955</v>
      </c>
      <c r="I126">
        <f>1+I125</f>
        <v>125</v>
      </c>
    </row>
    <row r="127" spans="1:9" x14ac:dyDescent="0.25">
      <c r="A127">
        <v>621</v>
      </c>
      <c r="B127" t="s">
        <v>1210</v>
      </c>
      <c r="C127" t="s">
        <v>1211</v>
      </c>
      <c r="D127">
        <v>385000</v>
      </c>
      <c r="E127">
        <v>50</v>
      </c>
      <c r="F127">
        <v>2</v>
      </c>
      <c r="G127">
        <v>4.8701670000000004</v>
      </c>
      <c r="H127">
        <v>52.384354999999999</v>
      </c>
      <c r="I127">
        <f>1+I126</f>
        <v>126</v>
      </c>
    </row>
    <row r="128" spans="1:9" x14ac:dyDescent="0.25">
      <c r="A128">
        <v>592</v>
      </c>
      <c r="B128" t="s">
        <v>1155</v>
      </c>
      <c r="C128" t="s">
        <v>1156</v>
      </c>
      <c r="D128">
        <v>425000</v>
      </c>
      <c r="E128">
        <v>50</v>
      </c>
      <c r="F128">
        <v>2</v>
      </c>
      <c r="G128">
        <v>4.8520839999999996</v>
      </c>
      <c r="H128">
        <v>52.366236000000001</v>
      </c>
      <c r="I128">
        <f>1+I127</f>
        <v>127</v>
      </c>
    </row>
    <row r="129" spans="1:9" x14ac:dyDescent="0.25">
      <c r="A129">
        <v>44</v>
      </c>
      <c r="B129" t="s">
        <v>93</v>
      </c>
      <c r="C129" t="s">
        <v>94</v>
      </c>
      <c r="D129">
        <v>429000</v>
      </c>
      <c r="E129">
        <v>50</v>
      </c>
      <c r="F129">
        <v>3</v>
      </c>
      <c r="G129">
        <v>4.9075850000000001</v>
      </c>
      <c r="H129">
        <v>52.363608999999997</v>
      </c>
      <c r="I129">
        <f>1+I128</f>
        <v>128</v>
      </c>
    </row>
    <row r="130" spans="1:9" x14ac:dyDescent="0.25">
      <c r="A130">
        <v>161</v>
      </c>
      <c r="B130" t="s">
        <v>326</v>
      </c>
      <c r="C130" t="s">
        <v>327</v>
      </c>
      <c r="D130">
        <v>469000</v>
      </c>
      <c r="E130">
        <v>50</v>
      </c>
      <c r="F130">
        <v>3</v>
      </c>
      <c r="G130">
        <v>4.8930429999999996</v>
      </c>
      <c r="H130">
        <v>52.378439999999998</v>
      </c>
      <c r="I130">
        <f>1+I129</f>
        <v>129</v>
      </c>
    </row>
    <row r="131" spans="1:9" x14ac:dyDescent="0.25">
      <c r="A131">
        <v>398</v>
      </c>
      <c r="B131" t="s">
        <v>782</v>
      </c>
      <c r="C131" t="s">
        <v>783</v>
      </c>
      <c r="D131">
        <v>349500</v>
      </c>
      <c r="E131">
        <v>51</v>
      </c>
      <c r="F131">
        <v>3</v>
      </c>
      <c r="G131">
        <v>4.9417520000000001</v>
      </c>
      <c r="H131">
        <v>52.339554</v>
      </c>
      <c r="I131">
        <f>1+I130</f>
        <v>130</v>
      </c>
    </row>
    <row r="132" spans="1:9" x14ac:dyDescent="0.25">
      <c r="A132">
        <v>922</v>
      </c>
      <c r="B132" t="s">
        <v>1755</v>
      </c>
      <c r="C132" t="s">
        <v>1756</v>
      </c>
      <c r="D132">
        <v>350000</v>
      </c>
      <c r="E132">
        <v>51</v>
      </c>
      <c r="F132">
        <v>3</v>
      </c>
      <c r="G132">
        <v>4.856935</v>
      </c>
      <c r="H132">
        <v>52.363256</v>
      </c>
      <c r="I132">
        <f>1+I131</f>
        <v>131</v>
      </c>
    </row>
    <row r="133" spans="1:9" x14ac:dyDescent="0.25">
      <c r="A133">
        <v>28</v>
      </c>
      <c r="B133" t="s">
        <v>61</v>
      </c>
      <c r="C133" t="s">
        <v>62</v>
      </c>
      <c r="D133">
        <v>375000</v>
      </c>
      <c r="E133">
        <v>51</v>
      </c>
      <c r="F133">
        <v>3</v>
      </c>
      <c r="G133">
        <v>4.8628749999999998</v>
      </c>
      <c r="H133">
        <v>52.373735000000003</v>
      </c>
      <c r="I133">
        <f>1+I132</f>
        <v>132</v>
      </c>
    </row>
    <row r="134" spans="1:9" x14ac:dyDescent="0.25">
      <c r="A134">
        <v>63</v>
      </c>
      <c r="B134" t="s">
        <v>131</v>
      </c>
      <c r="C134" t="s">
        <v>132</v>
      </c>
      <c r="D134" s="1">
        <v>400000</v>
      </c>
      <c r="E134">
        <v>51</v>
      </c>
      <c r="F134">
        <v>2</v>
      </c>
      <c r="G134">
        <v>4.8563299999999998</v>
      </c>
      <c r="H134">
        <v>52.363549999999996</v>
      </c>
      <c r="I134">
        <f>1+I133</f>
        <v>133</v>
      </c>
    </row>
    <row r="135" spans="1:9" x14ac:dyDescent="0.25">
      <c r="A135">
        <v>81</v>
      </c>
      <c r="B135" t="s">
        <v>168</v>
      </c>
      <c r="C135" t="s">
        <v>169</v>
      </c>
      <c r="D135">
        <v>415000</v>
      </c>
      <c r="E135">
        <v>51</v>
      </c>
      <c r="F135">
        <v>2</v>
      </c>
      <c r="G135">
        <v>4.8538030000000001</v>
      </c>
      <c r="H135">
        <v>52.366081999999999</v>
      </c>
      <c r="I135">
        <f>1+I134</f>
        <v>134</v>
      </c>
    </row>
    <row r="136" spans="1:9" x14ac:dyDescent="0.25">
      <c r="A136">
        <v>105</v>
      </c>
      <c r="B136" t="s">
        <v>215</v>
      </c>
      <c r="C136" t="s">
        <v>216</v>
      </c>
      <c r="D136">
        <v>225000</v>
      </c>
      <c r="E136">
        <v>52</v>
      </c>
      <c r="F136">
        <v>2</v>
      </c>
      <c r="G136">
        <v>4.9768039999999996</v>
      </c>
      <c r="H136">
        <v>52.325544000000001</v>
      </c>
      <c r="I136">
        <f>1+I135</f>
        <v>135</v>
      </c>
    </row>
    <row r="137" spans="1:9" x14ac:dyDescent="0.25">
      <c r="A137">
        <v>20</v>
      </c>
      <c r="B137" t="s">
        <v>45</v>
      </c>
      <c r="C137" t="s">
        <v>46</v>
      </c>
      <c r="D137">
        <v>375000</v>
      </c>
      <c r="E137">
        <v>52</v>
      </c>
      <c r="F137">
        <v>3</v>
      </c>
      <c r="G137">
        <v>4.8725550000000002</v>
      </c>
      <c r="H137">
        <v>52.392426</v>
      </c>
      <c r="I137">
        <f>1+I136</f>
        <v>136</v>
      </c>
    </row>
    <row r="138" spans="1:9" x14ac:dyDescent="0.25">
      <c r="A138">
        <v>62</v>
      </c>
      <c r="B138" t="s">
        <v>129</v>
      </c>
      <c r="C138" t="s">
        <v>130</v>
      </c>
      <c r="D138">
        <v>375000</v>
      </c>
      <c r="E138">
        <v>52</v>
      </c>
      <c r="F138">
        <v>4</v>
      </c>
      <c r="G138">
        <v>4.8610600000000002</v>
      </c>
      <c r="H138">
        <v>52.376873000000003</v>
      </c>
      <c r="I138">
        <f>1+I137</f>
        <v>137</v>
      </c>
    </row>
    <row r="139" spans="1:9" x14ac:dyDescent="0.25">
      <c r="A139">
        <v>125</v>
      </c>
      <c r="B139" t="s">
        <v>255</v>
      </c>
      <c r="C139" t="s">
        <v>256</v>
      </c>
      <c r="D139">
        <v>375000</v>
      </c>
      <c r="E139">
        <v>52</v>
      </c>
      <c r="F139">
        <v>2</v>
      </c>
      <c r="G139">
        <v>4.875248</v>
      </c>
      <c r="H139">
        <v>52.376809000000002</v>
      </c>
      <c r="I139">
        <f>1+I138</f>
        <v>138</v>
      </c>
    </row>
    <row r="140" spans="1:9" x14ac:dyDescent="0.25">
      <c r="A140">
        <v>797</v>
      </c>
      <c r="B140" t="s">
        <v>1532</v>
      </c>
      <c r="C140" t="s">
        <v>1533</v>
      </c>
      <c r="D140">
        <v>375000</v>
      </c>
      <c r="E140">
        <v>52</v>
      </c>
      <c r="F140">
        <v>3</v>
      </c>
      <c r="G140">
        <v>4.8523290000000001</v>
      </c>
      <c r="H140">
        <v>52.365364999999997</v>
      </c>
      <c r="I140">
        <f>1+I139</f>
        <v>139</v>
      </c>
    </row>
    <row r="141" spans="1:9" x14ac:dyDescent="0.25">
      <c r="A141">
        <v>688</v>
      </c>
      <c r="B141" t="s">
        <v>1332</v>
      </c>
      <c r="C141" t="s">
        <v>1333</v>
      </c>
      <c r="D141" s="1">
        <v>400000</v>
      </c>
      <c r="E141">
        <v>52</v>
      </c>
      <c r="F141">
        <v>2</v>
      </c>
      <c r="G141">
        <v>4.9080120000000003</v>
      </c>
      <c r="H141">
        <v>52.356419000000002</v>
      </c>
      <c r="I141">
        <f>1+I140</f>
        <v>140</v>
      </c>
    </row>
    <row r="142" spans="1:9" x14ac:dyDescent="0.25">
      <c r="A142">
        <v>83</v>
      </c>
      <c r="B142" t="s">
        <v>172</v>
      </c>
      <c r="C142" t="s">
        <v>173</v>
      </c>
      <c r="D142">
        <v>425000</v>
      </c>
      <c r="E142">
        <v>52</v>
      </c>
      <c r="F142">
        <v>2</v>
      </c>
      <c r="G142">
        <v>4.8761489999999998</v>
      </c>
      <c r="H142">
        <v>52.390376000000003</v>
      </c>
      <c r="I142">
        <f>1+I141</f>
        <v>141</v>
      </c>
    </row>
    <row r="143" spans="1:9" x14ac:dyDescent="0.25">
      <c r="A143">
        <v>491</v>
      </c>
      <c r="B143" t="s">
        <v>959</v>
      </c>
      <c r="C143" t="s">
        <v>960</v>
      </c>
      <c r="D143" s="1">
        <v>500000</v>
      </c>
      <c r="E143">
        <v>52</v>
      </c>
      <c r="F143">
        <v>2</v>
      </c>
      <c r="G143">
        <v>4.8818089999999996</v>
      </c>
      <c r="H143">
        <v>52.379632999999998</v>
      </c>
      <c r="I143">
        <f>1+I142</f>
        <v>142</v>
      </c>
    </row>
    <row r="144" spans="1:9" x14ac:dyDescent="0.25">
      <c r="A144">
        <v>57</v>
      </c>
      <c r="B144" t="s">
        <v>119</v>
      </c>
      <c r="C144" t="s">
        <v>120</v>
      </c>
      <c r="D144">
        <v>585000</v>
      </c>
      <c r="E144">
        <v>52</v>
      </c>
      <c r="F144">
        <v>4</v>
      </c>
      <c r="G144">
        <v>4.891858</v>
      </c>
      <c r="H144">
        <v>52.42145</v>
      </c>
      <c r="I144">
        <f>1+I143</f>
        <v>143</v>
      </c>
    </row>
    <row r="145" spans="1:9" x14ac:dyDescent="0.25">
      <c r="A145">
        <v>413</v>
      </c>
      <c r="B145" t="s">
        <v>811</v>
      </c>
      <c r="C145" t="s">
        <v>812</v>
      </c>
      <c r="D145">
        <v>225000</v>
      </c>
      <c r="E145">
        <v>53</v>
      </c>
      <c r="F145">
        <v>3</v>
      </c>
      <c r="G145">
        <v>4.9743370000000002</v>
      </c>
      <c r="H145">
        <v>52.324303999999998</v>
      </c>
      <c r="I145">
        <f>1+I144</f>
        <v>144</v>
      </c>
    </row>
    <row r="146" spans="1:9" x14ac:dyDescent="0.25">
      <c r="A146">
        <v>470</v>
      </c>
      <c r="B146" t="s">
        <v>919</v>
      </c>
      <c r="C146" t="s">
        <v>920</v>
      </c>
      <c r="D146">
        <v>230000</v>
      </c>
      <c r="E146">
        <v>53</v>
      </c>
      <c r="F146">
        <v>2</v>
      </c>
      <c r="G146">
        <v>4.9443010000000003</v>
      </c>
      <c r="H146">
        <v>52.320816000000001</v>
      </c>
      <c r="I146">
        <f>1+I145</f>
        <v>145</v>
      </c>
    </row>
    <row r="147" spans="1:9" x14ac:dyDescent="0.25">
      <c r="A147">
        <v>881</v>
      </c>
      <c r="B147" t="s">
        <v>1688</v>
      </c>
      <c r="C147" t="s">
        <v>1689</v>
      </c>
      <c r="D147">
        <v>237000</v>
      </c>
      <c r="E147">
        <v>53</v>
      </c>
      <c r="F147">
        <v>3</v>
      </c>
      <c r="G147">
        <v>4.9743950000000003</v>
      </c>
      <c r="H147">
        <v>52.324322000000002</v>
      </c>
      <c r="I147">
        <f>1+I146</f>
        <v>146</v>
      </c>
    </row>
    <row r="148" spans="1:9" x14ac:dyDescent="0.25">
      <c r="A148">
        <v>365</v>
      </c>
      <c r="B148" t="s">
        <v>716</v>
      </c>
      <c r="C148" t="s">
        <v>717</v>
      </c>
      <c r="D148">
        <v>239000</v>
      </c>
      <c r="E148">
        <v>53</v>
      </c>
      <c r="F148">
        <v>3</v>
      </c>
      <c r="G148">
        <v>4.9776749999999996</v>
      </c>
      <c r="H148">
        <v>52.324230999999997</v>
      </c>
      <c r="I148">
        <f>1+I147</f>
        <v>147</v>
      </c>
    </row>
    <row r="149" spans="1:9" x14ac:dyDescent="0.25">
      <c r="A149">
        <v>740</v>
      </c>
      <c r="B149" t="s">
        <v>1429</v>
      </c>
      <c r="C149" t="s">
        <v>1430</v>
      </c>
      <c r="D149">
        <v>350000</v>
      </c>
      <c r="E149">
        <v>53</v>
      </c>
      <c r="F149">
        <v>2</v>
      </c>
      <c r="G149">
        <v>4.9302640000000002</v>
      </c>
      <c r="H149">
        <v>52.363678999999998</v>
      </c>
      <c r="I149">
        <f>1+I148</f>
        <v>148</v>
      </c>
    </row>
    <row r="150" spans="1:9" x14ac:dyDescent="0.25">
      <c r="A150">
        <v>377</v>
      </c>
      <c r="B150" t="s">
        <v>740</v>
      </c>
      <c r="C150" t="s">
        <v>741</v>
      </c>
      <c r="D150">
        <v>360000</v>
      </c>
      <c r="E150">
        <v>53</v>
      </c>
      <c r="F150">
        <v>2</v>
      </c>
      <c r="G150">
        <v>4.8608169999999999</v>
      </c>
      <c r="H150">
        <v>52.380045000000003</v>
      </c>
      <c r="I150">
        <f>1+I149</f>
        <v>149</v>
      </c>
    </row>
    <row r="151" spans="1:9" x14ac:dyDescent="0.25">
      <c r="A151">
        <v>706</v>
      </c>
      <c r="B151" t="s">
        <v>1365</v>
      </c>
      <c r="C151" t="s">
        <v>1366</v>
      </c>
      <c r="D151">
        <v>385000</v>
      </c>
      <c r="E151">
        <v>53</v>
      </c>
      <c r="F151">
        <v>2</v>
      </c>
      <c r="G151">
        <v>4.9014110000000004</v>
      </c>
      <c r="H151">
        <v>52.347889000000002</v>
      </c>
      <c r="I151">
        <f>1+I150</f>
        <v>150</v>
      </c>
    </row>
    <row r="152" spans="1:9" x14ac:dyDescent="0.25">
      <c r="A152">
        <v>570</v>
      </c>
      <c r="B152" t="s">
        <v>1112</v>
      </c>
      <c r="C152" t="s">
        <v>1113</v>
      </c>
      <c r="D152">
        <v>395000</v>
      </c>
      <c r="E152">
        <v>53</v>
      </c>
      <c r="F152">
        <v>3</v>
      </c>
      <c r="G152">
        <v>4.8519909999999999</v>
      </c>
      <c r="H152">
        <v>52.365662999999998</v>
      </c>
      <c r="I152">
        <f>1+I151</f>
        <v>151</v>
      </c>
    </row>
    <row r="153" spans="1:9" x14ac:dyDescent="0.25">
      <c r="A153">
        <v>96</v>
      </c>
      <c r="B153" t="s">
        <v>197</v>
      </c>
      <c r="C153" t="s">
        <v>198</v>
      </c>
      <c r="D153" s="1">
        <v>400000</v>
      </c>
      <c r="E153">
        <v>53</v>
      </c>
      <c r="F153">
        <v>3</v>
      </c>
      <c r="G153">
        <v>4.8649579999999997</v>
      </c>
      <c r="H153">
        <v>52.343986000000001</v>
      </c>
      <c r="I153">
        <f>1+I152</f>
        <v>152</v>
      </c>
    </row>
    <row r="154" spans="1:9" x14ac:dyDescent="0.25">
      <c r="A154">
        <v>873</v>
      </c>
      <c r="B154" t="s">
        <v>1673</v>
      </c>
      <c r="C154" t="s">
        <v>1674</v>
      </c>
      <c r="D154" s="1">
        <v>400000</v>
      </c>
      <c r="E154">
        <v>53</v>
      </c>
      <c r="F154">
        <v>3</v>
      </c>
      <c r="G154">
        <v>4.9078949999999999</v>
      </c>
      <c r="H154">
        <v>52.341372999999997</v>
      </c>
      <c r="I154">
        <f>1+I153</f>
        <v>153</v>
      </c>
    </row>
    <row r="155" spans="1:9" x14ac:dyDescent="0.25">
      <c r="A155">
        <v>6</v>
      </c>
      <c r="B155" t="s">
        <v>17</v>
      </c>
      <c r="C155" t="s">
        <v>18</v>
      </c>
      <c r="D155">
        <v>450000</v>
      </c>
      <c r="E155">
        <v>53</v>
      </c>
      <c r="F155">
        <v>2</v>
      </c>
      <c r="G155">
        <v>4.8750239999999998</v>
      </c>
      <c r="H155">
        <v>52.382227999999998</v>
      </c>
      <c r="I155">
        <f>1+I154</f>
        <v>154</v>
      </c>
    </row>
    <row r="156" spans="1:9" x14ac:dyDescent="0.25">
      <c r="A156">
        <v>109</v>
      </c>
      <c r="B156" t="s">
        <v>223</v>
      </c>
      <c r="C156" t="s">
        <v>224</v>
      </c>
      <c r="D156">
        <v>450000</v>
      </c>
      <c r="E156">
        <v>53</v>
      </c>
      <c r="F156">
        <v>2</v>
      </c>
      <c r="G156">
        <v>4.8824719999999999</v>
      </c>
      <c r="H156">
        <v>52.365273000000002</v>
      </c>
      <c r="I156">
        <f>1+I155</f>
        <v>155</v>
      </c>
    </row>
    <row r="157" spans="1:9" x14ac:dyDescent="0.25">
      <c r="A157">
        <v>426</v>
      </c>
      <c r="B157" t="s">
        <v>837</v>
      </c>
      <c r="C157" t="s">
        <v>838</v>
      </c>
      <c r="D157">
        <v>450000</v>
      </c>
      <c r="E157">
        <v>53</v>
      </c>
      <c r="F157">
        <v>2</v>
      </c>
      <c r="G157">
        <v>4.9035500000000001</v>
      </c>
      <c r="H157">
        <v>52.353704</v>
      </c>
      <c r="I157">
        <f>1+I156</f>
        <v>156</v>
      </c>
    </row>
    <row r="158" spans="1:9" x14ac:dyDescent="0.25">
      <c r="A158">
        <v>453</v>
      </c>
      <c r="B158" t="s">
        <v>887</v>
      </c>
      <c r="C158" t="s">
        <v>888</v>
      </c>
      <c r="D158">
        <v>225000</v>
      </c>
      <c r="E158">
        <v>54</v>
      </c>
      <c r="F158">
        <v>2</v>
      </c>
      <c r="G158">
        <v>4.975727</v>
      </c>
      <c r="H158">
        <v>52.326205000000002</v>
      </c>
      <c r="I158">
        <f>1+I157</f>
        <v>157</v>
      </c>
    </row>
    <row r="159" spans="1:9" x14ac:dyDescent="0.25">
      <c r="A159">
        <v>177</v>
      </c>
      <c r="B159" t="s">
        <v>358</v>
      </c>
      <c r="C159" t="s">
        <v>359</v>
      </c>
      <c r="D159" s="1">
        <v>300000</v>
      </c>
      <c r="E159">
        <v>54</v>
      </c>
      <c r="F159">
        <v>2</v>
      </c>
      <c r="G159">
        <v>4.8468580000000001</v>
      </c>
      <c r="H159">
        <v>52.384197</v>
      </c>
      <c r="I159">
        <f>1+I158</f>
        <v>158</v>
      </c>
    </row>
    <row r="160" spans="1:9" x14ac:dyDescent="0.25">
      <c r="A160">
        <v>67</v>
      </c>
      <c r="B160" t="s">
        <v>139</v>
      </c>
      <c r="C160" t="s">
        <v>140</v>
      </c>
      <c r="D160">
        <v>330000</v>
      </c>
      <c r="E160">
        <v>54</v>
      </c>
      <c r="F160">
        <v>3</v>
      </c>
      <c r="G160">
        <v>4.8485630000000004</v>
      </c>
      <c r="H160">
        <v>52.381715</v>
      </c>
      <c r="I160">
        <f>1+I159</f>
        <v>159</v>
      </c>
    </row>
    <row r="161" spans="1:9" x14ac:dyDescent="0.25">
      <c r="A161">
        <v>515</v>
      </c>
      <c r="B161" t="s">
        <v>1006</v>
      </c>
      <c r="C161" t="s">
        <v>1007</v>
      </c>
      <c r="D161">
        <v>375000</v>
      </c>
      <c r="E161">
        <v>54</v>
      </c>
      <c r="F161">
        <v>2</v>
      </c>
      <c r="G161">
        <v>4.8701270000000001</v>
      </c>
      <c r="H161">
        <v>52.372608</v>
      </c>
      <c r="I161">
        <f>1+I160</f>
        <v>160</v>
      </c>
    </row>
    <row r="162" spans="1:9" x14ac:dyDescent="0.25">
      <c r="A162">
        <v>784</v>
      </c>
      <c r="B162" t="s">
        <v>1509</v>
      </c>
      <c r="C162" t="s">
        <v>1510</v>
      </c>
      <c r="D162">
        <v>375000</v>
      </c>
      <c r="E162">
        <v>54</v>
      </c>
      <c r="F162">
        <v>3</v>
      </c>
      <c r="G162">
        <v>4.9191180000000001</v>
      </c>
      <c r="H162">
        <v>52.352814000000002</v>
      </c>
      <c r="I162">
        <f>1+I161</f>
        <v>161</v>
      </c>
    </row>
    <row r="163" spans="1:9" x14ac:dyDescent="0.25">
      <c r="A163">
        <v>145</v>
      </c>
      <c r="B163" t="s">
        <v>295</v>
      </c>
      <c r="C163" t="s">
        <v>296</v>
      </c>
      <c r="D163">
        <v>385000</v>
      </c>
      <c r="E163">
        <v>54</v>
      </c>
      <c r="F163">
        <v>2</v>
      </c>
      <c r="G163">
        <v>4.8899270000000001</v>
      </c>
      <c r="H163">
        <v>52.348587000000002</v>
      </c>
      <c r="I163">
        <f>1+I162</f>
        <v>162</v>
      </c>
    </row>
    <row r="164" spans="1:9" x14ac:dyDescent="0.25">
      <c r="A164">
        <v>205</v>
      </c>
      <c r="B164" t="s">
        <v>413</v>
      </c>
      <c r="C164" t="s">
        <v>414</v>
      </c>
      <c r="D164">
        <v>395000</v>
      </c>
      <c r="E164">
        <v>54</v>
      </c>
      <c r="F164">
        <v>3</v>
      </c>
      <c r="G164">
        <v>4.8575670000000004</v>
      </c>
      <c r="H164">
        <v>52.370556999999998</v>
      </c>
      <c r="I164">
        <f>1+I163</f>
        <v>163</v>
      </c>
    </row>
    <row r="165" spans="1:9" x14ac:dyDescent="0.25">
      <c r="A165">
        <v>585</v>
      </c>
      <c r="B165" t="s">
        <v>1142</v>
      </c>
      <c r="C165" t="s">
        <v>1143</v>
      </c>
      <c r="D165" s="1">
        <v>400000</v>
      </c>
      <c r="E165">
        <v>54</v>
      </c>
      <c r="F165">
        <v>3</v>
      </c>
      <c r="G165">
        <v>4.8492240000000004</v>
      </c>
      <c r="H165">
        <v>52.350197999999999</v>
      </c>
      <c r="I165">
        <f>1+I164</f>
        <v>164</v>
      </c>
    </row>
    <row r="166" spans="1:9" x14ac:dyDescent="0.25">
      <c r="A166">
        <v>482</v>
      </c>
      <c r="B166" t="s">
        <v>942</v>
      </c>
      <c r="C166" t="s">
        <v>943</v>
      </c>
      <c r="D166">
        <v>415000</v>
      </c>
      <c r="E166">
        <v>54</v>
      </c>
      <c r="F166">
        <v>2</v>
      </c>
      <c r="G166">
        <v>4.8623729999999998</v>
      </c>
      <c r="H166">
        <v>52.345314999999999</v>
      </c>
      <c r="I166">
        <f>1+I165</f>
        <v>165</v>
      </c>
    </row>
    <row r="167" spans="1:9" x14ac:dyDescent="0.25">
      <c r="A167">
        <v>342</v>
      </c>
      <c r="B167" t="s">
        <v>671</v>
      </c>
      <c r="C167" t="s">
        <v>672</v>
      </c>
      <c r="D167">
        <v>425000</v>
      </c>
      <c r="E167">
        <v>54</v>
      </c>
      <c r="F167">
        <v>3</v>
      </c>
      <c r="G167">
        <v>4.8612339999999996</v>
      </c>
      <c r="H167">
        <v>52.346145</v>
      </c>
      <c r="I167">
        <f>1+I166</f>
        <v>166</v>
      </c>
    </row>
    <row r="168" spans="1:9" x14ac:dyDescent="0.25">
      <c r="A168">
        <v>722</v>
      </c>
      <c r="B168" t="s">
        <v>1395</v>
      </c>
      <c r="C168" t="s">
        <v>1396</v>
      </c>
      <c r="D168">
        <v>475000</v>
      </c>
      <c r="E168">
        <v>54</v>
      </c>
      <c r="F168">
        <v>2</v>
      </c>
      <c r="G168">
        <v>4.8637810000000004</v>
      </c>
      <c r="H168">
        <v>52.361606000000002</v>
      </c>
      <c r="I168">
        <f>1+I167</f>
        <v>167</v>
      </c>
    </row>
    <row r="169" spans="1:9" x14ac:dyDescent="0.25">
      <c r="A169">
        <v>759</v>
      </c>
      <c r="B169" t="s">
        <v>1462</v>
      </c>
      <c r="C169" t="s">
        <v>1463</v>
      </c>
      <c r="D169">
        <v>495000</v>
      </c>
      <c r="E169">
        <v>54</v>
      </c>
      <c r="F169">
        <v>3</v>
      </c>
      <c r="G169">
        <v>4.8654700000000002</v>
      </c>
      <c r="H169">
        <v>52.3628</v>
      </c>
      <c r="I169">
        <f>1+I168</f>
        <v>168</v>
      </c>
    </row>
    <row r="170" spans="1:9" x14ac:dyDescent="0.25">
      <c r="A170">
        <v>869</v>
      </c>
      <c r="B170" t="s">
        <v>1666</v>
      </c>
      <c r="C170" t="s">
        <v>1667</v>
      </c>
      <c r="D170">
        <v>269000</v>
      </c>
      <c r="E170">
        <v>55</v>
      </c>
      <c r="F170">
        <v>2</v>
      </c>
      <c r="G170">
        <v>4.8081829999999997</v>
      </c>
      <c r="H170">
        <v>52.361977000000003</v>
      </c>
      <c r="I170">
        <f>1+I169</f>
        <v>169</v>
      </c>
    </row>
    <row r="171" spans="1:9" x14ac:dyDescent="0.25">
      <c r="A171">
        <v>651</v>
      </c>
      <c r="B171" t="s">
        <v>1263</v>
      </c>
      <c r="C171" t="s">
        <v>1264</v>
      </c>
      <c r="D171">
        <v>325000</v>
      </c>
      <c r="E171">
        <v>55</v>
      </c>
      <c r="F171">
        <v>2</v>
      </c>
      <c r="G171">
        <v>4.8657859999999999</v>
      </c>
      <c r="H171">
        <v>52.328459000000002</v>
      </c>
      <c r="I171">
        <f>1+I170</f>
        <v>170</v>
      </c>
    </row>
    <row r="172" spans="1:9" x14ac:dyDescent="0.25">
      <c r="A172">
        <v>46</v>
      </c>
      <c r="B172" t="s">
        <v>97</v>
      </c>
      <c r="C172" t="s">
        <v>98</v>
      </c>
      <c r="D172">
        <v>350000</v>
      </c>
      <c r="E172">
        <v>55</v>
      </c>
      <c r="F172">
        <v>3</v>
      </c>
      <c r="G172">
        <v>4.8473889999999997</v>
      </c>
      <c r="H172">
        <v>52.373198000000002</v>
      </c>
      <c r="I172">
        <f>1+I171</f>
        <v>171</v>
      </c>
    </row>
    <row r="173" spans="1:9" x14ac:dyDescent="0.25">
      <c r="A173">
        <v>106</v>
      </c>
      <c r="B173" t="s">
        <v>217</v>
      </c>
      <c r="C173" t="s">
        <v>218</v>
      </c>
      <c r="D173">
        <v>375000</v>
      </c>
      <c r="E173">
        <v>55</v>
      </c>
      <c r="F173">
        <v>3</v>
      </c>
      <c r="G173">
        <v>4.8622009999999998</v>
      </c>
      <c r="H173">
        <v>52.373596999999997</v>
      </c>
      <c r="I173">
        <f>1+I172</f>
        <v>172</v>
      </c>
    </row>
    <row r="174" spans="1:9" x14ac:dyDescent="0.25">
      <c r="A174">
        <v>874</v>
      </c>
      <c r="B174" t="s">
        <v>1675</v>
      </c>
      <c r="C174" t="s">
        <v>1676</v>
      </c>
      <c r="D174">
        <v>425000</v>
      </c>
      <c r="E174">
        <v>55</v>
      </c>
      <c r="F174">
        <v>3</v>
      </c>
      <c r="G174">
        <v>4.8467079999999996</v>
      </c>
      <c r="H174">
        <v>52.353774999999999</v>
      </c>
      <c r="I174">
        <f>1+I173</f>
        <v>173</v>
      </c>
    </row>
    <row r="175" spans="1:9" x14ac:dyDescent="0.25">
      <c r="A175">
        <v>128</v>
      </c>
      <c r="B175" t="s">
        <v>261</v>
      </c>
      <c r="C175" t="s">
        <v>262</v>
      </c>
      <c r="D175">
        <v>439000</v>
      </c>
      <c r="E175">
        <v>55</v>
      </c>
      <c r="F175">
        <v>3</v>
      </c>
      <c r="G175">
        <v>4.9048699999999998</v>
      </c>
      <c r="H175">
        <v>52.374977999999999</v>
      </c>
      <c r="I175">
        <f>1+I174</f>
        <v>174</v>
      </c>
    </row>
    <row r="176" spans="1:9" x14ac:dyDescent="0.25">
      <c r="A176">
        <v>432</v>
      </c>
      <c r="B176" t="s">
        <v>848</v>
      </c>
      <c r="C176" t="s">
        <v>849</v>
      </c>
      <c r="D176">
        <v>450000</v>
      </c>
      <c r="E176">
        <v>55</v>
      </c>
      <c r="F176">
        <v>2</v>
      </c>
      <c r="G176">
        <v>4.9257920000000004</v>
      </c>
      <c r="H176">
        <v>52.344741999999997</v>
      </c>
      <c r="I176">
        <f>1+I175</f>
        <v>175</v>
      </c>
    </row>
    <row r="177" spans="1:9" x14ac:dyDescent="0.25">
      <c r="A177">
        <v>591</v>
      </c>
      <c r="B177" t="s">
        <v>1153</v>
      </c>
      <c r="C177" t="s">
        <v>1154</v>
      </c>
      <c r="D177">
        <v>225000</v>
      </c>
      <c r="E177">
        <v>56</v>
      </c>
      <c r="F177">
        <v>2</v>
      </c>
      <c r="G177">
        <v>4.9924119999999998</v>
      </c>
      <c r="H177">
        <v>52.295757000000002</v>
      </c>
      <c r="I177">
        <f>1+I176</f>
        <v>176</v>
      </c>
    </row>
    <row r="178" spans="1:9" x14ac:dyDescent="0.25">
      <c r="A178">
        <v>66</v>
      </c>
      <c r="B178" t="s">
        <v>137</v>
      </c>
      <c r="C178" t="s">
        <v>138</v>
      </c>
      <c r="D178">
        <v>275000</v>
      </c>
      <c r="E178">
        <v>56</v>
      </c>
      <c r="F178">
        <v>2</v>
      </c>
      <c r="G178">
        <v>4.9591989999999999</v>
      </c>
      <c r="H178">
        <v>52.395845999999999</v>
      </c>
      <c r="I178">
        <f>1+I177</f>
        <v>177</v>
      </c>
    </row>
    <row r="179" spans="1:9" x14ac:dyDescent="0.25">
      <c r="A179">
        <v>475</v>
      </c>
      <c r="B179" t="s">
        <v>929</v>
      </c>
      <c r="C179" t="s">
        <v>930</v>
      </c>
      <c r="D179">
        <v>369000</v>
      </c>
      <c r="E179">
        <v>56</v>
      </c>
      <c r="F179">
        <v>2</v>
      </c>
      <c r="G179">
        <v>4.9349030000000003</v>
      </c>
      <c r="H179">
        <v>52.360041000000002</v>
      </c>
      <c r="I179">
        <f>1+I178</f>
        <v>178</v>
      </c>
    </row>
    <row r="180" spans="1:9" x14ac:dyDescent="0.25">
      <c r="A180">
        <v>512</v>
      </c>
      <c r="B180" t="s">
        <v>1000</v>
      </c>
      <c r="C180" t="s">
        <v>1001</v>
      </c>
      <c r="D180">
        <v>375000</v>
      </c>
      <c r="E180">
        <v>56</v>
      </c>
      <c r="F180">
        <v>3</v>
      </c>
      <c r="G180">
        <v>4.9336589999999996</v>
      </c>
      <c r="H180">
        <v>52.364742999999997</v>
      </c>
      <c r="I180">
        <f>1+I179</f>
        <v>179</v>
      </c>
    </row>
    <row r="181" spans="1:9" x14ac:dyDescent="0.25">
      <c r="A181">
        <v>92</v>
      </c>
      <c r="B181" t="s">
        <v>190</v>
      </c>
      <c r="C181" t="s">
        <v>191</v>
      </c>
      <c r="D181">
        <v>395000</v>
      </c>
      <c r="E181">
        <v>56</v>
      </c>
      <c r="F181">
        <v>2</v>
      </c>
      <c r="G181">
        <v>4.8487790000000004</v>
      </c>
      <c r="H181">
        <v>52.348137999999999</v>
      </c>
      <c r="I181">
        <f>1+I180</f>
        <v>180</v>
      </c>
    </row>
    <row r="182" spans="1:9" x14ac:dyDescent="0.25">
      <c r="A182">
        <v>237</v>
      </c>
      <c r="B182" t="s">
        <v>474</v>
      </c>
      <c r="C182" t="s">
        <v>475</v>
      </c>
      <c r="D182">
        <v>425000</v>
      </c>
      <c r="E182">
        <v>56</v>
      </c>
      <c r="F182">
        <v>2</v>
      </c>
      <c r="G182">
        <v>4.9436960000000001</v>
      </c>
      <c r="H182">
        <v>52.338794999999998</v>
      </c>
      <c r="I182">
        <f>1+I181</f>
        <v>181</v>
      </c>
    </row>
    <row r="183" spans="1:9" x14ac:dyDescent="0.25">
      <c r="A183">
        <v>350</v>
      </c>
      <c r="B183" t="s">
        <v>686</v>
      </c>
      <c r="C183" t="s">
        <v>687</v>
      </c>
      <c r="D183">
        <v>425000</v>
      </c>
      <c r="E183">
        <v>56</v>
      </c>
      <c r="F183">
        <v>3</v>
      </c>
      <c r="G183">
        <v>4.8808160000000003</v>
      </c>
      <c r="H183">
        <v>52.372779999999999</v>
      </c>
      <c r="I183">
        <f>1+I182</f>
        <v>182</v>
      </c>
    </row>
    <row r="184" spans="1:9" x14ac:dyDescent="0.25">
      <c r="A184">
        <v>641</v>
      </c>
      <c r="B184" t="s">
        <v>1244</v>
      </c>
      <c r="C184" t="s">
        <v>1245</v>
      </c>
      <c r="D184">
        <v>430000</v>
      </c>
      <c r="E184">
        <v>56</v>
      </c>
      <c r="F184">
        <v>2</v>
      </c>
      <c r="G184">
        <v>4.9177609999999996</v>
      </c>
      <c r="H184">
        <v>52.356214999999999</v>
      </c>
      <c r="I184">
        <f>1+I183</f>
        <v>183</v>
      </c>
    </row>
    <row r="185" spans="1:9" x14ac:dyDescent="0.25">
      <c r="A185">
        <v>77</v>
      </c>
      <c r="B185" t="s">
        <v>160</v>
      </c>
      <c r="C185" t="s">
        <v>161</v>
      </c>
      <c r="D185">
        <v>450000</v>
      </c>
      <c r="E185">
        <v>56</v>
      </c>
      <c r="F185">
        <v>3</v>
      </c>
      <c r="G185">
        <v>4.8883320000000001</v>
      </c>
      <c r="H185">
        <v>52.349497999999997</v>
      </c>
      <c r="I185">
        <f>1+I184</f>
        <v>184</v>
      </c>
    </row>
    <row r="186" spans="1:9" x14ac:dyDescent="0.25">
      <c r="A186">
        <v>383</v>
      </c>
      <c r="B186" t="s">
        <v>752</v>
      </c>
      <c r="C186" t="s">
        <v>753</v>
      </c>
      <c r="D186">
        <v>450000</v>
      </c>
      <c r="E186">
        <v>56</v>
      </c>
      <c r="F186">
        <v>2</v>
      </c>
      <c r="G186">
        <v>4.9048660000000002</v>
      </c>
      <c r="H186">
        <v>52.354123000000001</v>
      </c>
      <c r="I186">
        <f>1+I185</f>
        <v>185</v>
      </c>
    </row>
    <row r="187" spans="1:9" x14ac:dyDescent="0.25">
      <c r="A187">
        <v>406</v>
      </c>
      <c r="B187" t="s">
        <v>798</v>
      </c>
      <c r="C187" t="s">
        <v>799</v>
      </c>
      <c r="D187">
        <v>450000</v>
      </c>
      <c r="E187">
        <v>56</v>
      </c>
      <c r="F187">
        <v>4</v>
      </c>
      <c r="G187">
        <v>4.8507350000000002</v>
      </c>
      <c r="H187">
        <v>52.370868000000002</v>
      </c>
      <c r="I187">
        <f>1+I186</f>
        <v>186</v>
      </c>
    </row>
    <row r="188" spans="1:9" x14ac:dyDescent="0.25">
      <c r="A188">
        <v>601</v>
      </c>
      <c r="B188" t="s">
        <v>1172</v>
      </c>
      <c r="C188" t="s">
        <v>1045</v>
      </c>
      <c r="D188">
        <v>250000</v>
      </c>
      <c r="E188">
        <v>57</v>
      </c>
      <c r="F188">
        <v>2</v>
      </c>
      <c r="G188">
        <v>4.8039680000000002</v>
      </c>
      <c r="H188">
        <v>52.355142999999998</v>
      </c>
      <c r="I188">
        <f>1+I187</f>
        <v>187</v>
      </c>
    </row>
    <row r="189" spans="1:9" x14ac:dyDescent="0.25">
      <c r="A189">
        <v>535</v>
      </c>
      <c r="B189" t="s">
        <v>1044</v>
      </c>
      <c r="C189" t="s">
        <v>1045</v>
      </c>
      <c r="D189">
        <v>275000</v>
      </c>
      <c r="E189">
        <v>57</v>
      </c>
      <c r="F189">
        <v>2</v>
      </c>
      <c r="G189">
        <v>4.8039829999999997</v>
      </c>
      <c r="H189">
        <v>52.355142999999998</v>
      </c>
      <c r="I189">
        <f>1+I188</f>
        <v>188</v>
      </c>
    </row>
    <row r="190" spans="1:9" x14ac:dyDescent="0.25">
      <c r="A190">
        <v>700</v>
      </c>
      <c r="B190" t="s">
        <v>1355</v>
      </c>
      <c r="C190" t="s">
        <v>1356</v>
      </c>
      <c r="D190">
        <v>275000</v>
      </c>
      <c r="E190">
        <v>57</v>
      </c>
      <c r="F190">
        <v>2</v>
      </c>
      <c r="G190">
        <v>4.9376160000000002</v>
      </c>
      <c r="H190">
        <v>52.397320999999998</v>
      </c>
      <c r="I190">
        <f>1+I189</f>
        <v>189</v>
      </c>
    </row>
    <row r="191" spans="1:9" x14ac:dyDescent="0.25">
      <c r="A191">
        <v>589</v>
      </c>
      <c r="B191" t="s">
        <v>1149</v>
      </c>
      <c r="C191" t="s">
        <v>1150</v>
      </c>
      <c r="D191">
        <v>345000</v>
      </c>
      <c r="E191">
        <v>57</v>
      </c>
      <c r="F191">
        <v>2</v>
      </c>
      <c r="G191">
        <v>4.8781619999999997</v>
      </c>
      <c r="H191">
        <v>52.325097</v>
      </c>
      <c r="I191">
        <f>1+I190</f>
        <v>190</v>
      </c>
    </row>
    <row r="192" spans="1:9" x14ac:dyDescent="0.25">
      <c r="A192">
        <v>129</v>
      </c>
      <c r="B192" t="s">
        <v>263</v>
      </c>
      <c r="C192" t="s">
        <v>264</v>
      </c>
      <c r="D192">
        <v>375000</v>
      </c>
      <c r="E192">
        <v>57</v>
      </c>
      <c r="F192">
        <v>2</v>
      </c>
      <c r="G192">
        <v>4.9163800000000002</v>
      </c>
      <c r="H192">
        <v>52.352164999999999</v>
      </c>
      <c r="I192">
        <f>1+I191</f>
        <v>191</v>
      </c>
    </row>
    <row r="193" spans="1:9" x14ac:dyDescent="0.25">
      <c r="A193">
        <v>582</v>
      </c>
      <c r="B193" t="s">
        <v>1136</v>
      </c>
      <c r="C193" t="s">
        <v>1137</v>
      </c>
      <c r="D193">
        <v>375000</v>
      </c>
      <c r="E193">
        <v>57</v>
      </c>
      <c r="F193">
        <v>3</v>
      </c>
      <c r="G193">
        <v>4.850695</v>
      </c>
      <c r="H193">
        <v>52.383963000000001</v>
      </c>
      <c r="I193">
        <f>1+I192</f>
        <v>192</v>
      </c>
    </row>
    <row r="194" spans="1:9" x14ac:dyDescent="0.25">
      <c r="A194">
        <v>681</v>
      </c>
      <c r="B194" t="s">
        <v>1320</v>
      </c>
      <c r="C194" t="s">
        <v>1089</v>
      </c>
      <c r="D194">
        <v>375000</v>
      </c>
      <c r="E194">
        <v>57</v>
      </c>
      <c r="F194">
        <v>3</v>
      </c>
      <c r="G194">
        <v>4.8522480000000003</v>
      </c>
      <c r="H194">
        <v>52.361159000000001</v>
      </c>
      <c r="I194">
        <f>1+I193</f>
        <v>193</v>
      </c>
    </row>
    <row r="195" spans="1:9" x14ac:dyDescent="0.25">
      <c r="A195">
        <v>132</v>
      </c>
      <c r="B195" t="s">
        <v>269</v>
      </c>
      <c r="C195" t="s">
        <v>270</v>
      </c>
      <c r="D195">
        <v>415000</v>
      </c>
      <c r="E195">
        <v>57</v>
      </c>
      <c r="F195">
        <v>2</v>
      </c>
      <c r="G195">
        <v>4.8656119999999996</v>
      </c>
      <c r="H195">
        <v>52.373199</v>
      </c>
      <c r="I195">
        <f>1+I194</f>
        <v>194</v>
      </c>
    </row>
    <row r="196" spans="1:9" x14ac:dyDescent="0.25">
      <c r="A196">
        <v>723</v>
      </c>
      <c r="B196" t="s">
        <v>1397</v>
      </c>
      <c r="C196" t="s">
        <v>1398</v>
      </c>
      <c r="D196">
        <v>425000</v>
      </c>
      <c r="E196">
        <v>57</v>
      </c>
      <c r="F196">
        <v>3</v>
      </c>
      <c r="G196">
        <v>4.8493409999999999</v>
      </c>
      <c r="H196">
        <v>52.384118000000001</v>
      </c>
      <c r="I196">
        <f>1+I195</f>
        <v>195</v>
      </c>
    </row>
    <row r="197" spans="1:9" x14ac:dyDescent="0.25">
      <c r="A197">
        <v>229</v>
      </c>
      <c r="B197" t="s">
        <v>459</v>
      </c>
      <c r="C197" t="s">
        <v>460</v>
      </c>
      <c r="D197">
        <v>439000</v>
      </c>
      <c r="E197">
        <v>57</v>
      </c>
      <c r="F197">
        <v>3</v>
      </c>
      <c r="G197">
        <v>4.8621290000000004</v>
      </c>
      <c r="H197">
        <v>52.347397999999998</v>
      </c>
      <c r="I197">
        <f>1+I196</f>
        <v>196</v>
      </c>
    </row>
    <row r="198" spans="1:9" x14ac:dyDescent="0.25">
      <c r="A198">
        <v>836</v>
      </c>
      <c r="B198" t="s">
        <v>1605</v>
      </c>
      <c r="C198" t="s">
        <v>1606</v>
      </c>
      <c r="D198">
        <v>550000</v>
      </c>
      <c r="E198">
        <v>57</v>
      </c>
      <c r="F198">
        <v>2</v>
      </c>
      <c r="G198">
        <v>4.8842920000000003</v>
      </c>
      <c r="H198">
        <v>52.370556999999998</v>
      </c>
      <c r="I198">
        <f>1+I197</f>
        <v>197</v>
      </c>
    </row>
    <row r="199" spans="1:9" x14ac:dyDescent="0.25">
      <c r="A199">
        <v>854</v>
      </c>
      <c r="B199" t="s">
        <v>1639</v>
      </c>
      <c r="C199" t="s">
        <v>689</v>
      </c>
      <c r="D199">
        <v>235000</v>
      </c>
      <c r="E199">
        <v>58</v>
      </c>
      <c r="F199">
        <v>2</v>
      </c>
      <c r="G199">
        <v>4.9476690000000003</v>
      </c>
      <c r="H199">
        <v>52.325252999999996</v>
      </c>
      <c r="I199">
        <f>1+I198</f>
        <v>198</v>
      </c>
    </row>
    <row r="200" spans="1:9" x14ac:dyDescent="0.25">
      <c r="A200">
        <v>428</v>
      </c>
      <c r="B200" t="s">
        <v>841</v>
      </c>
      <c r="C200" t="s">
        <v>842</v>
      </c>
      <c r="D200">
        <v>265000</v>
      </c>
      <c r="E200">
        <v>58</v>
      </c>
      <c r="F200">
        <v>3</v>
      </c>
      <c r="G200">
        <v>4.9464360000000003</v>
      </c>
      <c r="H200">
        <v>52.326171000000002</v>
      </c>
      <c r="I200">
        <f>1+I199</f>
        <v>199</v>
      </c>
    </row>
    <row r="201" spans="1:9" x14ac:dyDescent="0.25">
      <c r="A201">
        <v>640</v>
      </c>
      <c r="B201" t="s">
        <v>1242</v>
      </c>
      <c r="C201" t="s">
        <v>1243</v>
      </c>
      <c r="D201">
        <v>350000</v>
      </c>
      <c r="E201">
        <v>58</v>
      </c>
      <c r="F201">
        <v>3</v>
      </c>
      <c r="G201">
        <v>4.84314</v>
      </c>
      <c r="H201">
        <v>52.378753000000003</v>
      </c>
      <c r="I201">
        <f>1+I200</f>
        <v>200</v>
      </c>
    </row>
    <row r="202" spans="1:9" x14ac:dyDescent="0.25">
      <c r="A202">
        <v>895</v>
      </c>
      <c r="B202" t="s">
        <v>1710</v>
      </c>
      <c r="C202" t="s">
        <v>1711</v>
      </c>
      <c r="D202">
        <v>350000</v>
      </c>
      <c r="E202">
        <v>58</v>
      </c>
      <c r="F202">
        <v>3</v>
      </c>
      <c r="G202">
        <v>4.8417380000000003</v>
      </c>
      <c r="H202">
        <v>52.378934000000001</v>
      </c>
      <c r="I202">
        <f>1+I201</f>
        <v>201</v>
      </c>
    </row>
    <row r="203" spans="1:9" x14ac:dyDescent="0.25">
      <c r="A203">
        <v>522</v>
      </c>
      <c r="B203" t="s">
        <v>1020</v>
      </c>
      <c r="C203" t="s">
        <v>169</v>
      </c>
      <c r="D203">
        <v>390000</v>
      </c>
      <c r="E203">
        <v>58</v>
      </c>
      <c r="F203">
        <v>2</v>
      </c>
      <c r="G203">
        <v>4.8539529999999997</v>
      </c>
      <c r="H203">
        <v>52.365813000000003</v>
      </c>
      <c r="I203">
        <f>1+I202</f>
        <v>202</v>
      </c>
    </row>
    <row r="204" spans="1:9" x14ac:dyDescent="0.25">
      <c r="A204">
        <v>523</v>
      </c>
      <c r="B204" t="s">
        <v>1021</v>
      </c>
      <c r="C204" t="s">
        <v>1022</v>
      </c>
      <c r="D204" s="1">
        <v>400000</v>
      </c>
      <c r="E204">
        <v>58</v>
      </c>
      <c r="F204">
        <v>2</v>
      </c>
      <c r="G204">
        <v>4.9288239999999996</v>
      </c>
      <c r="H204">
        <v>52.363771999999997</v>
      </c>
      <c r="I204">
        <f>1+I203</f>
        <v>203</v>
      </c>
    </row>
    <row r="205" spans="1:9" x14ac:dyDescent="0.25">
      <c r="A205">
        <v>792</v>
      </c>
      <c r="B205" t="s">
        <v>1524</v>
      </c>
      <c r="C205" t="s">
        <v>1525</v>
      </c>
      <c r="D205" s="1">
        <v>400000</v>
      </c>
      <c r="E205">
        <v>58</v>
      </c>
      <c r="F205">
        <v>3</v>
      </c>
      <c r="G205">
        <v>4.9207320000000001</v>
      </c>
      <c r="H205">
        <v>52.352846999999997</v>
      </c>
      <c r="I205">
        <f>1+I204</f>
        <v>204</v>
      </c>
    </row>
    <row r="206" spans="1:9" x14ac:dyDescent="0.25">
      <c r="A206">
        <v>557</v>
      </c>
      <c r="B206" t="s">
        <v>1088</v>
      </c>
      <c r="C206" t="s">
        <v>1089</v>
      </c>
      <c r="D206">
        <v>425000</v>
      </c>
      <c r="E206">
        <v>58</v>
      </c>
      <c r="F206">
        <v>3</v>
      </c>
      <c r="G206">
        <v>4.8522309999999997</v>
      </c>
      <c r="H206">
        <v>52.361320999999997</v>
      </c>
      <c r="I206">
        <f>1+I205</f>
        <v>205</v>
      </c>
    </row>
    <row r="207" spans="1:9" x14ac:dyDescent="0.25">
      <c r="A207">
        <v>559</v>
      </c>
      <c r="B207" t="s">
        <v>1092</v>
      </c>
      <c r="C207" t="s">
        <v>1093</v>
      </c>
      <c r="D207">
        <v>425000</v>
      </c>
      <c r="E207">
        <v>58</v>
      </c>
      <c r="F207">
        <v>3</v>
      </c>
      <c r="G207">
        <v>4.8586390000000002</v>
      </c>
      <c r="H207">
        <v>52.369338999999997</v>
      </c>
      <c r="I207">
        <f>1+I206</f>
        <v>206</v>
      </c>
    </row>
    <row r="208" spans="1:9" x14ac:dyDescent="0.25">
      <c r="A208">
        <v>367</v>
      </c>
      <c r="B208" t="s">
        <v>720</v>
      </c>
      <c r="C208" t="s">
        <v>721</v>
      </c>
      <c r="D208">
        <v>430000</v>
      </c>
      <c r="E208">
        <v>58</v>
      </c>
      <c r="F208">
        <v>3</v>
      </c>
      <c r="G208">
        <v>4.8493069999999996</v>
      </c>
      <c r="H208">
        <v>52.353029999999997</v>
      </c>
      <c r="I208">
        <f>1+I207</f>
        <v>207</v>
      </c>
    </row>
    <row r="209" spans="1:9" x14ac:dyDescent="0.25">
      <c r="A209">
        <v>108</v>
      </c>
      <c r="B209" t="s">
        <v>221</v>
      </c>
      <c r="C209" t="s">
        <v>222</v>
      </c>
      <c r="D209">
        <v>475000</v>
      </c>
      <c r="E209">
        <v>58</v>
      </c>
      <c r="F209">
        <v>3</v>
      </c>
      <c r="G209">
        <v>4.8859019999999997</v>
      </c>
      <c r="H209">
        <v>52.363157999999999</v>
      </c>
      <c r="I209">
        <f>1+I208</f>
        <v>208</v>
      </c>
    </row>
    <row r="210" spans="1:9" x14ac:dyDescent="0.25">
      <c r="A210">
        <v>238</v>
      </c>
      <c r="B210" t="s">
        <v>476</v>
      </c>
      <c r="C210" t="s">
        <v>477</v>
      </c>
      <c r="D210">
        <v>635000</v>
      </c>
      <c r="E210">
        <v>58</v>
      </c>
      <c r="F210">
        <v>3</v>
      </c>
      <c r="G210">
        <v>4.9070850000000004</v>
      </c>
      <c r="H210">
        <v>52.372906999999998</v>
      </c>
      <c r="I210">
        <f>1+I209</f>
        <v>209</v>
      </c>
    </row>
    <row r="211" spans="1:9" x14ac:dyDescent="0.25">
      <c r="A211">
        <v>776</v>
      </c>
      <c r="B211" t="s">
        <v>1495</v>
      </c>
      <c r="C211" t="s">
        <v>477</v>
      </c>
      <c r="D211">
        <v>640000</v>
      </c>
      <c r="E211">
        <v>58</v>
      </c>
      <c r="F211">
        <v>3</v>
      </c>
      <c r="G211">
        <v>4.9070850000000004</v>
      </c>
      <c r="H211">
        <v>52.372906999999998</v>
      </c>
      <c r="I211">
        <f>1+I210</f>
        <v>210</v>
      </c>
    </row>
    <row r="212" spans="1:9" x14ac:dyDescent="0.25">
      <c r="A212">
        <v>777</v>
      </c>
      <c r="B212" t="s">
        <v>1496</v>
      </c>
      <c r="C212" t="s">
        <v>477</v>
      </c>
      <c r="D212">
        <v>645000</v>
      </c>
      <c r="E212">
        <v>58</v>
      </c>
      <c r="F212">
        <v>3</v>
      </c>
      <c r="G212">
        <v>4.9070850000000004</v>
      </c>
      <c r="H212">
        <v>52.372906999999998</v>
      </c>
      <c r="I212">
        <f>1+I211</f>
        <v>211</v>
      </c>
    </row>
    <row r="213" spans="1:9" x14ac:dyDescent="0.25">
      <c r="A213">
        <v>702</v>
      </c>
      <c r="B213" t="s">
        <v>1359</v>
      </c>
      <c r="C213" t="s">
        <v>1360</v>
      </c>
      <c r="D213">
        <v>209000</v>
      </c>
      <c r="E213">
        <v>59</v>
      </c>
      <c r="F213">
        <v>2</v>
      </c>
      <c r="G213">
        <v>4.9753090000000002</v>
      </c>
      <c r="H213">
        <v>52.296956999999999</v>
      </c>
      <c r="I213">
        <f>1+I212</f>
        <v>212</v>
      </c>
    </row>
    <row r="214" spans="1:9" x14ac:dyDescent="0.25">
      <c r="A214">
        <v>446</v>
      </c>
      <c r="B214" t="s">
        <v>873</v>
      </c>
      <c r="C214" t="s">
        <v>874</v>
      </c>
      <c r="D214">
        <v>295000</v>
      </c>
      <c r="E214">
        <v>59</v>
      </c>
      <c r="F214">
        <v>3</v>
      </c>
      <c r="G214">
        <v>4.9465339999999998</v>
      </c>
      <c r="H214">
        <v>52.394351999999998</v>
      </c>
      <c r="I214">
        <f>1+I213</f>
        <v>213</v>
      </c>
    </row>
    <row r="215" spans="1:9" x14ac:dyDescent="0.25">
      <c r="A215">
        <v>478</v>
      </c>
      <c r="B215" t="s">
        <v>935</v>
      </c>
      <c r="C215" t="s">
        <v>936</v>
      </c>
      <c r="D215" s="1">
        <v>300000</v>
      </c>
      <c r="E215">
        <v>59</v>
      </c>
      <c r="F215">
        <v>3</v>
      </c>
      <c r="G215">
        <v>4.8301059999999998</v>
      </c>
      <c r="H215">
        <v>52.363717000000001</v>
      </c>
      <c r="I215">
        <f>1+I214</f>
        <v>214</v>
      </c>
    </row>
    <row r="216" spans="1:9" x14ac:dyDescent="0.25">
      <c r="A216">
        <v>139</v>
      </c>
      <c r="B216" t="s">
        <v>283</v>
      </c>
      <c r="C216" t="s">
        <v>284</v>
      </c>
      <c r="D216">
        <v>350000</v>
      </c>
      <c r="E216">
        <v>59</v>
      </c>
      <c r="F216">
        <v>2</v>
      </c>
      <c r="G216">
        <v>4.8439899999999998</v>
      </c>
      <c r="H216">
        <v>52.362946000000001</v>
      </c>
      <c r="I216">
        <f>1+I215</f>
        <v>215</v>
      </c>
    </row>
    <row r="217" spans="1:9" x14ac:dyDescent="0.25">
      <c r="A217">
        <v>501</v>
      </c>
      <c r="B217" t="s">
        <v>979</v>
      </c>
      <c r="C217" t="s">
        <v>980</v>
      </c>
      <c r="D217">
        <v>365000</v>
      </c>
      <c r="E217">
        <v>59</v>
      </c>
      <c r="F217">
        <v>2</v>
      </c>
      <c r="G217">
        <v>4.9444140000000001</v>
      </c>
      <c r="H217">
        <v>52.368343000000003</v>
      </c>
      <c r="I217">
        <f>1+I216</f>
        <v>216</v>
      </c>
    </row>
    <row r="218" spans="1:9" x14ac:dyDescent="0.25">
      <c r="A218">
        <v>840</v>
      </c>
      <c r="B218" t="s">
        <v>1611</v>
      </c>
      <c r="C218" t="s">
        <v>1612</v>
      </c>
      <c r="D218">
        <v>375000</v>
      </c>
      <c r="E218">
        <v>59</v>
      </c>
      <c r="F218">
        <v>3</v>
      </c>
      <c r="G218">
        <v>4.8524149999999997</v>
      </c>
      <c r="H218">
        <v>52.380133000000001</v>
      </c>
      <c r="I218">
        <f>1+I217</f>
        <v>217</v>
      </c>
    </row>
    <row r="219" spans="1:9" x14ac:dyDescent="0.25">
      <c r="A219">
        <v>735</v>
      </c>
      <c r="B219" t="s">
        <v>1419</v>
      </c>
      <c r="C219" t="s">
        <v>1420</v>
      </c>
      <c r="D219" s="1">
        <v>400000</v>
      </c>
      <c r="E219">
        <v>59</v>
      </c>
      <c r="F219">
        <v>2</v>
      </c>
      <c r="G219">
        <v>4.871359</v>
      </c>
      <c r="H219">
        <v>52.378706999999999</v>
      </c>
      <c r="I219">
        <f>1+I218</f>
        <v>218</v>
      </c>
    </row>
    <row r="220" spans="1:9" x14ac:dyDescent="0.25">
      <c r="A220">
        <v>414</v>
      </c>
      <c r="B220" t="s">
        <v>813</v>
      </c>
      <c r="C220" t="s">
        <v>814</v>
      </c>
      <c r="D220">
        <v>440000</v>
      </c>
      <c r="E220">
        <v>59</v>
      </c>
      <c r="F220">
        <v>3</v>
      </c>
      <c r="G220">
        <v>4.85128</v>
      </c>
      <c r="H220">
        <v>52.359788000000002</v>
      </c>
      <c r="I220">
        <f>1+I219</f>
        <v>219</v>
      </c>
    </row>
    <row r="221" spans="1:9" x14ac:dyDescent="0.25">
      <c r="A221">
        <v>783</v>
      </c>
      <c r="B221" t="s">
        <v>1507</v>
      </c>
      <c r="C221" t="s">
        <v>1508</v>
      </c>
      <c r="D221">
        <v>450000</v>
      </c>
      <c r="E221">
        <v>59</v>
      </c>
      <c r="F221">
        <v>2</v>
      </c>
      <c r="G221">
        <v>4.8915110000000004</v>
      </c>
      <c r="H221">
        <v>52.401727000000001</v>
      </c>
      <c r="I221">
        <f>1+I220</f>
        <v>220</v>
      </c>
    </row>
    <row r="222" spans="1:9" x14ac:dyDescent="0.25">
      <c r="A222">
        <v>352</v>
      </c>
      <c r="B222" t="s">
        <v>690</v>
      </c>
      <c r="C222" t="s">
        <v>691</v>
      </c>
      <c r="D222">
        <v>485000</v>
      </c>
      <c r="E222">
        <v>59</v>
      </c>
      <c r="F222">
        <v>3</v>
      </c>
      <c r="G222">
        <v>4.925675</v>
      </c>
      <c r="H222">
        <v>52.358255</v>
      </c>
      <c r="I222">
        <f>1+I221</f>
        <v>221</v>
      </c>
    </row>
    <row r="223" spans="1:9" x14ac:dyDescent="0.25">
      <c r="A223">
        <v>917</v>
      </c>
      <c r="B223" t="s">
        <v>1748</v>
      </c>
      <c r="C223" t="s">
        <v>625</v>
      </c>
      <c r="D223">
        <v>525000</v>
      </c>
      <c r="E223">
        <v>59</v>
      </c>
      <c r="F223">
        <v>4</v>
      </c>
      <c r="G223">
        <v>4.8809769999999997</v>
      </c>
      <c r="H223">
        <v>52.368960999999999</v>
      </c>
      <c r="I223">
        <f>1+I222</f>
        <v>222</v>
      </c>
    </row>
    <row r="224" spans="1:9" x14ac:dyDescent="0.25">
      <c r="A224">
        <v>241</v>
      </c>
      <c r="B224" t="s">
        <v>482</v>
      </c>
      <c r="C224" t="s">
        <v>483</v>
      </c>
      <c r="D224">
        <v>225000</v>
      </c>
      <c r="E224">
        <v>60</v>
      </c>
      <c r="F224">
        <v>3</v>
      </c>
      <c r="G224">
        <v>4.790457</v>
      </c>
      <c r="H224">
        <v>52.354590000000002</v>
      </c>
      <c r="I224">
        <f>1+I223</f>
        <v>223</v>
      </c>
    </row>
    <row r="225" spans="1:9" x14ac:dyDescent="0.25">
      <c r="A225">
        <v>460</v>
      </c>
      <c r="B225" t="s">
        <v>901</v>
      </c>
      <c r="C225" t="s">
        <v>902</v>
      </c>
      <c r="D225">
        <v>225000</v>
      </c>
      <c r="E225">
        <v>60</v>
      </c>
      <c r="F225">
        <v>2</v>
      </c>
      <c r="G225">
        <v>4.946485</v>
      </c>
      <c r="H225">
        <v>52.319485</v>
      </c>
      <c r="I225">
        <f>1+I224</f>
        <v>224</v>
      </c>
    </row>
    <row r="226" spans="1:9" x14ac:dyDescent="0.25">
      <c r="A226">
        <v>417</v>
      </c>
      <c r="B226" t="s">
        <v>819</v>
      </c>
      <c r="C226" t="s">
        <v>820</v>
      </c>
      <c r="D226">
        <v>230000</v>
      </c>
      <c r="E226">
        <v>60</v>
      </c>
      <c r="F226">
        <v>2</v>
      </c>
      <c r="G226">
        <v>4.9427779999999997</v>
      </c>
      <c r="H226">
        <v>52.320576000000003</v>
      </c>
      <c r="I226">
        <f>1+I225</f>
        <v>225</v>
      </c>
    </row>
    <row r="227" spans="1:9" x14ac:dyDescent="0.25">
      <c r="A227">
        <v>333</v>
      </c>
      <c r="B227" t="s">
        <v>653</v>
      </c>
      <c r="C227" t="s">
        <v>654</v>
      </c>
      <c r="D227">
        <v>250000</v>
      </c>
      <c r="E227">
        <v>60</v>
      </c>
      <c r="F227">
        <v>3</v>
      </c>
      <c r="G227">
        <v>4.9459090000000003</v>
      </c>
      <c r="H227">
        <v>52.320408999999998</v>
      </c>
      <c r="I227">
        <f>1+I226</f>
        <v>226</v>
      </c>
    </row>
    <row r="228" spans="1:9" x14ac:dyDescent="0.25">
      <c r="A228">
        <v>351</v>
      </c>
      <c r="B228" t="s">
        <v>688</v>
      </c>
      <c r="C228" t="s">
        <v>689</v>
      </c>
      <c r="D228">
        <v>250000</v>
      </c>
      <c r="E228">
        <v>60</v>
      </c>
      <c r="F228">
        <v>2</v>
      </c>
      <c r="G228">
        <v>4.947171</v>
      </c>
      <c r="H228">
        <v>52.325080999999997</v>
      </c>
      <c r="I228">
        <f>1+I227</f>
        <v>227</v>
      </c>
    </row>
    <row r="229" spans="1:9" x14ac:dyDescent="0.25">
      <c r="A229">
        <v>341</v>
      </c>
      <c r="B229" t="s">
        <v>669</v>
      </c>
      <c r="C229" t="s">
        <v>670</v>
      </c>
      <c r="D229">
        <v>450000</v>
      </c>
      <c r="E229">
        <v>60</v>
      </c>
      <c r="F229">
        <v>4</v>
      </c>
      <c r="G229">
        <v>4.9281730000000001</v>
      </c>
      <c r="H229">
        <v>52.355787999999997</v>
      </c>
      <c r="I229">
        <f>1+I228</f>
        <v>228</v>
      </c>
    </row>
    <row r="230" spans="1:9" x14ac:dyDescent="0.25">
      <c r="A230">
        <v>2</v>
      </c>
      <c r="B230" t="s">
        <v>9</v>
      </c>
      <c r="C230" t="s">
        <v>10</v>
      </c>
      <c r="D230">
        <v>475000</v>
      </c>
      <c r="E230">
        <v>60</v>
      </c>
      <c r="F230">
        <v>3</v>
      </c>
      <c r="G230">
        <v>4.8504759999999996</v>
      </c>
      <c r="H230">
        <v>52.348585999999997</v>
      </c>
      <c r="I230">
        <f>1+I229</f>
        <v>229</v>
      </c>
    </row>
    <row r="231" spans="1:9" x14ac:dyDescent="0.25">
      <c r="A231">
        <v>90</v>
      </c>
      <c r="B231" t="s">
        <v>186</v>
      </c>
      <c r="C231" t="s">
        <v>187</v>
      </c>
      <c r="D231">
        <v>475000</v>
      </c>
      <c r="E231">
        <v>60</v>
      </c>
      <c r="F231">
        <v>3</v>
      </c>
      <c r="G231">
        <v>4.8680570000000003</v>
      </c>
      <c r="H231">
        <v>52.370072999999998</v>
      </c>
      <c r="I231">
        <f>1+I230</f>
        <v>230</v>
      </c>
    </row>
    <row r="232" spans="1:9" x14ac:dyDescent="0.25">
      <c r="A232">
        <v>833</v>
      </c>
      <c r="B232" t="s">
        <v>1599</v>
      </c>
      <c r="C232" t="s">
        <v>1600</v>
      </c>
      <c r="D232">
        <v>480000</v>
      </c>
      <c r="E232">
        <v>60</v>
      </c>
      <c r="F232">
        <v>2</v>
      </c>
      <c r="G232">
        <v>4.8598299999999997</v>
      </c>
      <c r="H232">
        <v>52.361812999999998</v>
      </c>
      <c r="I232">
        <f>1+I231</f>
        <v>231</v>
      </c>
    </row>
    <row r="233" spans="1:9" x14ac:dyDescent="0.25">
      <c r="A233">
        <v>361</v>
      </c>
      <c r="B233" t="s">
        <v>708</v>
      </c>
      <c r="C233" t="s">
        <v>709</v>
      </c>
      <c r="D233">
        <v>225000</v>
      </c>
      <c r="E233">
        <v>61</v>
      </c>
      <c r="F233">
        <v>3</v>
      </c>
      <c r="G233">
        <v>4.945309</v>
      </c>
      <c r="H233">
        <v>52.319741</v>
      </c>
      <c r="I233">
        <f>1+I232</f>
        <v>232</v>
      </c>
    </row>
    <row r="234" spans="1:9" x14ac:dyDescent="0.25">
      <c r="A234">
        <v>120</v>
      </c>
      <c r="B234" t="s">
        <v>245</v>
      </c>
      <c r="C234" t="s">
        <v>246</v>
      </c>
      <c r="D234">
        <v>245000</v>
      </c>
      <c r="E234">
        <v>61</v>
      </c>
      <c r="F234">
        <v>3</v>
      </c>
      <c r="G234">
        <v>4.789682</v>
      </c>
      <c r="H234">
        <v>52.355404</v>
      </c>
      <c r="I234">
        <f>1+I233</f>
        <v>233</v>
      </c>
    </row>
    <row r="235" spans="1:9" x14ac:dyDescent="0.25">
      <c r="A235">
        <v>906</v>
      </c>
      <c r="B235" t="s">
        <v>1730</v>
      </c>
      <c r="C235" t="s">
        <v>1731</v>
      </c>
      <c r="D235">
        <v>245000</v>
      </c>
      <c r="E235">
        <v>61</v>
      </c>
      <c r="F235">
        <v>3</v>
      </c>
      <c r="G235">
        <v>4.788481</v>
      </c>
      <c r="H235">
        <v>52.357145000000003</v>
      </c>
      <c r="I235">
        <f>1+I234</f>
        <v>234</v>
      </c>
    </row>
    <row r="236" spans="1:9" x14ac:dyDescent="0.25">
      <c r="A236">
        <v>379</v>
      </c>
      <c r="B236" t="s">
        <v>744</v>
      </c>
      <c r="C236" t="s">
        <v>745</v>
      </c>
      <c r="D236">
        <v>250000</v>
      </c>
      <c r="E236">
        <v>61</v>
      </c>
      <c r="F236">
        <v>2</v>
      </c>
      <c r="G236">
        <v>4.8125090000000004</v>
      </c>
      <c r="H236">
        <v>52.383676000000001</v>
      </c>
      <c r="I236">
        <f>1+I235</f>
        <v>235</v>
      </c>
    </row>
    <row r="237" spans="1:9" x14ac:dyDescent="0.25">
      <c r="A237">
        <v>434</v>
      </c>
      <c r="B237" t="s">
        <v>852</v>
      </c>
      <c r="C237" t="s">
        <v>853</v>
      </c>
      <c r="D237">
        <v>335000</v>
      </c>
      <c r="E237">
        <v>61</v>
      </c>
      <c r="F237">
        <v>2</v>
      </c>
      <c r="G237">
        <v>4.8819520000000001</v>
      </c>
      <c r="H237">
        <v>52.389024999999997</v>
      </c>
      <c r="I237">
        <f>1+I236</f>
        <v>236</v>
      </c>
    </row>
    <row r="238" spans="1:9" x14ac:dyDescent="0.25">
      <c r="A238">
        <v>112</v>
      </c>
      <c r="B238" t="s">
        <v>229</v>
      </c>
      <c r="C238" t="s">
        <v>230</v>
      </c>
      <c r="D238">
        <v>345000</v>
      </c>
      <c r="E238">
        <v>61</v>
      </c>
      <c r="F238">
        <v>3</v>
      </c>
      <c r="G238">
        <v>4.7981990000000003</v>
      </c>
      <c r="H238">
        <v>52.362969</v>
      </c>
      <c r="I238">
        <f>1+I237</f>
        <v>237</v>
      </c>
    </row>
    <row r="239" spans="1:9" x14ac:dyDescent="0.25">
      <c r="A239">
        <v>59</v>
      </c>
      <c r="B239" t="s">
        <v>123</v>
      </c>
      <c r="C239" t="s">
        <v>124</v>
      </c>
      <c r="D239">
        <v>375000</v>
      </c>
      <c r="E239">
        <v>61</v>
      </c>
      <c r="F239">
        <v>3</v>
      </c>
      <c r="G239">
        <v>4.8517770000000002</v>
      </c>
      <c r="H239">
        <v>52.379483</v>
      </c>
      <c r="I239">
        <f>1+I238</f>
        <v>238</v>
      </c>
    </row>
    <row r="240" spans="1:9" x14ac:dyDescent="0.25">
      <c r="A240">
        <v>477</v>
      </c>
      <c r="B240" t="s">
        <v>933</v>
      </c>
      <c r="C240" t="s">
        <v>934</v>
      </c>
      <c r="D240">
        <v>389000</v>
      </c>
      <c r="E240">
        <v>61</v>
      </c>
      <c r="F240">
        <v>1</v>
      </c>
      <c r="G240">
        <v>4.9131470000000004</v>
      </c>
      <c r="H240">
        <v>52.399211999999999</v>
      </c>
      <c r="I240">
        <f>1+I239</f>
        <v>239</v>
      </c>
    </row>
    <row r="241" spans="1:9" x14ac:dyDescent="0.25">
      <c r="A241">
        <v>439</v>
      </c>
      <c r="B241" t="s">
        <v>862</v>
      </c>
      <c r="C241" t="s">
        <v>863</v>
      </c>
      <c r="D241">
        <v>398011</v>
      </c>
      <c r="E241">
        <v>61</v>
      </c>
      <c r="F241">
        <v>3</v>
      </c>
      <c r="G241">
        <v>4.8926189999999998</v>
      </c>
      <c r="H241">
        <v>52.413848999999999</v>
      </c>
      <c r="I241">
        <f>1+I240</f>
        <v>240</v>
      </c>
    </row>
    <row r="242" spans="1:9" x14ac:dyDescent="0.25">
      <c r="A242">
        <v>431</v>
      </c>
      <c r="B242" t="s">
        <v>847</v>
      </c>
      <c r="C242" t="s">
        <v>414</v>
      </c>
      <c r="D242" s="1">
        <v>400000</v>
      </c>
      <c r="E242">
        <v>61</v>
      </c>
      <c r="F242">
        <v>2</v>
      </c>
      <c r="G242">
        <v>4.8586970000000003</v>
      </c>
      <c r="H242">
        <v>52.370660999999998</v>
      </c>
      <c r="I242">
        <f>1+I241</f>
        <v>241</v>
      </c>
    </row>
    <row r="243" spans="1:9" x14ac:dyDescent="0.25">
      <c r="A243">
        <v>505</v>
      </c>
      <c r="B243" t="s">
        <v>987</v>
      </c>
      <c r="C243" t="s">
        <v>988</v>
      </c>
      <c r="D243">
        <v>415000</v>
      </c>
      <c r="E243">
        <v>61</v>
      </c>
      <c r="F243">
        <v>3</v>
      </c>
      <c r="G243">
        <v>4.914021</v>
      </c>
      <c r="H243">
        <v>52.358618</v>
      </c>
      <c r="I243">
        <f>1+I242</f>
        <v>242</v>
      </c>
    </row>
    <row r="244" spans="1:9" x14ac:dyDescent="0.25">
      <c r="A244">
        <v>862</v>
      </c>
      <c r="B244" t="s">
        <v>1652</v>
      </c>
      <c r="C244" t="s">
        <v>1653</v>
      </c>
      <c r="D244">
        <v>475000</v>
      </c>
      <c r="E244">
        <v>61</v>
      </c>
      <c r="F244">
        <v>3</v>
      </c>
      <c r="G244">
        <v>4.8817009999999996</v>
      </c>
      <c r="H244">
        <v>52.393537999999999</v>
      </c>
      <c r="I244">
        <f>1+I243</f>
        <v>243</v>
      </c>
    </row>
    <row r="245" spans="1:9" x14ac:dyDescent="0.25">
      <c r="A245">
        <v>461</v>
      </c>
      <c r="B245" t="s">
        <v>903</v>
      </c>
      <c r="C245" t="s">
        <v>418</v>
      </c>
      <c r="D245">
        <v>545000</v>
      </c>
      <c r="E245">
        <v>61</v>
      </c>
      <c r="F245">
        <v>2</v>
      </c>
      <c r="G245">
        <v>4.9077250000000001</v>
      </c>
      <c r="H245">
        <v>52.365333</v>
      </c>
      <c r="I245">
        <f>1+I244</f>
        <v>244</v>
      </c>
    </row>
    <row r="246" spans="1:9" x14ac:dyDescent="0.25">
      <c r="A246">
        <v>370</v>
      </c>
      <c r="B246" t="s">
        <v>726</v>
      </c>
      <c r="C246" t="s">
        <v>727</v>
      </c>
      <c r="D246">
        <v>550000</v>
      </c>
      <c r="E246">
        <v>61</v>
      </c>
      <c r="F246">
        <v>3</v>
      </c>
      <c r="G246">
        <v>4.8848479999999999</v>
      </c>
      <c r="H246">
        <v>52.352502000000001</v>
      </c>
      <c r="I246">
        <f>1+I245</f>
        <v>245</v>
      </c>
    </row>
    <row r="247" spans="1:9" x14ac:dyDescent="0.25">
      <c r="A247">
        <v>148</v>
      </c>
      <c r="B247" t="s">
        <v>301</v>
      </c>
      <c r="C247" t="s">
        <v>302</v>
      </c>
      <c r="D247">
        <v>225000</v>
      </c>
      <c r="E247">
        <v>62</v>
      </c>
      <c r="F247">
        <v>2</v>
      </c>
      <c r="G247">
        <v>4.9574030000000002</v>
      </c>
      <c r="H247">
        <v>52.309773</v>
      </c>
      <c r="I247">
        <f>1+I246</f>
        <v>246</v>
      </c>
    </row>
    <row r="248" spans="1:9" x14ac:dyDescent="0.25">
      <c r="A248">
        <v>629</v>
      </c>
      <c r="B248" t="s">
        <v>1226</v>
      </c>
      <c r="C248" t="s">
        <v>1227</v>
      </c>
      <c r="D248">
        <v>399000</v>
      </c>
      <c r="E248">
        <v>62</v>
      </c>
      <c r="F248">
        <v>2</v>
      </c>
      <c r="G248">
        <v>4.853523</v>
      </c>
      <c r="H248">
        <v>52.356392</v>
      </c>
      <c r="I248">
        <f>1+I247</f>
        <v>247</v>
      </c>
    </row>
    <row r="249" spans="1:9" x14ac:dyDescent="0.25">
      <c r="A249">
        <v>467</v>
      </c>
      <c r="B249" t="s">
        <v>913</v>
      </c>
      <c r="C249" t="s">
        <v>914</v>
      </c>
      <c r="D249">
        <v>425000</v>
      </c>
      <c r="E249">
        <v>62</v>
      </c>
      <c r="F249">
        <v>3</v>
      </c>
      <c r="G249">
        <v>4.8482289999999999</v>
      </c>
      <c r="H249">
        <v>52.375340999999999</v>
      </c>
      <c r="I249">
        <f>1+I248</f>
        <v>248</v>
      </c>
    </row>
    <row r="250" spans="1:9" x14ac:dyDescent="0.25">
      <c r="A250">
        <v>495</v>
      </c>
      <c r="B250" t="s">
        <v>967</v>
      </c>
      <c r="C250" t="s">
        <v>968</v>
      </c>
      <c r="D250">
        <v>450000</v>
      </c>
      <c r="E250">
        <v>62</v>
      </c>
      <c r="F250">
        <v>2</v>
      </c>
      <c r="G250">
        <v>4.8474839999999997</v>
      </c>
      <c r="H250">
        <v>52.350909000000001</v>
      </c>
      <c r="I250">
        <f>1+I249</f>
        <v>249</v>
      </c>
    </row>
    <row r="251" spans="1:9" x14ac:dyDescent="0.25">
      <c r="A251">
        <v>111</v>
      </c>
      <c r="B251" t="s">
        <v>227</v>
      </c>
      <c r="C251" t="s">
        <v>228</v>
      </c>
      <c r="D251">
        <v>475000</v>
      </c>
      <c r="E251">
        <v>62</v>
      </c>
      <c r="F251">
        <v>3</v>
      </c>
      <c r="G251">
        <v>4.8489409999999999</v>
      </c>
      <c r="H251">
        <v>52.351734</v>
      </c>
      <c r="I251">
        <f>1+I250</f>
        <v>250</v>
      </c>
    </row>
    <row r="252" spans="1:9" x14ac:dyDescent="0.25">
      <c r="A252">
        <v>834</v>
      </c>
      <c r="B252" t="s">
        <v>1601</v>
      </c>
      <c r="C252" t="s">
        <v>1602</v>
      </c>
      <c r="D252">
        <v>475000</v>
      </c>
      <c r="E252">
        <v>62</v>
      </c>
      <c r="F252">
        <v>4</v>
      </c>
      <c r="G252">
        <v>4.8469230000000003</v>
      </c>
      <c r="H252">
        <v>52.347544999999997</v>
      </c>
      <c r="I252">
        <f>1+I251</f>
        <v>251</v>
      </c>
    </row>
    <row r="253" spans="1:9" x14ac:dyDescent="0.25">
      <c r="A253">
        <v>555</v>
      </c>
      <c r="B253" t="s">
        <v>1084</v>
      </c>
      <c r="C253" t="s">
        <v>1085</v>
      </c>
      <c r="D253">
        <v>490000</v>
      </c>
      <c r="E253">
        <v>62</v>
      </c>
      <c r="F253">
        <v>3</v>
      </c>
      <c r="G253">
        <v>4.8748699999999996</v>
      </c>
      <c r="H253">
        <v>52.363757999999997</v>
      </c>
      <c r="I253">
        <f>1+I252</f>
        <v>252</v>
      </c>
    </row>
    <row r="254" spans="1:9" x14ac:dyDescent="0.25">
      <c r="A254">
        <v>684</v>
      </c>
      <c r="B254" t="s">
        <v>1324</v>
      </c>
      <c r="C254" t="s">
        <v>1325</v>
      </c>
      <c r="D254" s="1">
        <v>500000</v>
      </c>
      <c r="E254">
        <v>62</v>
      </c>
      <c r="F254">
        <v>3</v>
      </c>
      <c r="G254">
        <v>4.9142960000000002</v>
      </c>
      <c r="H254">
        <v>52.358995999999998</v>
      </c>
      <c r="I254">
        <f>1+I253</f>
        <v>253</v>
      </c>
    </row>
    <row r="255" spans="1:9" x14ac:dyDescent="0.25">
      <c r="A255">
        <v>42</v>
      </c>
      <c r="B255" t="s">
        <v>89</v>
      </c>
      <c r="C255" t="s">
        <v>90</v>
      </c>
      <c r="D255">
        <v>550000</v>
      </c>
      <c r="E255">
        <v>62</v>
      </c>
      <c r="F255">
        <v>3</v>
      </c>
      <c r="G255">
        <v>4.8742570000000001</v>
      </c>
      <c r="H255">
        <v>52.369627000000001</v>
      </c>
      <c r="I255">
        <f>1+I254</f>
        <v>254</v>
      </c>
    </row>
    <row r="256" spans="1:9" x14ac:dyDescent="0.25">
      <c r="A256">
        <v>167</v>
      </c>
      <c r="B256" t="s">
        <v>338</v>
      </c>
      <c r="C256" t="s">
        <v>339</v>
      </c>
      <c r="D256">
        <v>275000</v>
      </c>
      <c r="E256">
        <v>63</v>
      </c>
      <c r="F256">
        <v>2</v>
      </c>
      <c r="G256">
        <v>4.9392399999999999</v>
      </c>
      <c r="H256">
        <v>52.396535999999998</v>
      </c>
      <c r="I256">
        <f>1+I255</f>
        <v>255</v>
      </c>
    </row>
    <row r="257" spans="1:9" x14ac:dyDescent="0.25">
      <c r="A257">
        <v>847</v>
      </c>
      <c r="B257" t="s">
        <v>1625</v>
      </c>
      <c r="C257" t="s">
        <v>1626</v>
      </c>
      <c r="D257">
        <v>375000</v>
      </c>
      <c r="E257">
        <v>63</v>
      </c>
      <c r="F257">
        <v>5</v>
      </c>
      <c r="G257">
        <v>4.8907850000000002</v>
      </c>
      <c r="H257">
        <v>52.414920000000002</v>
      </c>
      <c r="I257">
        <f>1+I256</f>
        <v>256</v>
      </c>
    </row>
    <row r="258" spans="1:9" x14ac:dyDescent="0.25">
      <c r="A258">
        <v>433</v>
      </c>
      <c r="B258" t="s">
        <v>850</v>
      </c>
      <c r="C258" t="s">
        <v>851</v>
      </c>
      <c r="D258">
        <v>395000</v>
      </c>
      <c r="E258">
        <v>63</v>
      </c>
      <c r="F258">
        <v>2</v>
      </c>
      <c r="G258">
        <v>4.8901250000000003</v>
      </c>
      <c r="H258">
        <v>52.371498000000003</v>
      </c>
      <c r="I258">
        <f>1+I257</f>
        <v>257</v>
      </c>
    </row>
    <row r="259" spans="1:9" x14ac:dyDescent="0.25">
      <c r="A259">
        <v>339</v>
      </c>
      <c r="B259" t="s">
        <v>665</v>
      </c>
      <c r="C259" t="s">
        <v>666</v>
      </c>
      <c r="D259">
        <v>525000</v>
      </c>
      <c r="E259">
        <v>63</v>
      </c>
      <c r="F259">
        <v>3</v>
      </c>
      <c r="G259">
        <v>4.8929140000000002</v>
      </c>
      <c r="H259">
        <v>52.384793999999999</v>
      </c>
      <c r="I259">
        <f>1+I258</f>
        <v>258</v>
      </c>
    </row>
    <row r="260" spans="1:9" x14ac:dyDescent="0.25">
      <c r="A260">
        <v>687</v>
      </c>
      <c r="B260" t="s">
        <v>1330</v>
      </c>
      <c r="C260" t="s">
        <v>1331</v>
      </c>
      <c r="D260">
        <v>525000</v>
      </c>
      <c r="E260">
        <v>63</v>
      </c>
      <c r="F260">
        <v>3</v>
      </c>
      <c r="G260">
        <v>4.8659520000000001</v>
      </c>
      <c r="H260">
        <v>52.361767999999998</v>
      </c>
      <c r="I260">
        <f>1+I259</f>
        <v>259</v>
      </c>
    </row>
    <row r="261" spans="1:9" x14ac:dyDescent="0.25">
      <c r="A261">
        <v>38</v>
      </c>
      <c r="B261" t="s">
        <v>81</v>
      </c>
      <c r="C261" t="s">
        <v>82</v>
      </c>
      <c r="D261">
        <v>570000</v>
      </c>
      <c r="E261">
        <v>63</v>
      </c>
      <c r="F261">
        <v>3</v>
      </c>
      <c r="G261">
        <v>4.8585599999999998</v>
      </c>
      <c r="H261">
        <v>52.359929000000001</v>
      </c>
      <c r="I261">
        <f>1+I260</f>
        <v>260</v>
      </c>
    </row>
    <row r="262" spans="1:9" x14ac:dyDescent="0.25">
      <c r="A262">
        <v>207</v>
      </c>
      <c r="B262" t="s">
        <v>417</v>
      </c>
      <c r="C262" t="s">
        <v>418</v>
      </c>
      <c r="D262">
        <v>1050000</v>
      </c>
      <c r="E262">
        <v>63</v>
      </c>
      <c r="F262">
        <v>3</v>
      </c>
      <c r="G262">
        <v>4.9088500000000002</v>
      </c>
      <c r="H262">
        <v>52.365524000000001</v>
      </c>
      <c r="I262">
        <f>1+I261</f>
        <v>261</v>
      </c>
    </row>
    <row r="263" spans="1:9" x14ac:dyDescent="0.25">
      <c r="A263">
        <v>451</v>
      </c>
      <c r="B263" t="s">
        <v>883</v>
      </c>
      <c r="C263" t="s">
        <v>884</v>
      </c>
      <c r="D263">
        <v>275000</v>
      </c>
      <c r="E263">
        <v>64</v>
      </c>
      <c r="F263">
        <v>2</v>
      </c>
      <c r="G263">
        <v>4.832681</v>
      </c>
      <c r="H263">
        <v>52.372996000000001</v>
      </c>
      <c r="I263">
        <f>1+I262</f>
        <v>262</v>
      </c>
    </row>
    <row r="264" spans="1:9" x14ac:dyDescent="0.25">
      <c r="A264">
        <v>825</v>
      </c>
      <c r="B264" t="s">
        <v>1586</v>
      </c>
      <c r="C264" t="s">
        <v>874</v>
      </c>
      <c r="D264">
        <v>275000</v>
      </c>
      <c r="E264">
        <v>64</v>
      </c>
      <c r="F264">
        <v>3</v>
      </c>
      <c r="G264">
        <v>4.9464899999999998</v>
      </c>
      <c r="H264">
        <v>52.394370000000002</v>
      </c>
      <c r="I264">
        <f>1+I263</f>
        <v>263</v>
      </c>
    </row>
    <row r="265" spans="1:9" x14ac:dyDescent="0.25">
      <c r="A265">
        <v>654</v>
      </c>
      <c r="B265" t="s">
        <v>1269</v>
      </c>
      <c r="C265" t="s">
        <v>1270</v>
      </c>
      <c r="D265">
        <v>280000</v>
      </c>
      <c r="E265">
        <v>64</v>
      </c>
      <c r="F265">
        <v>3</v>
      </c>
      <c r="G265">
        <v>4.8117710000000002</v>
      </c>
      <c r="H265">
        <v>52.355711999999997</v>
      </c>
      <c r="I265">
        <f>1+I264</f>
        <v>264</v>
      </c>
    </row>
    <row r="266" spans="1:9" x14ac:dyDescent="0.25">
      <c r="A266">
        <v>708</v>
      </c>
      <c r="B266" t="s">
        <v>1369</v>
      </c>
      <c r="C266" t="s">
        <v>1370</v>
      </c>
      <c r="D266">
        <v>450000</v>
      </c>
      <c r="E266">
        <v>64</v>
      </c>
      <c r="F266">
        <v>3</v>
      </c>
      <c r="G266">
        <v>4.8506070000000001</v>
      </c>
      <c r="H266">
        <v>52.352378999999999</v>
      </c>
      <c r="I266">
        <f>1+I265</f>
        <v>265</v>
      </c>
    </row>
    <row r="267" spans="1:9" x14ac:dyDescent="0.25">
      <c r="A267">
        <v>739</v>
      </c>
      <c r="B267" t="s">
        <v>1427</v>
      </c>
      <c r="C267" t="s">
        <v>1428</v>
      </c>
      <c r="D267">
        <v>450000</v>
      </c>
      <c r="E267">
        <v>64</v>
      </c>
      <c r="F267">
        <v>2</v>
      </c>
      <c r="G267">
        <v>4.9309260000000004</v>
      </c>
      <c r="H267">
        <v>52.377783000000001</v>
      </c>
      <c r="I267">
        <f>1+I266</f>
        <v>266</v>
      </c>
    </row>
    <row r="268" spans="1:9" x14ac:dyDescent="0.25">
      <c r="A268">
        <v>627</v>
      </c>
      <c r="B268" t="s">
        <v>1222</v>
      </c>
      <c r="C268" t="s">
        <v>1223</v>
      </c>
      <c r="D268" s="1">
        <v>500000</v>
      </c>
      <c r="E268">
        <v>64</v>
      </c>
      <c r="F268">
        <v>3</v>
      </c>
      <c r="G268">
        <v>4.8542880000000004</v>
      </c>
      <c r="H268">
        <v>52.359954999999999</v>
      </c>
      <c r="I268">
        <f>1+I267</f>
        <v>267</v>
      </c>
    </row>
    <row r="269" spans="1:9" x14ac:dyDescent="0.25">
      <c r="A269">
        <v>878</v>
      </c>
      <c r="B269" t="s">
        <v>1682</v>
      </c>
      <c r="C269" t="s">
        <v>1683</v>
      </c>
      <c r="D269">
        <v>512000</v>
      </c>
      <c r="E269">
        <v>64</v>
      </c>
      <c r="F269">
        <v>2</v>
      </c>
      <c r="G269">
        <v>4.9025309999999998</v>
      </c>
      <c r="H269">
        <v>52.375720000000001</v>
      </c>
      <c r="I269">
        <f>1+I268</f>
        <v>268</v>
      </c>
    </row>
    <row r="270" spans="1:9" x14ac:dyDescent="0.25">
      <c r="A270">
        <v>151</v>
      </c>
      <c r="B270" t="s">
        <v>307</v>
      </c>
      <c r="C270" t="s">
        <v>308</v>
      </c>
      <c r="D270">
        <v>525000</v>
      </c>
      <c r="E270">
        <v>64</v>
      </c>
      <c r="F270">
        <v>4</v>
      </c>
      <c r="G270">
        <v>4.8787789999999998</v>
      </c>
      <c r="H270">
        <v>52.368555999999998</v>
      </c>
      <c r="I270">
        <f>1+I269</f>
        <v>269</v>
      </c>
    </row>
    <row r="271" spans="1:9" x14ac:dyDescent="0.25">
      <c r="A271">
        <v>1</v>
      </c>
      <c r="B271" t="s">
        <v>7</v>
      </c>
      <c r="C271" t="s">
        <v>8</v>
      </c>
      <c r="D271">
        <v>685000</v>
      </c>
      <c r="E271">
        <v>64</v>
      </c>
      <c r="F271">
        <v>3</v>
      </c>
      <c r="G271">
        <v>4.9077359999999999</v>
      </c>
      <c r="H271">
        <v>52.356157000000003</v>
      </c>
      <c r="I271">
        <f>1+I270</f>
        <v>270</v>
      </c>
    </row>
    <row r="272" spans="1:9" x14ac:dyDescent="0.25">
      <c r="A272">
        <v>844</v>
      </c>
      <c r="B272" t="s">
        <v>1619</v>
      </c>
      <c r="C272" t="s">
        <v>1620</v>
      </c>
      <c r="D272">
        <v>225000</v>
      </c>
      <c r="E272">
        <v>65</v>
      </c>
      <c r="F272">
        <v>2</v>
      </c>
      <c r="G272">
        <v>4.9581150000000003</v>
      </c>
      <c r="H272">
        <v>52.309662000000003</v>
      </c>
      <c r="I272">
        <f>1+I271</f>
        <v>271</v>
      </c>
    </row>
    <row r="273" spans="1:9" x14ac:dyDescent="0.25">
      <c r="A273">
        <v>140</v>
      </c>
      <c r="B273" t="s">
        <v>285</v>
      </c>
      <c r="C273" t="s">
        <v>286</v>
      </c>
      <c r="D273">
        <v>265000</v>
      </c>
      <c r="E273">
        <v>65</v>
      </c>
      <c r="F273">
        <v>3</v>
      </c>
      <c r="G273">
        <v>4.8178700000000001</v>
      </c>
      <c r="H273">
        <v>52.383684000000002</v>
      </c>
      <c r="I273">
        <f>1+I272</f>
        <v>272</v>
      </c>
    </row>
    <row r="274" spans="1:9" x14ac:dyDescent="0.25">
      <c r="A274">
        <v>518</v>
      </c>
      <c r="B274" t="s">
        <v>1012</v>
      </c>
      <c r="C274" t="s">
        <v>1013</v>
      </c>
      <c r="D274">
        <v>295000</v>
      </c>
      <c r="E274">
        <v>65</v>
      </c>
      <c r="F274">
        <v>4</v>
      </c>
      <c r="G274">
        <v>4.7982550000000002</v>
      </c>
      <c r="H274">
        <v>52.378644000000001</v>
      </c>
      <c r="I274">
        <f>1+I273</f>
        <v>273</v>
      </c>
    </row>
    <row r="275" spans="1:9" x14ac:dyDescent="0.25">
      <c r="A275">
        <v>481</v>
      </c>
      <c r="B275" t="s">
        <v>940</v>
      </c>
      <c r="C275" t="s">
        <v>941</v>
      </c>
      <c r="D275" s="1">
        <v>300000</v>
      </c>
      <c r="E275">
        <v>65</v>
      </c>
      <c r="F275">
        <v>3</v>
      </c>
      <c r="G275">
        <v>4.9512530000000003</v>
      </c>
      <c r="H275">
        <v>52.394145000000002</v>
      </c>
      <c r="I275">
        <f>1+I274</f>
        <v>274</v>
      </c>
    </row>
    <row r="276" spans="1:9" x14ac:dyDescent="0.25">
      <c r="A276">
        <v>506</v>
      </c>
      <c r="B276" t="s">
        <v>989</v>
      </c>
      <c r="C276" t="s">
        <v>990</v>
      </c>
      <c r="D276" s="1">
        <v>300000</v>
      </c>
      <c r="E276">
        <v>65</v>
      </c>
      <c r="F276">
        <v>4</v>
      </c>
      <c r="G276">
        <v>4.8319640000000001</v>
      </c>
      <c r="H276">
        <v>52.371338000000002</v>
      </c>
      <c r="I276">
        <f>1+I275</f>
        <v>275</v>
      </c>
    </row>
    <row r="277" spans="1:9" x14ac:dyDescent="0.25">
      <c r="A277">
        <v>72</v>
      </c>
      <c r="B277" t="s">
        <v>149</v>
      </c>
      <c r="C277" t="s">
        <v>150</v>
      </c>
      <c r="D277">
        <v>350000</v>
      </c>
      <c r="E277">
        <v>65</v>
      </c>
      <c r="F277">
        <v>4</v>
      </c>
      <c r="G277">
        <v>4.885364</v>
      </c>
      <c r="H277">
        <v>52.412066000000003</v>
      </c>
      <c r="I277">
        <f>1+I276</f>
        <v>276</v>
      </c>
    </row>
    <row r="278" spans="1:9" x14ac:dyDescent="0.25">
      <c r="A278">
        <v>779</v>
      </c>
      <c r="B278" t="s">
        <v>1499</v>
      </c>
      <c r="C278" t="s">
        <v>1500</v>
      </c>
      <c r="D278">
        <v>350000</v>
      </c>
      <c r="E278">
        <v>65</v>
      </c>
      <c r="F278">
        <v>2</v>
      </c>
      <c r="G278">
        <v>4.9353769999999999</v>
      </c>
      <c r="H278">
        <v>52.358916999999998</v>
      </c>
      <c r="I278">
        <f>1+I277</f>
        <v>277</v>
      </c>
    </row>
    <row r="279" spans="1:9" x14ac:dyDescent="0.25">
      <c r="A279">
        <v>399</v>
      </c>
      <c r="B279" t="s">
        <v>784</v>
      </c>
      <c r="C279" t="s">
        <v>785</v>
      </c>
      <c r="D279">
        <v>375000</v>
      </c>
      <c r="E279">
        <v>65</v>
      </c>
      <c r="F279">
        <v>3</v>
      </c>
      <c r="G279">
        <v>4.8524929999999999</v>
      </c>
      <c r="H279">
        <v>52.377329000000003</v>
      </c>
      <c r="I279">
        <f>1+I278</f>
        <v>278</v>
      </c>
    </row>
    <row r="280" spans="1:9" x14ac:dyDescent="0.25">
      <c r="A280">
        <v>396</v>
      </c>
      <c r="B280" t="s">
        <v>778</v>
      </c>
      <c r="C280" t="s">
        <v>779</v>
      </c>
      <c r="D280">
        <v>385000</v>
      </c>
      <c r="E280">
        <v>65</v>
      </c>
      <c r="F280">
        <v>3</v>
      </c>
      <c r="G280">
        <v>4.8798899999999996</v>
      </c>
      <c r="H280">
        <v>52.331729000000003</v>
      </c>
      <c r="I280">
        <f>1+I279</f>
        <v>279</v>
      </c>
    </row>
    <row r="281" spans="1:9" x14ac:dyDescent="0.25">
      <c r="A281">
        <v>368</v>
      </c>
      <c r="B281" t="s">
        <v>722</v>
      </c>
      <c r="C281" t="s">
        <v>723</v>
      </c>
      <c r="D281">
        <v>485000</v>
      </c>
      <c r="E281">
        <v>65</v>
      </c>
      <c r="F281">
        <v>3</v>
      </c>
      <c r="G281">
        <v>4.9406819999999998</v>
      </c>
      <c r="H281">
        <v>52.349697999999997</v>
      </c>
      <c r="I281">
        <f>1+I280</f>
        <v>280</v>
      </c>
    </row>
    <row r="282" spans="1:9" x14ac:dyDescent="0.25">
      <c r="A282">
        <v>671</v>
      </c>
      <c r="B282" t="s">
        <v>1302</v>
      </c>
      <c r="C282" t="s">
        <v>1303</v>
      </c>
      <c r="D282">
        <v>265000</v>
      </c>
      <c r="E282">
        <v>66</v>
      </c>
      <c r="F282">
        <v>2</v>
      </c>
      <c r="G282">
        <v>4.9308259999999997</v>
      </c>
      <c r="H282">
        <v>52.398983999999999</v>
      </c>
      <c r="I282">
        <f>1+I281</f>
        <v>281</v>
      </c>
    </row>
    <row r="283" spans="1:9" x14ac:dyDescent="0.25">
      <c r="A283">
        <v>149</v>
      </c>
      <c r="B283" t="s">
        <v>303</v>
      </c>
      <c r="C283" t="s">
        <v>304</v>
      </c>
      <c r="D283">
        <v>395000</v>
      </c>
      <c r="E283">
        <v>66</v>
      </c>
      <c r="F283">
        <v>3</v>
      </c>
      <c r="G283">
        <v>4.8857929999999996</v>
      </c>
      <c r="H283">
        <v>52.324796999999997</v>
      </c>
      <c r="I283">
        <f>1+I282</f>
        <v>282</v>
      </c>
    </row>
    <row r="284" spans="1:9" x14ac:dyDescent="0.25">
      <c r="A284">
        <v>325</v>
      </c>
      <c r="B284" t="s">
        <v>637</v>
      </c>
      <c r="C284" t="s">
        <v>638</v>
      </c>
      <c r="D284">
        <v>399000</v>
      </c>
      <c r="E284">
        <v>66</v>
      </c>
      <c r="F284">
        <v>2</v>
      </c>
      <c r="G284">
        <v>4.9233149999999997</v>
      </c>
      <c r="H284">
        <v>52.379524000000004</v>
      </c>
      <c r="I284">
        <f>1+I283</f>
        <v>283</v>
      </c>
    </row>
    <row r="285" spans="1:9" x14ac:dyDescent="0.25">
      <c r="A285">
        <v>863</v>
      </c>
      <c r="B285" t="s">
        <v>1654</v>
      </c>
      <c r="C285" t="s">
        <v>1655</v>
      </c>
      <c r="D285">
        <v>399000</v>
      </c>
      <c r="E285">
        <v>66</v>
      </c>
      <c r="F285">
        <v>4</v>
      </c>
      <c r="G285">
        <v>4.9256310000000001</v>
      </c>
      <c r="H285">
        <v>52.356012</v>
      </c>
      <c r="I285">
        <f>1+I284</f>
        <v>284</v>
      </c>
    </row>
    <row r="286" spans="1:9" x14ac:dyDescent="0.25">
      <c r="A286">
        <v>230</v>
      </c>
      <c r="B286" t="s">
        <v>461</v>
      </c>
      <c r="C286" t="s">
        <v>462</v>
      </c>
      <c r="D286">
        <v>410000</v>
      </c>
      <c r="E286">
        <v>66</v>
      </c>
      <c r="F286">
        <v>4</v>
      </c>
      <c r="G286">
        <v>4.9204720000000002</v>
      </c>
      <c r="H286">
        <v>52.357987000000001</v>
      </c>
      <c r="I286">
        <f>1+I285</f>
        <v>285</v>
      </c>
    </row>
    <row r="287" spans="1:9" x14ac:dyDescent="0.25">
      <c r="A287">
        <v>130</v>
      </c>
      <c r="B287" t="s">
        <v>265</v>
      </c>
      <c r="C287" t="s">
        <v>266</v>
      </c>
      <c r="D287">
        <v>445000</v>
      </c>
      <c r="E287">
        <v>66</v>
      </c>
      <c r="F287">
        <v>3</v>
      </c>
      <c r="G287">
        <v>4.9092070000000003</v>
      </c>
      <c r="H287">
        <v>52.369475000000001</v>
      </c>
      <c r="I287">
        <f>1+I286</f>
        <v>286</v>
      </c>
    </row>
    <row r="288" spans="1:9" x14ac:dyDescent="0.25">
      <c r="A288">
        <v>676</v>
      </c>
      <c r="B288" t="s">
        <v>1311</v>
      </c>
      <c r="C288" t="s">
        <v>785</v>
      </c>
      <c r="D288">
        <v>445000</v>
      </c>
      <c r="E288">
        <v>66</v>
      </c>
      <c r="F288">
        <v>3</v>
      </c>
      <c r="G288">
        <v>4.852373</v>
      </c>
      <c r="H288">
        <v>52.377544</v>
      </c>
      <c r="I288">
        <f>1+I287</f>
        <v>287</v>
      </c>
    </row>
    <row r="289" spans="1:9" x14ac:dyDescent="0.25">
      <c r="A289">
        <v>115</v>
      </c>
      <c r="B289" t="s">
        <v>235</v>
      </c>
      <c r="C289" t="s">
        <v>236</v>
      </c>
      <c r="D289">
        <v>465000</v>
      </c>
      <c r="E289">
        <v>66</v>
      </c>
      <c r="F289">
        <v>3</v>
      </c>
      <c r="G289">
        <v>4.9178990000000002</v>
      </c>
      <c r="H289">
        <v>52.386198</v>
      </c>
      <c r="I289">
        <f>1+I288</f>
        <v>288</v>
      </c>
    </row>
    <row r="290" spans="1:9" x14ac:dyDescent="0.25">
      <c r="A290">
        <v>110</v>
      </c>
      <c r="B290" t="s">
        <v>225</v>
      </c>
      <c r="C290" t="s">
        <v>226</v>
      </c>
      <c r="D290">
        <v>475000</v>
      </c>
      <c r="E290">
        <v>66</v>
      </c>
      <c r="F290">
        <v>3</v>
      </c>
      <c r="G290">
        <v>4.9102240000000004</v>
      </c>
      <c r="H290">
        <v>52.347296</v>
      </c>
      <c r="I290">
        <f>1+I289</f>
        <v>289</v>
      </c>
    </row>
    <row r="291" spans="1:9" x14ac:dyDescent="0.25">
      <c r="A291">
        <v>462</v>
      </c>
      <c r="B291" t="s">
        <v>904</v>
      </c>
      <c r="C291" t="s">
        <v>629</v>
      </c>
      <c r="D291">
        <v>550000</v>
      </c>
      <c r="E291">
        <v>66</v>
      </c>
      <c r="F291">
        <v>2</v>
      </c>
      <c r="G291">
        <v>4.8950620000000002</v>
      </c>
      <c r="H291">
        <v>52.361955999999999</v>
      </c>
      <c r="I291">
        <f>1+I290</f>
        <v>290</v>
      </c>
    </row>
    <row r="292" spans="1:9" x14ac:dyDescent="0.25">
      <c r="A292">
        <v>625</v>
      </c>
      <c r="B292" t="s">
        <v>1218</v>
      </c>
      <c r="C292" t="s">
        <v>1219</v>
      </c>
      <c r="D292" s="1">
        <v>300000</v>
      </c>
      <c r="E292">
        <v>67</v>
      </c>
      <c r="F292">
        <v>3</v>
      </c>
      <c r="G292">
        <v>4.783188</v>
      </c>
      <c r="H292">
        <v>52.350225000000002</v>
      </c>
      <c r="I292">
        <f>1+I291</f>
        <v>291</v>
      </c>
    </row>
    <row r="293" spans="1:9" x14ac:dyDescent="0.25">
      <c r="A293">
        <v>412</v>
      </c>
      <c r="B293" t="s">
        <v>809</v>
      </c>
      <c r="C293" t="s">
        <v>810</v>
      </c>
      <c r="D293">
        <v>425000</v>
      </c>
      <c r="E293">
        <v>67</v>
      </c>
      <c r="F293">
        <v>3</v>
      </c>
      <c r="G293">
        <v>4.881551</v>
      </c>
      <c r="H293">
        <v>52.376576</v>
      </c>
      <c r="I293">
        <f>1+I292</f>
        <v>292</v>
      </c>
    </row>
    <row r="294" spans="1:9" x14ac:dyDescent="0.25">
      <c r="A294">
        <v>474</v>
      </c>
      <c r="B294" t="s">
        <v>927</v>
      </c>
      <c r="C294" t="s">
        <v>928</v>
      </c>
      <c r="D294">
        <v>425000</v>
      </c>
      <c r="E294">
        <v>67</v>
      </c>
      <c r="F294">
        <v>2</v>
      </c>
      <c r="G294">
        <v>4.8772219999999997</v>
      </c>
      <c r="H294">
        <v>52.344262999999998</v>
      </c>
      <c r="I294">
        <f>1+I293</f>
        <v>293</v>
      </c>
    </row>
    <row r="295" spans="1:9" x14ac:dyDescent="0.25">
      <c r="A295">
        <v>387</v>
      </c>
      <c r="B295" t="s">
        <v>760</v>
      </c>
      <c r="C295" t="s">
        <v>761</v>
      </c>
      <c r="D295">
        <v>465000</v>
      </c>
      <c r="E295">
        <v>67</v>
      </c>
      <c r="F295">
        <v>3</v>
      </c>
      <c r="G295">
        <v>4.8461720000000001</v>
      </c>
      <c r="H295">
        <v>52.351371</v>
      </c>
      <c r="I295">
        <f>1+I294</f>
        <v>294</v>
      </c>
    </row>
    <row r="296" spans="1:9" x14ac:dyDescent="0.25">
      <c r="A296">
        <v>84</v>
      </c>
      <c r="B296" t="s">
        <v>174</v>
      </c>
      <c r="C296" t="s">
        <v>175</v>
      </c>
      <c r="D296">
        <v>469000</v>
      </c>
      <c r="E296">
        <v>67</v>
      </c>
      <c r="F296">
        <v>2</v>
      </c>
      <c r="G296">
        <v>4.8827429999999996</v>
      </c>
      <c r="H296">
        <v>52.382745999999997</v>
      </c>
      <c r="I296">
        <f>1+I295</f>
        <v>295</v>
      </c>
    </row>
    <row r="297" spans="1:9" x14ac:dyDescent="0.25">
      <c r="A297">
        <v>754</v>
      </c>
      <c r="B297" t="s">
        <v>1454</v>
      </c>
      <c r="C297" t="s">
        <v>1455</v>
      </c>
      <c r="D297">
        <v>475000</v>
      </c>
      <c r="E297">
        <v>67</v>
      </c>
      <c r="F297">
        <v>3</v>
      </c>
      <c r="G297">
        <v>4.8608469999999997</v>
      </c>
      <c r="H297">
        <v>52.358995</v>
      </c>
      <c r="I297">
        <f>1+I296</f>
        <v>296</v>
      </c>
    </row>
    <row r="298" spans="1:9" x14ac:dyDescent="0.25">
      <c r="A298">
        <v>358</v>
      </c>
      <c r="B298" t="s">
        <v>702</v>
      </c>
      <c r="C298" t="s">
        <v>703</v>
      </c>
      <c r="D298">
        <v>485000</v>
      </c>
      <c r="E298">
        <v>67</v>
      </c>
      <c r="F298">
        <v>3</v>
      </c>
      <c r="G298">
        <v>4.8743350000000003</v>
      </c>
      <c r="H298">
        <v>52.379573999999998</v>
      </c>
      <c r="I298">
        <f>1+I297</f>
        <v>297</v>
      </c>
    </row>
    <row r="299" spans="1:9" x14ac:dyDescent="0.25">
      <c r="A299">
        <v>101</v>
      </c>
      <c r="B299" t="s">
        <v>207</v>
      </c>
      <c r="C299" t="s">
        <v>208</v>
      </c>
      <c r="D299" s="1">
        <v>500000</v>
      </c>
      <c r="E299">
        <v>67</v>
      </c>
      <c r="F299">
        <v>3</v>
      </c>
      <c r="G299">
        <v>4.9266730000000001</v>
      </c>
      <c r="H299">
        <v>52.356043</v>
      </c>
      <c r="I299">
        <f>1+I298</f>
        <v>298</v>
      </c>
    </row>
    <row r="300" spans="1:9" x14ac:dyDescent="0.25">
      <c r="A300">
        <v>581</v>
      </c>
      <c r="B300" t="s">
        <v>1134</v>
      </c>
      <c r="C300" t="s">
        <v>1135</v>
      </c>
      <c r="D300">
        <v>535000</v>
      </c>
      <c r="E300">
        <v>67</v>
      </c>
      <c r="F300">
        <v>2</v>
      </c>
      <c r="G300">
        <v>4.894107</v>
      </c>
      <c r="H300">
        <v>52.363363</v>
      </c>
      <c r="I300">
        <f>1+I299</f>
        <v>299</v>
      </c>
    </row>
    <row r="301" spans="1:9" x14ac:dyDescent="0.25">
      <c r="A301">
        <v>82</v>
      </c>
      <c r="B301" t="s">
        <v>170</v>
      </c>
      <c r="C301" t="s">
        <v>171</v>
      </c>
      <c r="D301">
        <v>650000</v>
      </c>
      <c r="E301">
        <v>67</v>
      </c>
      <c r="F301">
        <v>4</v>
      </c>
      <c r="G301">
        <v>4.901713</v>
      </c>
      <c r="H301">
        <v>52.360545000000002</v>
      </c>
      <c r="I301">
        <f>1+I300</f>
        <v>300</v>
      </c>
    </row>
    <row r="302" spans="1:9" x14ac:dyDescent="0.25">
      <c r="A302">
        <v>71</v>
      </c>
      <c r="B302" t="s">
        <v>147</v>
      </c>
      <c r="C302" t="s">
        <v>148</v>
      </c>
      <c r="D302">
        <v>245000</v>
      </c>
      <c r="E302">
        <v>68</v>
      </c>
      <c r="F302">
        <v>3</v>
      </c>
      <c r="G302">
        <v>4.9688878000000001</v>
      </c>
      <c r="H302">
        <v>52.2923239</v>
      </c>
      <c r="I302">
        <f>1+I301</f>
        <v>301</v>
      </c>
    </row>
    <row r="303" spans="1:9" x14ac:dyDescent="0.25">
      <c r="A303">
        <v>829</v>
      </c>
      <c r="B303" t="s">
        <v>1591</v>
      </c>
      <c r="C303" t="s">
        <v>1592</v>
      </c>
      <c r="D303" s="1">
        <v>300000</v>
      </c>
      <c r="E303">
        <v>68</v>
      </c>
      <c r="F303">
        <v>3</v>
      </c>
      <c r="G303">
        <v>4.8988769999999997</v>
      </c>
      <c r="H303">
        <v>52.419502000000001</v>
      </c>
      <c r="I303">
        <f>1+I302</f>
        <v>302</v>
      </c>
    </row>
    <row r="304" spans="1:9" x14ac:dyDescent="0.25">
      <c r="A304">
        <v>457</v>
      </c>
      <c r="B304" t="s">
        <v>895</v>
      </c>
      <c r="C304" t="s">
        <v>896</v>
      </c>
      <c r="D304">
        <v>350000</v>
      </c>
      <c r="E304">
        <v>68</v>
      </c>
      <c r="F304">
        <v>3</v>
      </c>
      <c r="G304">
        <v>4.829034</v>
      </c>
      <c r="H304">
        <v>52.363729999999997</v>
      </c>
      <c r="I304">
        <f>1+I303</f>
        <v>303</v>
      </c>
    </row>
    <row r="305" spans="1:9" x14ac:dyDescent="0.25">
      <c r="A305">
        <v>597</v>
      </c>
      <c r="B305" t="s">
        <v>1164</v>
      </c>
      <c r="C305" t="s">
        <v>1165</v>
      </c>
      <c r="D305">
        <v>350000</v>
      </c>
      <c r="E305">
        <v>68</v>
      </c>
      <c r="F305">
        <v>4</v>
      </c>
      <c r="G305">
        <v>4.8295240000000002</v>
      </c>
      <c r="H305">
        <v>52.363328000000003</v>
      </c>
      <c r="I305">
        <f>1+I304</f>
        <v>304</v>
      </c>
    </row>
    <row r="306" spans="1:9" x14ac:dyDescent="0.25">
      <c r="A306">
        <v>224</v>
      </c>
      <c r="B306" t="s">
        <v>449</v>
      </c>
      <c r="C306" t="s">
        <v>450</v>
      </c>
      <c r="D306">
        <v>395000</v>
      </c>
      <c r="E306">
        <v>68</v>
      </c>
      <c r="F306">
        <v>3</v>
      </c>
      <c r="G306">
        <v>4.9201259999999998</v>
      </c>
      <c r="H306">
        <v>52.388122000000003</v>
      </c>
      <c r="I306">
        <f>1+I305</f>
        <v>305</v>
      </c>
    </row>
    <row r="307" spans="1:9" x14ac:dyDescent="0.25">
      <c r="A307">
        <v>98</v>
      </c>
      <c r="B307" t="s">
        <v>201</v>
      </c>
      <c r="C307" t="s">
        <v>202</v>
      </c>
      <c r="D307">
        <v>425000</v>
      </c>
      <c r="E307">
        <v>68</v>
      </c>
      <c r="F307">
        <v>3</v>
      </c>
      <c r="G307">
        <v>4.9442510000000004</v>
      </c>
      <c r="H307">
        <v>52.352316999999999</v>
      </c>
      <c r="I307">
        <f>1+I306</f>
        <v>306</v>
      </c>
    </row>
    <row r="308" spans="1:9" x14ac:dyDescent="0.25">
      <c r="A308">
        <v>176</v>
      </c>
      <c r="B308" t="s">
        <v>356</v>
      </c>
      <c r="C308" t="s">
        <v>357</v>
      </c>
      <c r="D308">
        <v>285000</v>
      </c>
      <c r="E308">
        <v>69</v>
      </c>
      <c r="F308">
        <v>3</v>
      </c>
      <c r="G308">
        <v>4.9790020000000004</v>
      </c>
      <c r="H308">
        <v>52.318781999999999</v>
      </c>
      <c r="I308">
        <f>1+I307</f>
        <v>307</v>
      </c>
    </row>
    <row r="309" spans="1:9" x14ac:dyDescent="0.25">
      <c r="A309">
        <v>775</v>
      </c>
      <c r="B309" t="s">
        <v>1493</v>
      </c>
      <c r="C309" t="s">
        <v>1494</v>
      </c>
      <c r="D309">
        <v>345000</v>
      </c>
      <c r="E309">
        <v>69</v>
      </c>
      <c r="F309">
        <v>4</v>
      </c>
      <c r="G309">
        <v>4.7959480000000001</v>
      </c>
      <c r="H309">
        <v>52.374336999999997</v>
      </c>
      <c r="I309">
        <f>1+I308</f>
        <v>308</v>
      </c>
    </row>
    <row r="310" spans="1:9" x14ac:dyDescent="0.25">
      <c r="A310">
        <v>331</v>
      </c>
      <c r="B310" t="s">
        <v>649</v>
      </c>
      <c r="C310" t="s">
        <v>650</v>
      </c>
      <c r="D310">
        <v>359000</v>
      </c>
      <c r="E310">
        <v>69</v>
      </c>
      <c r="F310">
        <v>4</v>
      </c>
      <c r="G310">
        <v>4.9658129999999998</v>
      </c>
      <c r="H310">
        <v>52.381514000000003</v>
      </c>
      <c r="I310">
        <f>1+I309</f>
        <v>309</v>
      </c>
    </row>
    <row r="311" spans="1:9" x14ac:dyDescent="0.25">
      <c r="A311">
        <v>556</v>
      </c>
      <c r="B311" t="s">
        <v>1086</v>
      </c>
      <c r="C311" t="s">
        <v>1087</v>
      </c>
      <c r="D311">
        <v>375000</v>
      </c>
      <c r="E311">
        <v>69</v>
      </c>
      <c r="F311">
        <v>4</v>
      </c>
      <c r="G311">
        <v>4.7995609999999997</v>
      </c>
      <c r="H311">
        <v>52.374310000000001</v>
      </c>
      <c r="I311">
        <f>1+I310</f>
        <v>310</v>
      </c>
    </row>
    <row r="312" spans="1:9" x14ac:dyDescent="0.25">
      <c r="A312">
        <v>418</v>
      </c>
      <c r="B312" t="s">
        <v>821</v>
      </c>
      <c r="C312" t="s">
        <v>822</v>
      </c>
      <c r="D312">
        <v>395000</v>
      </c>
      <c r="E312">
        <v>69</v>
      </c>
      <c r="F312">
        <v>3</v>
      </c>
      <c r="G312">
        <v>4.9274190000000004</v>
      </c>
      <c r="H312">
        <v>52.369014999999997</v>
      </c>
      <c r="I312">
        <f>1+I311</f>
        <v>311</v>
      </c>
    </row>
    <row r="313" spans="1:9" x14ac:dyDescent="0.25">
      <c r="A313">
        <v>443</v>
      </c>
      <c r="B313" t="s">
        <v>868</v>
      </c>
      <c r="C313" t="s">
        <v>869</v>
      </c>
      <c r="D313">
        <v>415000</v>
      </c>
      <c r="E313">
        <v>69</v>
      </c>
      <c r="F313">
        <v>3</v>
      </c>
      <c r="G313">
        <v>4.9644069999999996</v>
      </c>
      <c r="H313">
        <v>52.373057000000003</v>
      </c>
      <c r="I313">
        <f>1+I312</f>
        <v>312</v>
      </c>
    </row>
    <row r="314" spans="1:9" x14ac:dyDescent="0.25">
      <c r="A314">
        <v>73</v>
      </c>
      <c r="B314" t="s">
        <v>151</v>
      </c>
      <c r="C314" t="s">
        <v>152</v>
      </c>
      <c r="D314">
        <v>425000</v>
      </c>
      <c r="E314">
        <v>69</v>
      </c>
      <c r="F314">
        <v>3</v>
      </c>
      <c r="G314">
        <v>4.8506429999999998</v>
      </c>
      <c r="H314">
        <v>52.379711</v>
      </c>
      <c r="I314">
        <f>1+I313</f>
        <v>313</v>
      </c>
    </row>
    <row r="315" spans="1:9" x14ac:dyDescent="0.25">
      <c r="A315">
        <v>452</v>
      </c>
      <c r="B315" t="s">
        <v>885</v>
      </c>
      <c r="C315" t="s">
        <v>886</v>
      </c>
      <c r="D315">
        <v>425000</v>
      </c>
      <c r="E315">
        <v>69</v>
      </c>
      <c r="F315">
        <v>4</v>
      </c>
      <c r="G315">
        <v>4.8511759999999997</v>
      </c>
      <c r="H315">
        <v>52.383020999999999</v>
      </c>
      <c r="I315">
        <f>1+I314</f>
        <v>314</v>
      </c>
    </row>
    <row r="316" spans="1:9" x14ac:dyDescent="0.25">
      <c r="A316">
        <v>785</v>
      </c>
      <c r="B316" t="s">
        <v>1511</v>
      </c>
      <c r="C316" t="s">
        <v>76</v>
      </c>
      <c r="D316">
        <v>485000</v>
      </c>
      <c r="E316">
        <v>69</v>
      </c>
      <c r="F316">
        <v>3</v>
      </c>
      <c r="G316">
        <v>4.8663920000000003</v>
      </c>
      <c r="H316">
        <v>52.365535999999999</v>
      </c>
      <c r="I316">
        <f>1+I315</f>
        <v>315</v>
      </c>
    </row>
    <row r="317" spans="1:9" x14ac:dyDescent="0.25">
      <c r="A317">
        <v>596</v>
      </c>
      <c r="B317" t="s">
        <v>1162</v>
      </c>
      <c r="C317" t="s">
        <v>1163</v>
      </c>
      <c r="D317">
        <v>520000</v>
      </c>
      <c r="E317">
        <v>69</v>
      </c>
      <c r="F317">
        <v>3</v>
      </c>
      <c r="G317">
        <v>4.923063</v>
      </c>
      <c r="H317">
        <v>52.356369999999998</v>
      </c>
      <c r="I317">
        <f>1+I316</f>
        <v>316</v>
      </c>
    </row>
    <row r="318" spans="1:9" x14ac:dyDescent="0.25">
      <c r="A318">
        <v>532</v>
      </c>
      <c r="B318" t="s">
        <v>1039</v>
      </c>
      <c r="C318" t="s">
        <v>1040</v>
      </c>
      <c r="D318">
        <v>525000</v>
      </c>
      <c r="E318">
        <v>69</v>
      </c>
      <c r="F318">
        <v>3</v>
      </c>
      <c r="G318">
        <v>4.8922819999999998</v>
      </c>
      <c r="H318">
        <v>52.384355999999997</v>
      </c>
      <c r="I318">
        <f>1+I317</f>
        <v>317</v>
      </c>
    </row>
    <row r="319" spans="1:9" x14ac:dyDescent="0.25">
      <c r="A319">
        <v>11</v>
      </c>
      <c r="B319" t="s">
        <v>27</v>
      </c>
      <c r="C319" t="s">
        <v>28</v>
      </c>
      <c r="D319">
        <v>540000</v>
      </c>
      <c r="E319">
        <v>69</v>
      </c>
      <c r="F319">
        <v>3</v>
      </c>
      <c r="G319">
        <v>4.851985</v>
      </c>
      <c r="H319">
        <v>52.351244000000001</v>
      </c>
      <c r="I319">
        <f>1+I318</f>
        <v>318</v>
      </c>
    </row>
    <row r="320" spans="1:9" x14ac:dyDescent="0.25">
      <c r="A320">
        <v>123</v>
      </c>
      <c r="B320" t="s">
        <v>251</v>
      </c>
      <c r="C320" t="s">
        <v>252</v>
      </c>
      <c r="D320">
        <v>250000</v>
      </c>
      <c r="E320">
        <v>70</v>
      </c>
      <c r="F320">
        <v>3</v>
      </c>
      <c r="G320">
        <v>4.9688059999999998</v>
      </c>
      <c r="H320">
        <v>52.291803000000002</v>
      </c>
      <c r="I320">
        <f>1+I319</f>
        <v>319</v>
      </c>
    </row>
    <row r="321" spans="1:9" x14ac:dyDescent="0.25">
      <c r="A321">
        <v>524</v>
      </c>
      <c r="B321" t="s">
        <v>1023</v>
      </c>
      <c r="C321" t="s">
        <v>1024</v>
      </c>
      <c r="D321">
        <v>250000</v>
      </c>
      <c r="E321">
        <v>70</v>
      </c>
      <c r="F321">
        <v>3</v>
      </c>
      <c r="G321">
        <v>4.9684999999999997</v>
      </c>
      <c r="H321">
        <v>52.316374000000003</v>
      </c>
      <c r="I321">
        <f>1+I320</f>
        <v>320</v>
      </c>
    </row>
    <row r="322" spans="1:9" x14ac:dyDescent="0.25">
      <c r="A322">
        <v>565</v>
      </c>
      <c r="B322" t="s">
        <v>1104</v>
      </c>
      <c r="C322" t="s">
        <v>936</v>
      </c>
      <c r="D322">
        <v>325000</v>
      </c>
      <c r="E322">
        <v>70</v>
      </c>
      <c r="F322">
        <v>4</v>
      </c>
      <c r="G322">
        <v>4.830209</v>
      </c>
      <c r="H322">
        <v>52.363691000000003</v>
      </c>
      <c r="I322">
        <f>1+I321</f>
        <v>321</v>
      </c>
    </row>
    <row r="323" spans="1:9" x14ac:dyDescent="0.25">
      <c r="A323">
        <v>712</v>
      </c>
      <c r="B323" t="s">
        <v>1376</v>
      </c>
      <c r="C323" t="s">
        <v>1377</v>
      </c>
      <c r="D323" s="1">
        <v>500000</v>
      </c>
      <c r="E323">
        <v>70</v>
      </c>
      <c r="F323">
        <v>3</v>
      </c>
      <c r="G323">
        <v>4.8691950000000004</v>
      </c>
      <c r="H323">
        <v>52.380747</v>
      </c>
      <c r="I323">
        <f>1+I322</f>
        <v>322</v>
      </c>
    </row>
    <row r="324" spans="1:9" x14ac:dyDescent="0.25">
      <c r="A324">
        <v>605</v>
      </c>
      <c r="B324" t="s">
        <v>1178</v>
      </c>
      <c r="C324" t="s">
        <v>1179</v>
      </c>
      <c r="D324">
        <v>525000</v>
      </c>
      <c r="E324">
        <v>70</v>
      </c>
      <c r="F324">
        <v>3</v>
      </c>
      <c r="G324">
        <v>4.9017429999999997</v>
      </c>
      <c r="H324">
        <v>52.355153000000001</v>
      </c>
      <c r="I324">
        <f>1+I323</f>
        <v>323</v>
      </c>
    </row>
    <row r="325" spans="1:9" x14ac:dyDescent="0.25">
      <c r="A325">
        <v>762</v>
      </c>
      <c r="B325" t="s">
        <v>1468</v>
      </c>
      <c r="C325" t="s">
        <v>1469</v>
      </c>
      <c r="D325">
        <v>525000</v>
      </c>
      <c r="E325">
        <v>70</v>
      </c>
      <c r="F325">
        <v>3</v>
      </c>
      <c r="G325">
        <v>4.8496560000000004</v>
      </c>
      <c r="H325">
        <v>52.353346000000002</v>
      </c>
      <c r="I325">
        <f>1+I324</f>
        <v>324</v>
      </c>
    </row>
    <row r="326" spans="1:9" x14ac:dyDescent="0.25">
      <c r="A326">
        <v>14</v>
      </c>
      <c r="B326" t="s">
        <v>33</v>
      </c>
      <c r="C326" t="s">
        <v>34</v>
      </c>
      <c r="D326">
        <v>575000</v>
      </c>
      <c r="E326">
        <v>70</v>
      </c>
      <c r="F326">
        <v>2</v>
      </c>
      <c r="G326">
        <v>4.8977820000000003</v>
      </c>
      <c r="H326">
        <v>52.366928000000001</v>
      </c>
      <c r="I326">
        <f>1+I325</f>
        <v>325</v>
      </c>
    </row>
    <row r="327" spans="1:9" x14ac:dyDescent="0.25">
      <c r="A327">
        <v>405</v>
      </c>
      <c r="B327" t="s">
        <v>796</v>
      </c>
      <c r="C327" t="s">
        <v>797</v>
      </c>
      <c r="D327">
        <v>650000</v>
      </c>
      <c r="E327">
        <v>70</v>
      </c>
      <c r="F327">
        <v>3</v>
      </c>
      <c r="G327">
        <v>4.8922420000000004</v>
      </c>
      <c r="H327">
        <v>52.354196999999999</v>
      </c>
      <c r="I327">
        <f>1+I326</f>
        <v>326</v>
      </c>
    </row>
    <row r="328" spans="1:9" x14ac:dyDescent="0.25">
      <c r="A328">
        <v>384</v>
      </c>
      <c r="B328" t="s">
        <v>754</v>
      </c>
      <c r="C328" t="s">
        <v>755</v>
      </c>
      <c r="D328">
        <v>245000</v>
      </c>
      <c r="E328">
        <v>71</v>
      </c>
      <c r="F328">
        <v>3</v>
      </c>
      <c r="G328">
        <v>4.9804199999999996</v>
      </c>
      <c r="H328">
        <v>52.299114000000003</v>
      </c>
      <c r="I328">
        <f>1+I327</f>
        <v>327</v>
      </c>
    </row>
    <row r="329" spans="1:9" x14ac:dyDescent="0.25">
      <c r="A329">
        <v>711</v>
      </c>
      <c r="B329" t="s">
        <v>1374</v>
      </c>
      <c r="C329" t="s">
        <v>1375</v>
      </c>
      <c r="D329">
        <v>245000</v>
      </c>
      <c r="E329">
        <v>71</v>
      </c>
      <c r="F329">
        <v>3</v>
      </c>
      <c r="G329">
        <v>4.7873190000000001</v>
      </c>
      <c r="H329">
        <v>52.359243999999997</v>
      </c>
      <c r="I329">
        <f>1+I328</f>
        <v>328</v>
      </c>
    </row>
    <row r="330" spans="1:9" x14ac:dyDescent="0.25">
      <c r="A330">
        <v>590</v>
      </c>
      <c r="B330" t="s">
        <v>1151</v>
      </c>
      <c r="C330" t="s">
        <v>1152</v>
      </c>
      <c r="D330">
        <v>260000</v>
      </c>
      <c r="E330">
        <v>71</v>
      </c>
      <c r="F330">
        <v>3</v>
      </c>
      <c r="G330">
        <v>4.967708</v>
      </c>
      <c r="H330">
        <v>52.317064000000002</v>
      </c>
      <c r="I330">
        <f>1+I329</f>
        <v>329</v>
      </c>
    </row>
    <row r="331" spans="1:9" x14ac:dyDescent="0.25">
      <c r="A331">
        <v>469</v>
      </c>
      <c r="B331" t="s">
        <v>917</v>
      </c>
      <c r="C331" t="s">
        <v>918</v>
      </c>
      <c r="D331">
        <v>265000</v>
      </c>
      <c r="E331">
        <v>71</v>
      </c>
      <c r="F331">
        <v>3</v>
      </c>
      <c r="G331">
        <v>4.9435229999999999</v>
      </c>
      <c r="H331">
        <v>52.319589000000001</v>
      </c>
      <c r="I331">
        <f>1+I330</f>
        <v>330</v>
      </c>
    </row>
    <row r="332" spans="1:9" x14ac:dyDescent="0.25">
      <c r="A332">
        <v>269</v>
      </c>
      <c r="B332" t="s">
        <v>534</v>
      </c>
      <c r="C332" t="s">
        <v>535</v>
      </c>
      <c r="D332" s="1">
        <v>300000</v>
      </c>
      <c r="E332">
        <v>71</v>
      </c>
      <c r="F332">
        <v>2</v>
      </c>
      <c r="G332">
        <v>4.9764540000000004</v>
      </c>
      <c r="H332">
        <v>52.306325999999999</v>
      </c>
      <c r="I332">
        <f>1+I331</f>
        <v>331</v>
      </c>
    </row>
    <row r="333" spans="1:9" x14ac:dyDescent="0.25">
      <c r="A333">
        <v>354</v>
      </c>
      <c r="B333" t="s">
        <v>694</v>
      </c>
      <c r="C333" t="s">
        <v>695</v>
      </c>
      <c r="D333">
        <v>325000</v>
      </c>
      <c r="E333">
        <v>71</v>
      </c>
      <c r="F333">
        <v>4</v>
      </c>
      <c r="G333">
        <v>4.8270359999999997</v>
      </c>
      <c r="H333">
        <v>52.353375999999997</v>
      </c>
      <c r="I333">
        <f>1+I332</f>
        <v>332</v>
      </c>
    </row>
    <row r="334" spans="1:9" x14ac:dyDescent="0.25">
      <c r="A334">
        <v>216</v>
      </c>
      <c r="B334" t="s">
        <v>434</v>
      </c>
      <c r="C334" t="s">
        <v>435</v>
      </c>
      <c r="D334">
        <v>350000</v>
      </c>
      <c r="E334">
        <v>71</v>
      </c>
      <c r="F334">
        <v>4</v>
      </c>
      <c r="G334">
        <v>4.803337</v>
      </c>
      <c r="H334">
        <v>52.378625</v>
      </c>
      <c r="I334">
        <f>1+I333</f>
        <v>333</v>
      </c>
    </row>
    <row r="335" spans="1:9" x14ac:dyDescent="0.25">
      <c r="A335">
        <v>577</v>
      </c>
      <c r="B335" t="s">
        <v>1126</v>
      </c>
      <c r="C335" t="s">
        <v>1127</v>
      </c>
      <c r="D335">
        <v>425000</v>
      </c>
      <c r="E335">
        <v>71</v>
      </c>
      <c r="F335">
        <v>3</v>
      </c>
      <c r="G335">
        <v>4.8556350000000004</v>
      </c>
      <c r="H335">
        <v>52.379860000000001</v>
      </c>
      <c r="I335">
        <f>1+I334</f>
        <v>334</v>
      </c>
    </row>
    <row r="336" spans="1:9" x14ac:dyDescent="0.25">
      <c r="A336">
        <v>849</v>
      </c>
      <c r="B336" t="s">
        <v>1629</v>
      </c>
      <c r="C336" t="s">
        <v>1630</v>
      </c>
      <c r="D336">
        <v>425000</v>
      </c>
      <c r="E336">
        <v>71</v>
      </c>
      <c r="F336">
        <v>4</v>
      </c>
      <c r="G336">
        <v>4.8521679999999998</v>
      </c>
      <c r="H336">
        <v>52.378746999999997</v>
      </c>
      <c r="I336">
        <f>1+I335</f>
        <v>335</v>
      </c>
    </row>
    <row r="337" spans="1:9" x14ac:dyDescent="0.25">
      <c r="A337">
        <v>22</v>
      </c>
      <c r="B337" t="s">
        <v>49</v>
      </c>
      <c r="C337" t="s">
        <v>50</v>
      </c>
      <c r="D337">
        <v>575000</v>
      </c>
      <c r="E337">
        <v>71</v>
      </c>
      <c r="F337">
        <v>3</v>
      </c>
      <c r="G337">
        <v>4.8911610000000003</v>
      </c>
      <c r="H337">
        <v>52.351081999999998</v>
      </c>
      <c r="I337">
        <f>1+I336</f>
        <v>336</v>
      </c>
    </row>
    <row r="338" spans="1:9" x14ac:dyDescent="0.25">
      <c r="A338">
        <v>637</v>
      </c>
      <c r="B338" t="s">
        <v>1238</v>
      </c>
      <c r="C338" t="s">
        <v>1152</v>
      </c>
      <c r="D338">
        <v>265000</v>
      </c>
      <c r="E338">
        <v>72</v>
      </c>
      <c r="F338">
        <v>3</v>
      </c>
      <c r="G338">
        <v>4.9683999999999999</v>
      </c>
      <c r="H338">
        <v>52.317292000000002</v>
      </c>
      <c r="I338">
        <f>1+I337</f>
        <v>337</v>
      </c>
    </row>
    <row r="339" spans="1:9" x14ac:dyDescent="0.25">
      <c r="A339">
        <v>921</v>
      </c>
      <c r="B339" t="s">
        <v>1753</v>
      </c>
      <c r="C339" t="s">
        <v>1754</v>
      </c>
      <c r="D339">
        <v>350000</v>
      </c>
      <c r="E339">
        <v>72</v>
      </c>
      <c r="F339">
        <v>3</v>
      </c>
      <c r="G339">
        <v>4.890612</v>
      </c>
      <c r="H339">
        <v>52.414586999999997</v>
      </c>
      <c r="I339">
        <f>1+I338</f>
        <v>338</v>
      </c>
    </row>
    <row r="340" spans="1:9" x14ac:dyDescent="0.25">
      <c r="A340">
        <v>69</v>
      </c>
      <c r="B340" t="s">
        <v>143</v>
      </c>
      <c r="C340" t="s">
        <v>144</v>
      </c>
      <c r="D340" s="1">
        <v>500000</v>
      </c>
      <c r="E340">
        <v>72</v>
      </c>
      <c r="F340">
        <v>2</v>
      </c>
      <c r="G340">
        <v>4.9227879999999997</v>
      </c>
      <c r="H340">
        <v>52.342942000000001</v>
      </c>
      <c r="I340">
        <f>1+I339</f>
        <v>339</v>
      </c>
    </row>
    <row r="341" spans="1:9" x14ac:dyDescent="0.25">
      <c r="A341">
        <v>286</v>
      </c>
      <c r="B341" t="s">
        <v>566</v>
      </c>
      <c r="C341" t="s">
        <v>567</v>
      </c>
      <c r="D341" s="1">
        <v>500000</v>
      </c>
      <c r="E341">
        <v>72</v>
      </c>
      <c r="F341">
        <v>2</v>
      </c>
      <c r="G341">
        <v>4.8876189999999999</v>
      </c>
      <c r="H341">
        <v>52.381092000000002</v>
      </c>
      <c r="I341">
        <f>1+I340</f>
        <v>340</v>
      </c>
    </row>
    <row r="342" spans="1:9" x14ac:dyDescent="0.25">
      <c r="A342">
        <v>65</v>
      </c>
      <c r="B342" t="s">
        <v>135</v>
      </c>
      <c r="C342" t="s">
        <v>136</v>
      </c>
      <c r="D342">
        <v>550000</v>
      </c>
      <c r="E342">
        <v>72</v>
      </c>
      <c r="F342">
        <v>3</v>
      </c>
      <c r="G342">
        <v>4.8596279999999998</v>
      </c>
      <c r="H342">
        <v>52.359026</v>
      </c>
      <c r="I342">
        <f>1+I341</f>
        <v>341</v>
      </c>
    </row>
    <row r="343" spans="1:9" x14ac:dyDescent="0.25">
      <c r="A343">
        <v>660</v>
      </c>
      <c r="B343" t="s">
        <v>1281</v>
      </c>
      <c r="C343" t="s">
        <v>1282</v>
      </c>
      <c r="D343">
        <v>550000</v>
      </c>
      <c r="E343">
        <v>72</v>
      </c>
      <c r="F343">
        <v>3</v>
      </c>
      <c r="G343">
        <v>4.8525499999999999</v>
      </c>
      <c r="H343">
        <v>52.367739</v>
      </c>
      <c r="I343">
        <f>1+I342</f>
        <v>342</v>
      </c>
    </row>
    <row r="344" spans="1:9" x14ac:dyDescent="0.25">
      <c r="A344">
        <v>122</v>
      </c>
      <c r="B344" t="s">
        <v>249</v>
      </c>
      <c r="C344" t="s">
        <v>250</v>
      </c>
      <c r="D344">
        <v>575000</v>
      </c>
      <c r="E344">
        <v>72</v>
      </c>
      <c r="F344">
        <v>2</v>
      </c>
      <c r="G344">
        <v>4.9318390000000001</v>
      </c>
      <c r="H344">
        <v>52.369014</v>
      </c>
      <c r="I344">
        <f>1+I343</f>
        <v>343</v>
      </c>
    </row>
    <row r="345" spans="1:9" x14ac:dyDescent="0.25">
      <c r="A345">
        <v>525</v>
      </c>
      <c r="B345" t="s">
        <v>1025</v>
      </c>
      <c r="C345" t="s">
        <v>1026</v>
      </c>
      <c r="D345">
        <v>625000</v>
      </c>
      <c r="E345">
        <v>72</v>
      </c>
      <c r="F345">
        <v>4</v>
      </c>
      <c r="G345">
        <v>4.899724</v>
      </c>
      <c r="H345">
        <v>52.355854000000001</v>
      </c>
      <c r="I345">
        <f>1+I344</f>
        <v>344</v>
      </c>
    </row>
    <row r="346" spans="1:9" x14ac:dyDescent="0.25">
      <c r="A346">
        <v>750</v>
      </c>
      <c r="B346" t="s">
        <v>1446</v>
      </c>
      <c r="C346" t="s">
        <v>1447</v>
      </c>
      <c r="D346">
        <v>675000</v>
      </c>
      <c r="E346">
        <v>72</v>
      </c>
      <c r="F346">
        <v>3</v>
      </c>
      <c r="G346">
        <v>4.8606009999999999</v>
      </c>
      <c r="H346">
        <v>52.352451000000002</v>
      </c>
      <c r="I346">
        <f>1+I345</f>
        <v>345</v>
      </c>
    </row>
    <row r="347" spans="1:9" x14ac:dyDescent="0.25">
      <c r="A347">
        <v>404</v>
      </c>
      <c r="B347" t="s">
        <v>794</v>
      </c>
      <c r="C347" t="s">
        <v>795</v>
      </c>
      <c r="D347">
        <v>245000</v>
      </c>
      <c r="E347">
        <v>73</v>
      </c>
      <c r="F347">
        <v>3</v>
      </c>
      <c r="G347">
        <v>4.9836600000000004</v>
      </c>
      <c r="H347">
        <v>52.294299000000002</v>
      </c>
      <c r="I347">
        <f>1+I346</f>
        <v>346</v>
      </c>
    </row>
    <row r="348" spans="1:9" x14ac:dyDescent="0.25">
      <c r="A348">
        <v>531</v>
      </c>
      <c r="B348" t="s">
        <v>1037</v>
      </c>
      <c r="C348" t="s">
        <v>1038</v>
      </c>
      <c r="D348">
        <v>275000</v>
      </c>
      <c r="E348">
        <v>73</v>
      </c>
      <c r="F348">
        <v>2</v>
      </c>
      <c r="G348">
        <v>4.9832090000000004</v>
      </c>
      <c r="H348">
        <v>52.29383</v>
      </c>
      <c r="I348">
        <f>1+I347</f>
        <v>347</v>
      </c>
    </row>
    <row r="349" spans="1:9" x14ac:dyDescent="0.25">
      <c r="A349">
        <v>503</v>
      </c>
      <c r="B349" t="s">
        <v>983</v>
      </c>
      <c r="C349" t="s">
        <v>984</v>
      </c>
      <c r="D349" s="1">
        <v>300000</v>
      </c>
      <c r="E349">
        <v>73</v>
      </c>
      <c r="F349">
        <v>4</v>
      </c>
      <c r="G349">
        <v>4.8270229999999996</v>
      </c>
      <c r="H349">
        <v>52.354418000000003</v>
      </c>
      <c r="I349">
        <f>1+I348</f>
        <v>348</v>
      </c>
    </row>
    <row r="350" spans="1:9" x14ac:dyDescent="0.25">
      <c r="A350">
        <v>169</v>
      </c>
      <c r="B350" t="s">
        <v>342</v>
      </c>
      <c r="C350" t="s">
        <v>343</v>
      </c>
      <c r="D350">
        <v>375000</v>
      </c>
      <c r="E350">
        <v>73</v>
      </c>
      <c r="F350">
        <v>4</v>
      </c>
      <c r="G350">
        <v>4.826759</v>
      </c>
      <c r="H350">
        <v>52.356709000000002</v>
      </c>
      <c r="I350">
        <f>1+I349</f>
        <v>349</v>
      </c>
    </row>
    <row r="351" spans="1:9" x14ac:dyDescent="0.25">
      <c r="A351">
        <v>338</v>
      </c>
      <c r="B351" t="s">
        <v>663</v>
      </c>
      <c r="C351" t="s">
        <v>664</v>
      </c>
      <c r="D351">
        <v>420000</v>
      </c>
      <c r="E351">
        <v>73</v>
      </c>
      <c r="F351">
        <v>3</v>
      </c>
      <c r="G351">
        <v>4.8591280000000001</v>
      </c>
      <c r="H351">
        <v>52.327840999999999</v>
      </c>
      <c r="I351">
        <f>1+I350</f>
        <v>350</v>
      </c>
    </row>
    <row r="352" spans="1:9" x14ac:dyDescent="0.25">
      <c r="A352">
        <v>53</v>
      </c>
      <c r="B352" t="s">
        <v>111</v>
      </c>
      <c r="C352" t="s">
        <v>112</v>
      </c>
      <c r="D352">
        <v>450000</v>
      </c>
      <c r="E352">
        <v>73</v>
      </c>
      <c r="F352">
        <v>3</v>
      </c>
      <c r="G352">
        <v>4.8776979999999996</v>
      </c>
      <c r="H352">
        <v>52.388468000000003</v>
      </c>
      <c r="I352">
        <f>1+I351</f>
        <v>351</v>
      </c>
    </row>
    <row r="353" spans="1:9" x14ac:dyDescent="0.25">
      <c r="A353">
        <v>425</v>
      </c>
      <c r="B353" t="s">
        <v>835</v>
      </c>
      <c r="C353" t="s">
        <v>836</v>
      </c>
      <c r="D353">
        <v>450000</v>
      </c>
      <c r="E353">
        <v>73</v>
      </c>
      <c r="F353">
        <v>3</v>
      </c>
      <c r="G353">
        <v>4.8694870000000003</v>
      </c>
      <c r="H353">
        <v>52.378402000000001</v>
      </c>
      <c r="I353">
        <f>1+I352</f>
        <v>352</v>
      </c>
    </row>
    <row r="354" spans="1:9" x14ac:dyDescent="0.25">
      <c r="A354">
        <v>624</v>
      </c>
      <c r="B354" t="s">
        <v>1216</v>
      </c>
      <c r="C354" t="s">
        <v>1217</v>
      </c>
      <c r="D354">
        <v>465000</v>
      </c>
      <c r="E354">
        <v>73</v>
      </c>
      <c r="F354">
        <v>4</v>
      </c>
      <c r="G354">
        <v>4.9180619999999999</v>
      </c>
      <c r="H354">
        <v>52.387402999999999</v>
      </c>
      <c r="I354">
        <f>1+I353</f>
        <v>353</v>
      </c>
    </row>
    <row r="355" spans="1:9" x14ac:dyDescent="0.25">
      <c r="A355">
        <v>85</v>
      </c>
      <c r="B355" t="s">
        <v>176</v>
      </c>
      <c r="C355" t="s">
        <v>177</v>
      </c>
      <c r="D355">
        <v>485000</v>
      </c>
      <c r="E355">
        <v>73</v>
      </c>
      <c r="F355">
        <v>4</v>
      </c>
      <c r="G355">
        <v>4.9246340000000002</v>
      </c>
      <c r="H355">
        <v>52.368555000000001</v>
      </c>
      <c r="I355">
        <f>1+I354</f>
        <v>354</v>
      </c>
    </row>
    <row r="356" spans="1:9" x14ac:dyDescent="0.25">
      <c r="A356">
        <v>821</v>
      </c>
      <c r="B356" t="s">
        <v>1579</v>
      </c>
      <c r="C356" t="s">
        <v>1580</v>
      </c>
      <c r="D356" s="1">
        <v>500000</v>
      </c>
      <c r="E356">
        <v>73</v>
      </c>
      <c r="F356">
        <v>3</v>
      </c>
      <c r="G356">
        <v>4.8531240000000002</v>
      </c>
      <c r="H356">
        <v>52.367607</v>
      </c>
      <c r="I356">
        <f>1+I355</f>
        <v>355</v>
      </c>
    </row>
    <row r="357" spans="1:9" x14ac:dyDescent="0.25">
      <c r="A357">
        <v>725</v>
      </c>
      <c r="B357" t="s">
        <v>1400</v>
      </c>
      <c r="C357" t="s">
        <v>1401</v>
      </c>
      <c r="D357">
        <v>560000</v>
      </c>
      <c r="E357">
        <v>73</v>
      </c>
      <c r="F357">
        <v>3</v>
      </c>
      <c r="G357">
        <v>4.8578729999999997</v>
      </c>
      <c r="H357">
        <v>52.360923</v>
      </c>
      <c r="I357">
        <f>1+I356</f>
        <v>356</v>
      </c>
    </row>
    <row r="358" spans="1:9" x14ac:dyDescent="0.25">
      <c r="A358">
        <v>714</v>
      </c>
      <c r="B358" t="s">
        <v>1380</v>
      </c>
      <c r="C358" t="s">
        <v>1381</v>
      </c>
      <c r="D358">
        <v>595000</v>
      </c>
      <c r="E358">
        <v>73</v>
      </c>
      <c r="F358">
        <v>3</v>
      </c>
      <c r="G358">
        <v>4.9104539999999997</v>
      </c>
      <c r="H358">
        <v>52.342210000000001</v>
      </c>
      <c r="I358">
        <f>1+I357</f>
        <v>357</v>
      </c>
    </row>
    <row r="359" spans="1:9" x14ac:dyDescent="0.25">
      <c r="A359">
        <v>811</v>
      </c>
      <c r="B359" t="s">
        <v>1560</v>
      </c>
      <c r="C359" t="s">
        <v>1561</v>
      </c>
      <c r="D359">
        <v>329000</v>
      </c>
      <c r="E359">
        <v>74</v>
      </c>
      <c r="F359">
        <v>4</v>
      </c>
      <c r="G359">
        <v>4.9285319999999997</v>
      </c>
      <c r="H359">
        <v>52.397672</v>
      </c>
      <c r="I359">
        <f>1+I358</f>
        <v>358</v>
      </c>
    </row>
    <row r="360" spans="1:9" x14ac:dyDescent="0.25">
      <c r="A360">
        <v>772</v>
      </c>
      <c r="B360" t="s">
        <v>1487</v>
      </c>
      <c r="C360" t="s">
        <v>1488</v>
      </c>
      <c r="D360">
        <v>350000</v>
      </c>
      <c r="E360">
        <v>74</v>
      </c>
      <c r="F360">
        <v>4</v>
      </c>
      <c r="G360">
        <v>4.8323830000000001</v>
      </c>
      <c r="H360">
        <v>52.373012000000003</v>
      </c>
      <c r="I360">
        <f>1+I359</f>
        <v>359</v>
      </c>
    </row>
    <row r="361" spans="1:9" x14ac:dyDescent="0.25">
      <c r="A361">
        <v>55</v>
      </c>
      <c r="B361" t="s">
        <v>115</v>
      </c>
      <c r="C361" t="s">
        <v>116</v>
      </c>
      <c r="D361">
        <v>385000</v>
      </c>
      <c r="E361">
        <v>74</v>
      </c>
      <c r="F361">
        <v>3</v>
      </c>
      <c r="G361">
        <v>4.91913</v>
      </c>
      <c r="H361">
        <v>52.406914999999998</v>
      </c>
      <c r="I361">
        <f>1+I360</f>
        <v>360</v>
      </c>
    </row>
    <row r="362" spans="1:9" x14ac:dyDescent="0.25">
      <c r="A362">
        <v>613</v>
      </c>
      <c r="B362" t="s">
        <v>1194</v>
      </c>
      <c r="C362" t="s">
        <v>1195</v>
      </c>
      <c r="D362">
        <v>425000</v>
      </c>
      <c r="E362">
        <v>74</v>
      </c>
      <c r="F362">
        <v>3</v>
      </c>
      <c r="G362">
        <v>4.8780570000000001</v>
      </c>
      <c r="H362">
        <v>52.385387000000001</v>
      </c>
      <c r="I362">
        <f>1+I361</f>
        <v>361</v>
      </c>
    </row>
    <row r="363" spans="1:9" x14ac:dyDescent="0.25">
      <c r="A363">
        <v>860</v>
      </c>
      <c r="B363" t="s">
        <v>1649</v>
      </c>
      <c r="C363" t="s">
        <v>511</v>
      </c>
      <c r="D363">
        <v>450000</v>
      </c>
      <c r="E363">
        <v>74</v>
      </c>
      <c r="F363">
        <v>2</v>
      </c>
      <c r="G363">
        <v>4.9041360000000003</v>
      </c>
      <c r="H363">
        <v>52.399475000000002</v>
      </c>
      <c r="I363">
        <f>1+I362</f>
        <v>362</v>
      </c>
    </row>
    <row r="364" spans="1:9" x14ac:dyDescent="0.25">
      <c r="A364">
        <v>35</v>
      </c>
      <c r="B364" t="s">
        <v>75</v>
      </c>
      <c r="C364" t="s">
        <v>76</v>
      </c>
      <c r="D364">
        <v>475000</v>
      </c>
      <c r="E364">
        <v>74</v>
      </c>
      <c r="F364">
        <v>3</v>
      </c>
      <c r="G364">
        <v>4.8657919999999999</v>
      </c>
      <c r="H364">
        <v>52.365372000000001</v>
      </c>
      <c r="I364">
        <f>1+I363</f>
        <v>363</v>
      </c>
    </row>
    <row r="365" spans="1:9" x14ac:dyDescent="0.25">
      <c r="A365">
        <v>107</v>
      </c>
      <c r="B365" t="s">
        <v>219</v>
      </c>
      <c r="C365" t="s">
        <v>220</v>
      </c>
      <c r="D365">
        <v>495000</v>
      </c>
      <c r="E365">
        <v>74</v>
      </c>
      <c r="F365">
        <v>3</v>
      </c>
      <c r="G365">
        <v>4.8675490000000003</v>
      </c>
      <c r="H365">
        <v>52.384604000000003</v>
      </c>
      <c r="I365">
        <f>1+I364</f>
        <v>364</v>
      </c>
    </row>
    <row r="366" spans="1:9" x14ac:dyDescent="0.25">
      <c r="A366">
        <v>566</v>
      </c>
      <c r="B366" t="s">
        <v>1105</v>
      </c>
      <c r="C366" t="s">
        <v>90</v>
      </c>
      <c r="D366">
        <v>550000</v>
      </c>
      <c r="E366">
        <v>74</v>
      </c>
      <c r="F366">
        <v>2</v>
      </c>
      <c r="G366">
        <v>4.8743319999999999</v>
      </c>
      <c r="H366">
        <v>52.369650999999998</v>
      </c>
      <c r="I366">
        <f>1+I365</f>
        <v>365</v>
      </c>
    </row>
    <row r="367" spans="1:9" x14ac:dyDescent="0.25">
      <c r="A367">
        <v>162</v>
      </c>
      <c r="B367" t="s">
        <v>328</v>
      </c>
      <c r="C367" t="s">
        <v>329</v>
      </c>
      <c r="D367">
        <v>625000</v>
      </c>
      <c r="E367">
        <v>74</v>
      </c>
      <c r="F367">
        <v>3</v>
      </c>
      <c r="G367">
        <v>4.8996500000000003</v>
      </c>
      <c r="H367">
        <v>52.366621000000002</v>
      </c>
      <c r="I367">
        <f>1+I366</f>
        <v>366</v>
      </c>
    </row>
    <row r="368" spans="1:9" x14ac:dyDescent="0.25">
      <c r="A368">
        <v>720</v>
      </c>
      <c r="B368" t="s">
        <v>1391</v>
      </c>
      <c r="C368" t="s">
        <v>1392</v>
      </c>
      <c r="D368">
        <v>310000</v>
      </c>
      <c r="E368">
        <v>75</v>
      </c>
      <c r="F368">
        <v>3</v>
      </c>
      <c r="G368">
        <v>4.7901040000000004</v>
      </c>
      <c r="H368">
        <v>52.381911000000002</v>
      </c>
      <c r="I368">
        <f>1+I367</f>
        <v>367</v>
      </c>
    </row>
    <row r="369" spans="1:9" x14ac:dyDescent="0.25">
      <c r="A369">
        <v>876</v>
      </c>
      <c r="B369" t="s">
        <v>1678</v>
      </c>
      <c r="C369" t="s">
        <v>1679</v>
      </c>
      <c r="D369">
        <v>350000</v>
      </c>
      <c r="E369">
        <v>75</v>
      </c>
      <c r="F369">
        <v>3</v>
      </c>
      <c r="G369">
        <v>4.8327819999999999</v>
      </c>
      <c r="H369">
        <v>52.373345</v>
      </c>
      <c r="I369">
        <f>1+I368</f>
        <v>368</v>
      </c>
    </row>
    <row r="370" spans="1:9" x14ac:dyDescent="0.25">
      <c r="A370">
        <v>332</v>
      </c>
      <c r="B370" t="s">
        <v>651</v>
      </c>
      <c r="C370" t="s">
        <v>652</v>
      </c>
      <c r="D370">
        <v>419000</v>
      </c>
      <c r="E370">
        <v>75</v>
      </c>
      <c r="F370">
        <v>4</v>
      </c>
      <c r="G370">
        <v>4.952089</v>
      </c>
      <c r="H370">
        <v>52.366579999999999</v>
      </c>
      <c r="I370">
        <f>1+I369</f>
        <v>369</v>
      </c>
    </row>
    <row r="371" spans="1:9" x14ac:dyDescent="0.25">
      <c r="A371">
        <v>416</v>
      </c>
      <c r="B371" t="s">
        <v>817</v>
      </c>
      <c r="C371" t="s">
        <v>818</v>
      </c>
      <c r="D371">
        <v>425000</v>
      </c>
      <c r="E371">
        <v>75</v>
      </c>
      <c r="F371">
        <v>3</v>
      </c>
      <c r="G371">
        <v>4.8814000000000002</v>
      </c>
      <c r="H371">
        <v>52.388528999999998</v>
      </c>
      <c r="I371">
        <f>1+I370</f>
        <v>370</v>
      </c>
    </row>
    <row r="372" spans="1:9" x14ac:dyDescent="0.25">
      <c r="A372">
        <v>696</v>
      </c>
      <c r="B372" t="s">
        <v>1348</v>
      </c>
      <c r="C372" t="s">
        <v>1349</v>
      </c>
      <c r="D372">
        <v>459000</v>
      </c>
      <c r="E372">
        <v>75</v>
      </c>
      <c r="F372">
        <v>3</v>
      </c>
      <c r="G372">
        <v>4.9417799999999996</v>
      </c>
      <c r="H372">
        <v>52.357269000000002</v>
      </c>
      <c r="I372">
        <f>1+I371</f>
        <v>371</v>
      </c>
    </row>
    <row r="373" spans="1:9" x14ac:dyDescent="0.25">
      <c r="A373">
        <v>753</v>
      </c>
      <c r="B373" t="s">
        <v>1452</v>
      </c>
      <c r="C373" t="s">
        <v>1453</v>
      </c>
      <c r="D373">
        <v>499000</v>
      </c>
      <c r="E373">
        <v>75</v>
      </c>
      <c r="F373">
        <v>3</v>
      </c>
      <c r="G373">
        <v>4.902863</v>
      </c>
      <c r="H373">
        <v>52.342663999999999</v>
      </c>
      <c r="I373">
        <f>1+I372</f>
        <v>372</v>
      </c>
    </row>
    <row r="374" spans="1:9" x14ac:dyDescent="0.25">
      <c r="A374">
        <v>24</v>
      </c>
      <c r="B374" t="s">
        <v>53</v>
      </c>
      <c r="C374" t="s">
        <v>54</v>
      </c>
      <c r="D374">
        <v>525000</v>
      </c>
      <c r="E374">
        <v>75</v>
      </c>
      <c r="F374">
        <v>3</v>
      </c>
      <c r="G374">
        <v>4.9454380000000002</v>
      </c>
      <c r="H374">
        <v>52.361355000000003</v>
      </c>
      <c r="I374">
        <f>1+I373</f>
        <v>373</v>
      </c>
    </row>
    <row r="375" spans="1:9" x14ac:dyDescent="0.25">
      <c r="A375">
        <v>553</v>
      </c>
      <c r="B375" t="s">
        <v>1080</v>
      </c>
      <c r="C375" t="s">
        <v>1081</v>
      </c>
      <c r="D375">
        <v>535000</v>
      </c>
      <c r="E375">
        <v>75</v>
      </c>
      <c r="F375">
        <v>4</v>
      </c>
      <c r="G375">
        <v>4.8613280000000003</v>
      </c>
      <c r="H375">
        <v>52.372928999999999</v>
      </c>
      <c r="I375">
        <f>1+I374</f>
        <v>374</v>
      </c>
    </row>
    <row r="376" spans="1:9" x14ac:dyDescent="0.25">
      <c r="A376">
        <v>752</v>
      </c>
      <c r="B376" t="s">
        <v>1450</v>
      </c>
      <c r="C376" t="s">
        <v>1451</v>
      </c>
      <c r="D376">
        <v>539000</v>
      </c>
      <c r="E376">
        <v>75</v>
      </c>
      <c r="F376">
        <v>3</v>
      </c>
      <c r="G376">
        <v>4.860239</v>
      </c>
      <c r="H376">
        <v>52.370632000000001</v>
      </c>
      <c r="I376">
        <f>1+I375</f>
        <v>375</v>
      </c>
    </row>
    <row r="377" spans="1:9" x14ac:dyDescent="0.25">
      <c r="A377">
        <v>719</v>
      </c>
      <c r="B377" t="s">
        <v>1389</v>
      </c>
      <c r="C377" t="s">
        <v>1390</v>
      </c>
      <c r="D377">
        <v>585000</v>
      </c>
      <c r="E377">
        <v>75</v>
      </c>
      <c r="F377">
        <v>3</v>
      </c>
      <c r="G377">
        <v>4.8534509999999997</v>
      </c>
      <c r="H377">
        <v>52.364831000000002</v>
      </c>
      <c r="I377">
        <f>1+I376</f>
        <v>376</v>
      </c>
    </row>
    <row r="378" spans="1:9" x14ac:dyDescent="0.25">
      <c r="A378">
        <v>507</v>
      </c>
      <c r="B378" t="s">
        <v>991</v>
      </c>
      <c r="C378" t="s">
        <v>992</v>
      </c>
      <c r="D378">
        <v>625000</v>
      </c>
      <c r="E378">
        <v>75</v>
      </c>
      <c r="F378">
        <v>3</v>
      </c>
      <c r="G378">
        <v>4.8633439999999997</v>
      </c>
      <c r="H378">
        <v>52.370007000000001</v>
      </c>
      <c r="I378">
        <f>1+I377</f>
        <v>377</v>
      </c>
    </row>
    <row r="379" spans="1:9" x14ac:dyDescent="0.25">
      <c r="A379">
        <v>694</v>
      </c>
      <c r="B379" t="s">
        <v>1344</v>
      </c>
      <c r="C379" t="s">
        <v>1345</v>
      </c>
      <c r="D379">
        <v>675000</v>
      </c>
      <c r="E379">
        <v>75</v>
      </c>
      <c r="F379">
        <v>3</v>
      </c>
      <c r="G379">
        <v>4.876322</v>
      </c>
      <c r="H379">
        <v>52.365121000000002</v>
      </c>
      <c r="I379">
        <f>1+I378</f>
        <v>378</v>
      </c>
    </row>
    <row r="380" spans="1:9" x14ac:dyDescent="0.25">
      <c r="A380">
        <v>381</v>
      </c>
      <c r="B380" t="s">
        <v>748</v>
      </c>
      <c r="C380" t="s">
        <v>749</v>
      </c>
      <c r="D380">
        <v>325000</v>
      </c>
      <c r="E380">
        <v>76</v>
      </c>
      <c r="F380">
        <v>3</v>
      </c>
      <c r="G380">
        <v>4.9100840000000003</v>
      </c>
      <c r="H380">
        <v>52.406722000000002</v>
      </c>
      <c r="I380">
        <f>1+I379</f>
        <v>379</v>
      </c>
    </row>
    <row r="381" spans="1:9" x14ac:dyDescent="0.25">
      <c r="A381">
        <v>896</v>
      </c>
      <c r="B381" t="s">
        <v>1712</v>
      </c>
      <c r="C381" t="s">
        <v>260</v>
      </c>
      <c r="D381" s="1">
        <v>500000</v>
      </c>
      <c r="E381">
        <v>76</v>
      </c>
      <c r="F381">
        <v>3</v>
      </c>
      <c r="G381">
        <v>4.8781340000000002</v>
      </c>
      <c r="H381">
        <v>52.395229</v>
      </c>
      <c r="I381">
        <f>1+I380</f>
        <v>380</v>
      </c>
    </row>
    <row r="382" spans="1:9" x14ac:dyDescent="0.25">
      <c r="A382">
        <v>691</v>
      </c>
      <c r="B382" t="s">
        <v>1338</v>
      </c>
      <c r="C382" t="s">
        <v>1339</v>
      </c>
      <c r="D382">
        <v>525000</v>
      </c>
      <c r="E382">
        <v>76</v>
      </c>
      <c r="F382">
        <v>2</v>
      </c>
      <c r="G382">
        <v>4.9226989999999997</v>
      </c>
      <c r="H382">
        <v>52.355604999999997</v>
      </c>
      <c r="I382">
        <f>1+I381</f>
        <v>381</v>
      </c>
    </row>
    <row r="383" spans="1:9" x14ac:dyDescent="0.25">
      <c r="A383">
        <v>437</v>
      </c>
      <c r="B383" t="s">
        <v>858</v>
      </c>
      <c r="C383" t="s">
        <v>859</v>
      </c>
      <c r="D383">
        <v>590000</v>
      </c>
      <c r="E383">
        <v>76</v>
      </c>
      <c r="F383">
        <v>4</v>
      </c>
      <c r="G383">
        <v>4.8519889999999997</v>
      </c>
      <c r="H383">
        <v>52.381995000000003</v>
      </c>
      <c r="I383">
        <f>1+I382</f>
        <v>382</v>
      </c>
    </row>
    <row r="384" spans="1:9" x14ac:dyDescent="0.25">
      <c r="A384">
        <v>818</v>
      </c>
      <c r="B384" t="s">
        <v>1574</v>
      </c>
      <c r="C384" t="s">
        <v>1575</v>
      </c>
      <c r="D384" s="1">
        <v>700000</v>
      </c>
      <c r="E384">
        <v>76</v>
      </c>
      <c r="F384">
        <v>4</v>
      </c>
      <c r="G384">
        <v>4.8951739999999999</v>
      </c>
      <c r="H384">
        <v>52.363762999999999</v>
      </c>
      <c r="I384">
        <f>1+I383</f>
        <v>383</v>
      </c>
    </row>
    <row r="385" spans="1:9" x14ac:dyDescent="0.25">
      <c r="A385">
        <v>131</v>
      </c>
      <c r="B385" t="s">
        <v>267</v>
      </c>
      <c r="C385" t="s">
        <v>268</v>
      </c>
      <c r="D385">
        <v>325000</v>
      </c>
      <c r="E385">
        <v>77</v>
      </c>
      <c r="F385">
        <v>4</v>
      </c>
      <c r="G385">
        <v>4.9476550000000001</v>
      </c>
      <c r="H385">
        <v>52.395417000000002</v>
      </c>
      <c r="I385">
        <f>1+I384</f>
        <v>384</v>
      </c>
    </row>
    <row r="386" spans="1:9" x14ac:dyDescent="0.25">
      <c r="A386">
        <v>483</v>
      </c>
      <c r="B386" t="s">
        <v>944</v>
      </c>
      <c r="C386" t="s">
        <v>941</v>
      </c>
      <c r="D386">
        <v>325000</v>
      </c>
      <c r="E386">
        <v>77</v>
      </c>
      <c r="F386">
        <v>4</v>
      </c>
      <c r="G386">
        <v>4.9511799999999999</v>
      </c>
      <c r="H386">
        <v>52.394072999999999</v>
      </c>
      <c r="I386">
        <f>1+I385</f>
        <v>385</v>
      </c>
    </row>
    <row r="387" spans="1:9" x14ac:dyDescent="0.25">
      <c r="A387">
        <v>656</v>
      </c>
      <c r="B387" t="s">
        <v>1273</v>
      </c>
      <c r="C387" t="s">
        <v>1274</v>
      </c>
      <c r="D387">
        <v>325000</v>
      </c>
      <c r="E387">
        <v>77</v>
      </c>
      <c r="F387">
        <v>3</v>
      </c>
      <c r="G387">
        <v>4.9457779999999998</v>
      </c>
      <c r="H387">
        <v>52.393622000000001</v>
      </c>
      <c r="I387">
        <f>1+I386</f>
        <v>386</v>
      </c>
    </row>
    <row r="388" spans="1:9" x14ac:dyDescent="0.25">
      <c r="A388">
        <v>657</v>
      </c>
      <c r="B388" t="s">
        <v>1275</v>
      </c>
      <c r="C388" t="s">
        <v>1276</v>
      </c>
      <c r="D388">
        <v>325000</v>
      </c>
      <c r="E388">
        <v>77</v>
      </c>
      <c r="F388">
        <v>3</v>
      </c>
      <c r="G388">
        <v>4.8997770000000003</v>
      </c>
      <c r="H388">
        <v>52.403129999999997</v>
      </c>
      <c r="I388">
        <f>1+I387</f>
        <v>387</v>
      </c>
    </row>
    <row r="389" spans="1:9" x14ac:dyDescent="0.25">
      <c r="A389">
        <v>50</v>
      </c>
      <c r="B389" t="s">
        <v>105</v>
      </c>
      <c r="C389" t="s">
        <v>106</v>
      </c>
      <c r="D389">
        <v>350000</v>
      </c>
      <c r="E389">
        <v>77</v>
      </c>
      <c r="F389">
        <v>4</v>
      </c>
      <c r="G389">
        <v>4.9483709999999999</v>
      </c>
      <c r="H389">
        <v>52.392857999999997</v>
      </c>
      <c r="I389">
        <f>1+I388</f>
        <v>388</v>
      </c>
    </row>
    <row r="390" spans="1:9" x14ac:dyDescent="0.25">
      <c r="A390">
        <v>562</v>
      </c>
      <c r="B390" t="s">
        <v>1098</v>
      </c>
      <c r="C390" t="s">
        <v>1099</v>
      </c>
      <c r="D390">
        <v>380000</v>
      </c>
      <c r="E390">
        <v>77</v>
      </c>
      <c r="F390">
        <v>4</v>
      </c>
      <c r="G390">
        <v>4.795007</v>
      </c>
      <c r="H390">
        <v>52.375473999999997</v>
      </c>
      <c r="I390">
        <f>1+I389</f>
        <v>389</v>
      </c>
    </row>
    <row r="391" spans="1:9" x14ac:dyDescent="0.25">
      <c r="A391">
        <v>445</v>
      </c>
      <c r="B391" t="s">
        <v>871</v>
      </c>
      <c r="C391" t="s">
        <v>872</v>
      </c>
      <c r="D391">
        <v>610000</v>
      </c>
      <c r="E391">
        <v>77</v>
      </c>
      <c r="F391">
        <v>4</v>
      </c>
      <c r="G391">
        <v>4.8543609999999999</v>
      </c>
      <c r="H391">
        <v>52.368574000000002</v>
      </c>
      <c r="I391">
        <f>1+I390</f>
        <v>390</v>
      </c>
    </row>
    <row r="392" spans="1:9" x14ac:dyDescent="0.25">
      <c r="A392">
        <v>561</v>
      </c>
      <c r="B392" t="s">
        <v>1096</v>
      </c>
      <c r="C392" t="s">
        <v>1097</v>
      </c>
      <c r="D392">
        <v>625000</v>
      </c>
      <c r="E392">
        <v>77</v>
      </c>
      <c r="F392">
        <v>4</v>
      </c>
      <c r="G392">
        <v>4.8462040000000002</v>
      </c>
      <c r="H392">
        <v>52.349933</v>
      </c>
      <c r="I392">
        <f>1+I391</f>
        <v>391</v>
      </c>
    </row>
    <row r="393" spans="1:9" x14ac:dyDescent="0.25">
      <c r="A393">
        <v>865</v>
      </c>
      <c r="B393" t="s">
        <v>1658</v>
      </c>
      <c r="C393" t="s">
        <v>1659</v>
      </c>
      <c r="D393">
        <v>650000</v>
      </c>
      <c r="E393">
        <v>77</v>
      </c>
      <c r="F393">
        <v>3</v>
      </c>
      <c r="G393">
        <v>4.8633940000000004</v>
      </c>
      <c r="H393">
        <v>52.369540000000001</v>
      </c>
      <c r="I393">
        <f>1+I392</f>
        <v>392</v>
      </c>
    </row>
    <row r="394" spans="1:9" x14ac:dyDescent="0.25">
      <c r="A394">
        <v>580</v>
      </c>
      <c r="B394" t="s">
        <v>1132</v>
      </c>
      <c r="C394" t="s">
        <v>1133</v>
      </c>
      <c r="D394">
        <v>275000</v>
      </c>
      <c r="E394">
        <v>78</v>
      </c>
      <c r="F394">
        <v>3</v>
      </c>
      <c r="G394">
        <v>4.9725260000000002</v>
      </c>
      <c r="H394">
        <v>52.321871000000002</v>
      </c>
      <c r="I394">
        <f>1+I393</f>
        <v>393</v>
      </c>
    </row>
    <row r="395" spans="1:9" x14ac:dyDescent="0.25">
      <c r="A395">
        <v>717</v>
      </c>
      <c r="B395" t="s">
        <v>1386</v>
      </c>
      <c r="C395" t="s">
        <v>1133</v>
      </c>
      <c r="D395">
        <v>275000</v>
      </c>
      <c r="E395">
        <v>78</v>
      </c>
      <c r="F395">
        <v>3</v>
      </c>
      <c r="G395">
        <v>4.9725260000000002</v>
      </c>
      <c r="H395">
        <v>52.321871000000002</v>
      </c>
      <c r="I395">
        <f>1+I394</f>
        <v>394</v>
      </c>
    </row>
    <row r="396" spans="1:9" x14ac:dyDescent="0.25">
      <c r="A396">
        <v>61</v>
      </c>
      <c r="B396" t="s">
        <v>127</v>
      </c>
      <c r="C396" t="s">
        <v>128</v>
      </c>
      <c r="D396" s="1">
        <v>300000</v>
      </c>
      <c r="E396">
        <v>78</v>
      </c>
      <c r="F396">
        <v>4</v>
      </c>
      <c r="G396">
        <v>4.9510930000000002</v>
      </c>
      <c r="H396">
        <v>52.393956000000003</v>
      </c>
      <c r="I396">
        <f>1+I395</f>
        <v>395</v>
      </c>
    </row>
    <row r="397" spans="1:9" x14ac:dyDescent="0.25">
      <c r="A397">
        <v>187</v>
      </c>
      <c r="B397" t="s">
        <v>378</v>
      </c>
      <c r="C397" t="s">
        <v>128</v>
      </c>
      <c r="D397" s="1">
        <v>300000</v>
      </c>
      <c r="E397">
        <v>78</v>
      </c>
      <c r="F397">
        <v>4</v>
      </c>
      <c r="G397">
        <v>4.950977</v>
      </c>
      <c r="H397">
        <v>52.393821000000003</v>
      </c>
      <c r="I397">
        <f>1+I396</f>
        <v>396</v>
      </c>
    </row>
    <row r="398" spans="1:9" x14ac:dyDescent="0.25">
      <c r="A398">
        <v>861</v>
      </c>
      <c r="B398" t="s">
        <v>1650</v>
      </c>
      <c r="C398" t="s">
        <v>1651</v>
      </c>
      <c r="D398" s="1">
        <v>300000</v>
      </c>
      <c r="E398">
        <v>78</v>
      </c>
      <c r="F398">
        <v>4</v>
      </c>
      <c r="G398">
        <v>4.9546409999999996</v>
      </c>
      <c r="H398">
        <v>52.394723999999997</v>
      </c>
      <c r="I398">
        <f>1+I397</f>
        <v>397</v>
      </c>
    </row>
    <row r="399" spans="1:9" x14ac:dyDescent="0.25">
      <c r="A399">
        <v>448</v>
      </c>
      <c r="B399" t="s">
        <v>877</v>
      </c>
      <c r="C399" t="s">
        <v>878</v>
      </c>
      <c r="D399">
        <v>310000</v>
      </c>
      <c r="E399">
        <v>78</v>
      </c>
      <c r="F399">
        <v>3</v>
      </c>
      <c r="G399">
        <v>4.8068010000000001</v>
      </c>
      <c r="H399">
        <v>52.364910999999999</v>
      </c>
      <c r="I399">
        <f>1+I398</f>
        <v>398</v>
      </c>
    </row>
    <row r="400" spans="1:9" x14ac:dyDescent="0.25">
      <c r="A400">
        <v>18</v>
      </c>
      <c r="B400" t="s">
        <v>41</v>
      </c>
      <c r="C400" t="s">
        <v>42</v>
      </c>
      <c r="D400">
        <v>325000</v>
      </c>
      <c r="E400">
        <v>78</v>
      </c>
      <c r="F400">
        <v>3</v>
      </c>
      <c r="G400">
        <v>4.829644</v>
      </c>
      <c r="H400">
        <v>52.372067999999999</v>
      </c>
      <c r="I400">
        <f>1+I399</f>
        <v>399</v>
      </c>
    </row>
    <row r="401" spans="1:9" x14ac:dyDescent="0.25">
      <c r="A401">
        <v>839</v>
      </c>
      <c r="B401" t="s">
        <v>1610</v>
      </c>
      <c r="C401" t="s">
        <v>1241</v>
      </c>
      <c r="D401">
        <v>330000</v>
      </c>
      <c r="E401">
        <v>78</v>
      </c>
      <c r="F401">
        <v>3</v>
      </c>
      <c r="G401">
        <v>4.829637</v>
      </c>
      <c r="H401">
        <v>52.372964000000003</v>
      </c>
      <c r="I401">
        <f>1+I400</f>
        <v>400</v>
      </c>
    </row>
    <row r="402" spans="1:9" x14ac:dyDescent="0.25">
      <c r="A402">
        <v>639</v>
      </c>
      <c r="B402" t="s">
        <v>1240</v>
      </c>
      <c r="C402" t="s">
        <v>1241</v>
      </c>
      <c r="D402">
        <v>340000</v>
      </c>
      <c r="E402">
        <v>78</v>
      </c>
      <c r="F402">
        <v>3</v>
      </c>
      <c r="G402">
        <v>4.8296289999999997</v>
      </c>
      <c r="H402">
        <v>52.372954999999997</v>
      </c>
      <c r="I402">
        <f>1+I401</f>
        <v>401</v>
      </c>
    </row>
    <row r="403" spans="1:9" x14ac:dyDescent="0.25">
      <c r="A403">
        <v>356</v>
      </c>
      <c r="B403" t="s">
        <v>698</v>
      </c>
      <c r="C403" t="s">
        <v>699</v>
      </c>
      <c r="D403">
        <v>365000</v>
      </c>
      <c r="E403">
        <v>78</v>
      </c>
      <c r="F403">
        <v>3</v>
      </c>
      <c r="G403">
        <v>4.8865189999999998</v>
      </c>
      <c r="H403">
        <v>52.331918999999999</v>
      </c>
      <c r="I403">
        <f>1+I402</f>
        <v>402</v>
      </c>
    </row>
    <row r="404" spans="1:9" x14ac:dyDescent="0.25">
      <c r="A404">
        <v>610</v>
      </c>
      <c r="B404" t="s">
        <v>1188</v>
      </c>
      <c r="C404" t="s">
        <v>1189</v>
      </c>
      <c r="D404">
        <v>365000</v>
      </c>
      <c r="E404">
        <v>78</v>
      </c>
      <c r="F404">
        <v>4</v>
      </c>
      <c r="G404">
        <v>4.8296070000000002</v>
      </c>
      <c r="H404">
        <v>52.372067000000001</v>
      </c>
      <c r="I404">
        <f>1+I403</f>
        <v>403</v>
      </c>
    </row>
    <row r="405" spans="1:9" x14ac:dyDescent="0.25">
      <c r="A405">
        <v>113</v>
      </c>
      <c r="B405" t="s">
        <v>231</v>
      </c>
      <c r="C405" t="s">
        <v>232</v>
      </c>
      <c r="D405">
        <v>369000</v>
      </c>
      <c r="E405">
        <v>78</v>
      </c>
      <c r="F405">
        <v>3</v>
      </c>
      <c r="G405">
        <v>4.8415249999999999</v>
      </c>
      <c r="H405">
        <v>52.350070000000002</v>
      </c>
      <c r="I405">
        <f>1+I404</f>
        <v>404</v>
      </c>
    </row>
    <row r="406" spans="1:9" x14ac:dyDescent="0.25">
      <c r="A406">
        <v>584</v>
      </c>
      <c r="B406" t="s">
        <v>1140</v>
      </c>
      <c r="C406" t="s">
        <v>1141</v>
      </c>
      <c r="D406">
        <v>375000</v>
      </c>
      <c r="E406">
        <v>78</v>
      </c>
      <c r="F406">
        <v>3</v>
      </c>
      <c r="G406">
        <v>4.8147890000000002</v>
      </c>
      <c r="H406">
        <v>52.382249000000002</v>
      </c>
      <c r="I406">
        <f>1+I405</f>
        <v>405</v>
      </c>
    </row>
    <row r="407" spans="1:9" x14ac:dyDescent="0.25">
      <c r="A407">
        <v>441</v>
      </c>
      <c r="B407" t="s">
        <v>865</v>
      </c>
      <c r="C407" t="s">
        <v>866</v>
      </c>
      <c r="D407" s="1">
        <v>400000</v>
      </c>
      <c r="E407">
        <v>78</v>
      </c>
      <c r="F407">
        <v>3</v>
      </c>
      <c r="G407">
        <v>4.8327580000000001</v>
      </c>
      <c r="H407">
        <v>52.384104999999998</v>
      </c>
      <c r="I407">
        <f>1+I406</f>
        <v>406</v>
      </c>
    </row>
    <row r="408" spans="1:9" x14ac:dyDescent="0.25">
      <c r="A408">
        <v>390</v>
      </c>
      <c r="B408" t="s">
        <v>766</v>
      </c>
      <c r="C408" t="s">
        <v>767</v>
      </c>
      <c r="D408">
        <v>425000</v>
      </c>
      <c r="E408">
        <v>78</v>
      </c>
      <c r="F408">
        <v>2</v>
      </c>
      <c r="G408">
        <v>4.8374629999999996</v>
      </c>
      <c r="H408">
        <v>52.376657999999999</v>
      </c>
      <c r="I408">
        <f>1+I407</f>
        <v>407</v>
      </c>
    </row>
    <row r="409" spans="1:9" x14ac:dyDescent="0.25">
      <c r="A409">
        <v>760</v>
      </c>
      <c r="B409" t="s">
        <v>1464</v>
      </c>
      <c r="C409" t="s">
        <v>1465</v>
      </c>
      <c r="D409">
        <v>550000</v>
      </c>
      <c r="E409">
        <v>78</v>
      </c>
      <c r="F409">
        <v>3</v>
      </c>
      <c r="G409">
        <v>4.8772080000000004</v>
      </c>
      <c r="H409">
        <v>52.342458000000001</v>
      </c>
      <c r="I409">
        <f>1+I408</f>
        <v>408</v>
      </c>
    </row>
    <row r="410" spans="1:9" x14ac:dyDescent="0.25">
      <c r="A410">
        <v>817</v>
      </c>
      <c r="B410" t="s">
        <v>1572</v>
      </c>
      <c r="C410" t="s">
        <v>1573</v>
      </c>
      <c r="D410">
        <v>575000</v>
      </c>
      <c r="E410">
        <v>78</v>
      </c>
      <c r="F410">
        <v>3</v>
      </c>
      <c r="G410">
        <v>4.8588440000000004</v>
      </c>
      <c r="H410">
        <v>52.373106</v>
      </c>
      <c r="I410">
        <f>1+I409</f>
        <v>409</v>
      </c>
    </row>
    <row r="411" spans="1:9" x14ac:dyDescent="0.25">
      <c r="A411">
        <v>225</v>
      </c>
      <c r="B411" t="s">
        <v>451</v>
      </c>
      <c r="C411" t="s">
        <v>452</v>
      </c>
      <c r="D411">
        <v>595000</v>
      </c>
      <c r="E411">
        <v>78</v>
      </c>
      <c r="F411">
        <v>3</v>
      </c>
      <c r="G411">
        <v>4.8939240000000002</v>
      </c>
      <c r="H411">
        <v>52.379828000000003</v>
      </c>
      <c r="I411">
        <f>1+I410</f>
        <v>410</v>
      </c>
    </row>
    <row r="412" spans="1:9" x14ac:dyDescent="0.25">
      <c r="A412">
        <v>835</v>
      </c>
      <c r="B412" t="s">
        <v>1603</v>
      </c>
      <c r="C412" t="s">
        <v>1604</v>
      </c>
      <c r="D412">
        <v>685000</v>
      </c>
      <c r="E412">
        <v>78</v>
      </c>
      <c r="F412">
        <v>3</v>
      </c>
      <c r="G412">
        <v>4.8907309999999997</v>
      </c>
      <c r="H412">
        <v>52.351449000000002</v>
      </c>
      <c r="I412">
        <f>1+I411</f>
        <v>411</v>
      </c>
    </row>
    <row r="413" spans="1:9" x14ac:dyDescent="0.25">
      <c r="A413">
        <v>215</v>
      </c>
      <c r="B413" t="s">
        <v>432</v>
      </c>
      <c r="C413" t="s">
        <v>433</v>
      </c>
      <c r="D413">
        <v>295000</v>
      </c>
      <c r="E413">
        <v>79</v>
      </c>
      <c r="F413">
        <v>3</v>
      </c>
      <c r="G413">
        <v>4.8079770000000002</v>
      </c>
      <c r="H413">
        <v>52.357443000000004</v>
      </c>
      <c r="I413">
        <f>1+I412</f>
        <v>412</v>
      </c>
    </row>
    <row r="414" spans="1:9" x14ac:dyDescent="0.25">
      <c r="A414">
        <v>924</v>
      </c>
      <c r="B414" t="s">
        <v>1759</v>
      </c>
      <c r="C414" t="s">
        <v>1760</v>
      </c>
      <c r="D414" s="1">
        <v>300000</v>
      </c>
      <c r="E414">
        <v>79</v>
      </c>
      <c r="F414">
        <v>4</v>
      </c>
      <c r="G414">
        <v>4.8106780000000002</v>
      </c>
      <c r="H414">
        <v>52.355493000000003</v>
      </c>
      <c r="I414">
        <f>1+I413</f>
        <v>413</v>
      </c>
    </row>
    <row r="415" spans="1:9" x14ac:dyDescent="0.25">
      <c r="A415">
        <v>909</v>
      </c>
      <c r="B415" t="s">
        <v>1736</v>
      </c>
      <c r="C415" t="s">
        <v>337</v>
      </c>
      <c r="D415">
        <v>348738</v>
      </c>
      <c r="E415">
        <v>79</v>
      </c>
      <c r="F415">
        <v>4</v>
      </c>
      <c r="G415">
        <v>5.0165552</v>
      </c>
      <c r="H415">
        <v>52.350513100000001</v>
      </c>
      <c r="I415">
        <f>1+I414</f>
        <v>414</v>
      </c>
    </row>
    <row r="416" spans="1:9" x14ac:dyDescent="0.25">
      <c r="A416">
        <v>910</v>
      </c>
      <c r="B416" t="s">
        <v>1736</v>
      </c>
      <c r="C416" t="s">
        <v>337</v>
      </c>
      <c r="D416">
        <v>348738</v>
      </c>
      <c r="E416">
        <v>79</v>
      </c>
      <c r="F416">
        <v>4</v>
      </c>
      <c r="G416">
        <v>5.0165552</v>
      </c>
      <c r="H416">
        <v>52.350513100000001</v>
      </c>
      <c r="I416">
        <f>1+I415</f>
        <v>415</v>
      </c>
    </row>
    <row r="417" spans="1:9" x14ac:dyDescent="0.25">
      <c r="A417">
        <v>278</v>
      </c>
      <c r="B417" t="s">
        <v>551</v>
      </c>
      <c r="C417" t="s">
        <v>552</v>
      </c>
      <c r="D417" s="1">
        <v>400000</v>
      </c>
      <c r="E417">
        <v>79</v>
      </c>
      <c r="F417">
        <v>3</v>
      </c>
      <c r="G417">
        <v>4.8267179999999996</v>
      </c>
      <c r="H417">
        <v>52.343893000000001</v>
      </c>
      <c r="I417">
        <f>1+I416</f>
        <v>416</v>
      </c>
    </row>
    <row r="418" spans="1:9" x14ac:dyDescent="0.25">
      <c r="A418">
        <v>544</v>
      </c>
      <c r="B418" t="s">
        <v>1062</v>
      </c>
      <c r="C418" t="s">
        <v>1063</v>
      </c>
      <c r="D418" s="1">
        <v>400000</v>
      </c>
      <c r="E418">
        <v>79</v>
      </c>
      <c r="F418">
        <v>3</v>
      </c>
      <c r="G418">
        <v>5.0090820000000003</v>
      </c>
      <c r="H418">
        <v>52.351934999999997</v>
      </c>
      <c r="I418">
        <f>1+I417</f>
        <v>417</v>
      </c>
    </row>
    <row r="419" spans="1:9" x14ac:dyDescent="0.25">
      <c r="A419">
        <v>774</v>
      </c>
      <c r="B419" t="s">
        <v>1491</v>
      </c>
      <c r="C419" t="s">
        <v>1492</v>
      </c>
      <c r="D419">
        <v>425000</v>
      </c>
      <c r="E419">
        <v>79</v>
      </c>
      <c r="F419">
        <v>3</v>
      </c>
      <c r="G419">
        <v>4.8747049999999996</v>
      </c>
      <c r="H419">
        <v>52.332273000000001</v>
      </c>
      <c r="I419">
        <f>1+I418</f>
        <v>418</v>
      </c>
    </row>
    <row r="420" spans="1:9" x14ac:dyDescent="0.25">
      <c r="A420">
        <v>47</v>
      </c>
      <c r="B420" t="s">
        <v>99</v>
      </c>
      <c r="C420" t="s">
        <v>100</v>
      </c>
      <c r="D420">
        <v>475000</v>
      </c>
      <c r="E420">
        <v>79</v>
      </c>
      <c r="F420">
        <v>3</v>
      </c>
      <c r="G420">
        <v>4.9428409999999996</v>
      </c>
      <c r="H420">
        <v>52.362693</v>
      </c>
      <c r="I420">
        <f>1+I419</f>
        <v>419</v>
      </c>
    </row>
    <row r="421" spans="1:9" x14ac:dyDescent="0.25">
      <c r="A421">
        <v>683</v>
      </c>
      <c r="B421" t="s">
        <v>1323</v>
      </c>
      <c r="C421" t="s">
        <v>1189</v>
      </c>
      <c r="D421">
        <v>475000</v>
      </c>
      <c r="E421">
        <v>79</v>
      </c>
      <c r="F421">
        <v>3</v>
      </c>
      <c r="G421">
        <v>4.8295909999999997</v>
      </c>
      <c r="H421">
        <v>52.372067000000001</v>
      </c>
      <c r="I421">
        <f>1+I420</f>
        <v>420</v>
      </c>
    </row>
    <row r="422" spans="1:9" x14ac:dyDescent="0.25">
      <c r="A422">
        <v>164</v>
      </c>
      <c r="B422" t="s">
        <v>332</v>
      </c>
      <c r="C422" t="s">
        <v>333</v>
      </c>
      <c r="D422">
        <v>540000</v>
      </c>
      <c r="E422">
        <v>79</v>
      </c>
      <c r="F422">
        <v>4</v>
      </c>
      <c r="G422">
        <v>4.8843899999999998</v>
      </c>
      <c r="H422">
        <v>52.413733999999998</v>
      </c>
      <c r="I422">
        <f>1+I421</f>
        <v>421</v>
      </c>
    </row>
    <row r="423" spans="1:9" x14ac:dyDescent="0.25">
      <c r="A423">
        <v>650</v>
      </c>
      <c r="B423" t="s">
        <v>1261</v>
      </c>
      <c r="C423" t="s">
        <v>1262</v>
      </c>
      <c r="D423" s="1">
        <v>700000</v>
      </c>
      <c r="E423">
        <v>79</v>
      </c>
      <c r="F423">
        <v>3</v>
      </c>
      <c r="G423">
        <v>4.911378</v>
      </c>
      <c r="H423">
        <v>52.342112</v>
      </c>
      <c r="I423">
        <f>1+I422</f>
        <v>422</v>
      </c>
    </row>
    <row r="424" spans="1:9" x14ac:dyDescent="0.25">
      <c r="A424">
        <v>819</v>
      </c>
      <c r="B424" t="s">
        <v>1576</v>
      </c>
      <c r="C424" t="s">
        <v>1577</v>
      </c>
      <c r="D424">
        <v>325000</v>
      </c>
      <c r="E424">
        <v>80</v>
      </c>
      <c r="F424">
        <v>4</v>
      </c>
      <c r="G424">
        <v>4.9090689999999997</v>
      </c>
      <c r="H424">
        <v>52.405450999999999</v>
      </c>
      <c r="I424">
        <f>1+I423</f>
        <v>423</v>
      </c>
    </row>
    <row r="425" spans="1:9" x14ac:dyDescent="0.25">
      <c r="A425">
        <v>349</v>
      </c>
      <c r="B425" t="s">
        <v>684</v>
      </c>
      <c r="C425" t="s">
        <v>685</v>
      </c>
      <c r="D425">
        <v>345000</v>
      </c>
      <c r="E425">
        <v>80</v>
      </c>
      <c r="F425">
        <v>3</v>
      </c>
      <c r="G425">
        <v>4.7959339999999999</v>
      </c>
      <c r="H425">
        <v>52.350006999999998</v>
      </c>
      <c r="I425">
        <f>1+I424</f>
        <v>424</v>
      </c>
    </row>
    <row r="426" spans="1:9" x14ac:dyDescent="0.25">
      <c r="A426">
        <v>574</v>
      </c>
      <c r="B426" t="s">
        <v>1120</v>
      </c>
      <c r="C426" t="s">
        <v>1121</v>
      </c>
      <c r="D426">
        <v>375000</v>
      </c>
      <c r="E426">
        <v>80</v>
      </c>
      <c r="F426">
        <v>4</v>
      </c>
      <c r="G426">
        <v>4.8400150000000002</v>
      </c>
      <c r="H426">
        <v>52.363903999999998</v>
      </c>
      <c r="I426">
        <f>1+I425</f>
        <v>425</v>
      </c>
    </row>
    <row r="427" spans="1:9" x14ac:dyDescent="0.25">
      <c r="A427">
        <v>689</v>
      </c>
      <c r="B427" t="s">
        <v>1334</v>
      </c>
      <c r="C427" t="s">
        <v>1335</v>
      </c>
      <c r="D427">
        <v>375000</v>
      </c>
      <c r="E427">
        <v>80</v>
      </c>
      <c r="F427">
        <v>4</v>
      </c>
      <c r="G427">
        <v>4.8820110000000003</v>
      </c>
      <c r="H427">
        <v>52.330956</v>
      </c>
      <c r="I427">
        <f>1+I426</f>
        <v>426</v>
      </c>
    </row>
    <row r="428" spans="1:9" x14ac:dyDescent="0.25">
      <c r="A428">
        <v>846</v>
      </c>
      <c r="B428" t="s">
        <v>1623</v>
      </c>
      <c r="C428" t="s">
        <v>1624</v>
      </c>
      <c r="D428">
        <v>425000</v>
      </c>
      <c r="E428">
        <v>80</v>
      </c>
      <c r="F428">
        <v>4</v>
      </c>
      <c r="G428">
        <v>4.8463890000000003</v>
      </c>
      <c r="H428">
        <v>52.379295999999997</v>
      </c>
      <c r="I428">
        <f>1+I427</f>
        <v>427</v>
      </c>
    </row>
    <row r="429" spans="1:9" x14ac:dyDescent="0.25">
      <c r="A429">
        <v>97</v>
      </c>
      <c r="B429" t="s">
        <v>199</v>
      </c>
      <c r="C429" t="s">
        <v>200</v>
      </c>
      <c r="D429">
        <v>475000</v>
      </c>
      <c r="E429">
        <v>80</v>
      </c>
      <c r="F429">
        <v>3</v>
      </c>
      <c r="G429">
        <v>4.8686930000000004</v>
      </c>
      <c r="H429">
        <v>52.343328</v>
      </c>
      <c r="I429">
        <f>1+I428</f>
        <v>428</v>
      </c>
    </row>
    <row r="430" spans="1:9" x14ac:dyDescent="0.25">
      <c r="A430">
        <v>751</v>
      </c>
      <c r="B430" t="s">
        <v>1448</v>
      </c>
      <c r="C430" t="s">
        <v>1449</v>
      </c>
      <c r="D430">
        <v>495000</v>
      </c>
      <c r="E430">
        <v>80</v>
      </c>
      <c r="F430">
        <v>4</v>
      </c>
      <c r="G430">
        <v>4.8597910000000004</v>
      </c>
      <c r="H430">
        <v>52.371205000000003</v>
      </c>
      <c r="I430">
        <f>1+I429</f>
        <v>429</v>
      </c>
    </row>
    <row r="431" spans="1:9" x14ac:dyDescent="0.25">
      <c r="A431">
        <v>228</v>
      </c>
      <c r="B431" t="s">
        <v>457</v>
      </c>
      <c r="C431" t="s">
        <v>458</v>
      </c>
      <c r="D431">
        <v>520000</v>
      </c>
      <c r="E431">
        <v>80</v>
      </c>
      <c r="F431">
        <v>2</v>
      </c>
      <c r="G431">
        <v>4.8723359999999998</v>
      </c>
      <c r="H431">
        <v>52.330329999999996</v>
      </c>
      <c r="I431">
        <f>1+I430</f>
        <v>430</v>
      </c>
    </row>
    <row r="432" spans="1:9" x14ac:dyDescent="0.25">
      <c r="A432">
        <v>883</v>
      </c>
      <c r="B432" t="s">
        <v>1692</v>
      </c>
      <c r="C432" t="s">
        <v>1693</v>
      </c>
      <c r="D432">
        <v>560000</v>
      </c>
      <c r="E432">
        <v>80</v>
      </c>
      <c r="F432">
        <v>2</v>
      </c>
      <c r="G432">
        <v>4.8988459999999998</v>
      </c>
      <c r="H432">
        <v>52.370303</v>
      </c>
      <c r="I432">
        <f>1+I431</f>
        <v>431</v>
      </c>
    </row>
    <row r="433" spans="1:9" x14ac:dyDescent="0.25">
      <c r="A433">
        <v>498</v>
      </c>
      <c r="B433" t="s">
        <v>973</v>
      </c>
      <c r="C433" t="s">
        <v>974</v>
      </c>
      <c r="D433">
        <v>575000</v>
      </c>
      <c r="E433">
        <v>80</v>
      </c>
      <c r="F433">
        <v>3</v>
      </c>
      <c r="G433">
        <v>4.860112</v>
      </c>
      <c r="H433">
        <v>52.372670999999997</v>
      </c>
      <c r="I433">
        <f>1+I432</f>
        <v>432</v>
      </c>
    </row>
    <row r="434" spans="1:9" x14ac:dyDescent="0.25">
      <c r="A434">
        <v>891</v>
      </c>
      <c r="B434" t="s">
        <v>1705</v>
      </c>
      <c r="C434" t="s">
        <v>452</v>
      </c>
      <c r="D434">
        <v>575000</v>
      </c>
      <c r="E434">
        <v>80</v>
      </c>
      <c r="F434">
        <v>3</v>
      </c>
      <c r="G434">
        <v>4.8938649999999999</v>
      </c>
      <c r="H434">
        <v>52.379863</v>
      </c>
      <c r="I434">
        <f>1+I433</f>
        <v>433</v>
      </c>
    </row>
    <row r="435" spans="1:9" x14ac:dyDescent="0.25">
      <c r="A435">
        <v>8</v>
      </c>
      <c r="B435" t="s">
        <v>21</v>
      </c>
      <c r="C435" t="s">
        <v>22</v>
      </c>
      <c r="D435">
        <v>590000</v>
      </c>
      <c r="E435">
        <v>80</v>
      </c>
      <c r="F435">
        <v>2</v>
      </c>
      <c r="G435">
        <v>4.8715549999999999</v>
      </c>
      <c r="H435">
        <v>52.371040999999998</v>
      </c>
      <c r="I435">
        <f>1+I434</f>
        <v>434</v>
      </c>
    </row>
    <row r="436" spans="1:9" x14ac:dyDescent="0.25">
      <c r="A436">
        <v>713</v>
      </c>
      <c r="B436" t="s">
        <v>1378</v>
      </c>
      <c r="C436" t="s">
        <v>1379</v>
      </c>
      <c r="D436" s="1">
        <v>600000</v>
      </c>
      <c r="E436">
        <v>80</v>
      </c>
      <c r="F436">
        <v>2</v>
      </c>
      <c r="G436">
        <v>4.8656090000000001</v>
      </c>
      <c r="H436">
        <v>52.365991000000001</v>
      </c>
      <c r="I436">
        <f>1+I435</f>
        <v>435</v>
      </c>
    </row>
    <row r="437" spans="1:9" x14ac:dyDescent="0.25">
      <c r="A437">
        <v>902</v>
      </c>
      <c r="B437" t="s">
        <v>1723</v>
      </c>
      <c r="C437" t="s">
        <v>1724</v>
      </c>
      <c r="D437">
        <v>685000</v>
      </c>
      <c r="E437">
        <v>80</v>
      </c>
      <c r="F437">
        <v>3</v>
      </c>
      <c r="G437">
        <v>4.8565659999999999</v>
      </c>
      <c r="H437">
        <v>52.353583999999998</v>
      </c>
      <c r="I437">
        <f>1+I436</f>
        <v>436</v>
      </c>
    </row>
    <row r="438" spans="1:9" x14ac:dyDescent="0.25">
      <c r="A438">
        <v>699</v>
      </c>
      <c r="B438" t="s">
        <v>1353</v>
      </c>
      <c r="C438" t="s">
        <v>1354</v>
      </c>
      <c r="D438">
        <v>275000</v>
      </c>
      <c r="E438">
        <v>81</v>
      </c>
      <c r="F438">
        <v>3</v>
      </c>
      <c r="G438">
        <v>4.8108529999999998</v>
      </c>
      <c r="H438">
        <v>52.354008</v>
      </c>
      <c r="I438">
        <f>1+I437</f>
        <v>437</v>
      </c>
    </row>
    <row r="439" spans="1:9" x14ac:dyDescent="0.25">
      <c r="A439">
        <v>408</v>
      </c>
      <c r="B439" t="s">
        <v>802</v>
      </c>
      <c r="C439" t="s">
        <v>433</v>
      </c>
      <c r="D439">
        <v>315000</v>
      </c>
      <c r="E439">
        <v>81</v>
      </c>
      <c r="F439">
        <v>3</v>
      </c>
      <c r="G439">
        <v>4.8082399999999996</v>
      </c>
      <c r="H439">
        <v>52.357393000000002</v>
      </c>
      <c r="I439">
        <f>1+I438</f>
        <v>438</v>
      </c>
    </row>
    <row r="440" spans="1:9" x14ac:dyDescent="0.25">
      <c r="A440">
        <v>856</v>
      </c>
      <c r="B440" t="s">
        <v>1642</v>
      </c>
      <c r="C440" t="s">
        <v>433</v>
      </c>
      <c r="D440">
        <v>315000</v>
      </c>
      <c r="E440">
        <v>81</v>
      </c>
      <c r="F440">
        <v>3</v>
      </c>
      <c r="G440">
        <v>4.8079809999999998</v>
      </c>
      <c r="H440">
        <v>52.357436999999997</v>
      </c>
      <c r="I440">
        <f>1+I439</f>
        <v>439</v>
      </c>
    </row>
    <row r="441" spans="1:9" x14ac:dyDescent="0.25">
      <c r="A441">
        <v>499</v>
      </c>
      <c r="B441" t="s">
        <v>975</v>
      </c>
      <c r="C441" t="s">
        <v>976</v>
      </c>
      <c r="D441">
        <v>325000</v>
      </c>
      <c r="E441">
        <v>81</v>
      </c>
      <c r="F441">
        <v>3</v>
      </c>
      <c r="G441">
        <v>4.8101500000000001</v>
      </c>
      <c r="H441">
        <v>52.353861000000002</v>
      </c>
      <c r="I441">
        <f>1+I440</f>
        <v>440</v>
      </c>
    </row>
    <row r="442" spans="1:9" x14ac:dyDescent="0.25">
      <c r="A442">
        <v>513</v>
      </c>
      <c r="B442" t="s">
        <v>1002</v>
      </c>
      <c r="C442" t="s">
        <v>1003</v>
      </c>
      <c r="D442">
        <v>325000</v>
      </c>
      <c r="E442">
        <v>81</v>
      </c>
      <c r="F442">
        <v>3</v>
      </c>
      <c r="G442">
        <v>4.8194309999999998</v>
      </c>
      <c r="H442">
        <v>52.382252999999999</v>
      </c>
      <c r="I442">
        <f>1+I441</f>
        <v>441</v>
      </c>
    </row>
    <row r="443" spans="1:9" x14ac:dyDescent="0.25">
      <c r="A443">
        <v>51</v>
      </c>
      <c r="B443" t="s">
        <v>107</v>
      </c>
      <c r="C443" t="s">
        <v>108</v>
      </c>
      <c r="D443">
        <v>350000</v>
      </c>
      <c r="E443">
        <v>81</v>
      </c>
      <c r="F443">
        <v>3</v>
      </c>
      <c r="G443">
        <v>4.837764</v>
      </c>
      <c r="H443">
        <v>52.363886999999998</v>
      </c>
      <c r="I443">
        <f>1+I442</f>
        <v>442</v>
      </c>
    </row>
    <row r="444" spans="1:9" x14ac:dyDescent="0.25">
      <c r="A444">
        <v>468</v>
      </c>
      <c r="B444" t="s">
        <v>915</v>
      </c>
      <c r="C444" t="s">
        <v>916</v>
      </c>
      <c r="D444">
        <v>395000</v>
      </c>
      <c r="E444">
        <v>81</v>
      </c>
      <c r="F444">
        <v>3</v>
      </c>
      <c r="G444">
        <v>4.8787260000000003</v>
      </c>
      <c r="H444">
        <v>52.325783000000001</v>
      </c>
      <c r="I444">
        <f>1+I443</f>
        <v>443</v>
      </c>
    </row>
    <row r="445" spans="1:9" x14ac:dyDescent="0.25">
      <c r="A445">
        <v>721</v>
      </c>
      <c r="B445" t="s">
        <v>1393</v>
      </c>
      <c r="C445" t="s">
        <v>1394</v>
      </c>
      <c r="D445">
        <v>495000</v>
      </c>
      <c r="E445">
        <v>81</v>
      </c>
      <c r="F445">
        <v>4</v>
      </c>
      <c r="G445">
        <v>4.8708609999999997</v>
      </c>
      <c r="H445">
        <v>52.332237999999997</v>
      </c>
      <c r="I445">
        <f>1+I444</f>
        <v>444</v>
      </c>
    </row>
    <row r="446" spans="1:9" x14ac:dyDescent="0.25">
      <c r="A446">
        <v>888</v>
      </c>
      <c r="B446" t="s">
        <v>1700</v>
      </c>
      <c r="C446" t="s">
        <v>1701</v>
      </c>
      <c r="D446">
        <v>550000</v>
      </c>
      <c r="E446">
        <v>81</v>
      </c>
      <c r="F446">
        <v>5</v>
      </c>
      <c r="G446">
        <v>4.8507429999999996</v>
      </c>
      <c r="H446">
        <v>52.359282999999998</v>
      </c>
      <c r="I446">
        <f>1+I445</f>
        <v>445</v>
      </c>
    </row>
    <row r="447" spans="1:9" x14ac:dyDescent="0.25">
      <c r="A447">
        <v>795</v>
      </c>
      <c r="B447" t="s">
        <v>1528</v>
      </c>
      <c r="C447" t="s">
        <v>1529</v>
      </c>
      <c r="D447">
        <v>635000</v>
      </c>
      <c r="E447">
        <v>81</v>
      </c>
      <c r="F447">
        <v>3</v>
      </c>
      <c r="G447">
        <v>4.8945090000000002</v>
      </c>
      <c r="H447">
        <v>52.343015999999999</v>
      </c>
      <c r="I447">
        <f>1+I446</f>
        <v>446</v>
      </c>
    </row>
    <row r="448" spans="1:9" x14ac:dyDescent="0.25">
      <c r="A448">
        <v>255</v>
      </c>
      <c r="B448" t="s">
        <v>508</v>
      </c>
      <c r="C448" t="s">
        <v>509</v>
      </c>
      <c r="D448">
        <v>650000</v>
      </c>
      <c r="E448">
        <v>81</v>
      </c>
      <c r="F448">
        <v>3</v>
      </c>
      <c r="G448">
        <v>4.8974320000000002</v>
      </c>
      <c r="H448">
        <v>52.366728999999999</v>
      </c>
      <c r="I448">
        <f>1+I447</f>
        <v>447</v>
      </c>
    </row>
    <row r="449" spans="1:9" x14ac:dyDescent="0.25">
      <c r="A449">
        <v>257</v>
      </c>
      <c r="B449" t="s">
        <v>512</v>
      </c>
      <c r="C449" t="s">
        <v>513</v>
      </c>
      <c r="D449">
        <v>1200000</v>
      </c>
      <c r="E449">
        <v>81</v>
      </c>
      <c r="F449">
        <v>3</v>
      </c>
      <c r="G449">
        <v>4.8580040000000002</v>
      </c>
      <c r="H449">
        <v>52.357399999999998</v>
      </c>
      <c r="I449">
        <f>1+I448</f>
        <v>448</v>
      </c>
    </row>
    <row r="450" spans="1:9" x14ac:dyDescent="0.25">
      <c r="A450">
        <v>728</v>
      </c>
      <c r="B450" t="s">
        <v>1406</v>
      </c>
      <c r="C450" t="s">
        <v>1407</v>
      </c>
      <c r="D450" t="s">
        <v>155</v>
      </c>
      <c r="E450">
        <v>81</v>
      </c>
      <c r="F450">
        <v>3</v>
      </c>
      <c r="G450">
        <v>4.8809760000000004</v>
      </c>
      <c r="H450">
        <v>52.389623</v>
      </c>
      <c r="I450">
        <f>1+I449</f>
        <v>449</v>
      </c>
    </row>
    <row r="451" spans="1:9" x14ac:dyDescent="0.25">
      <c r="A451">
        <v>894</v>
      </c>
      <c r="B451" t="s">
        <v>1708</v>
      </c>
      <c r="C451" t="s">
        <v>1709</v>
      </c>
      <c r="D451">
        <v>280000</v>
      </c>
      <c r="E451">
        <v>82</v>
      </c>
      <c r="F451">
        <v>3</v>
      </c>
      <c r="G451">
        <v>4.9682230000000001</v>
      </c>
      <c r="H451">
        <v>52.291671999999998</v>
      </c>
      <c r="I451">
        <f>1+I450</f>
        <v>450</v>
      </c>
    </row>
    <row r="452" spans="1:9" x14ac:dyDescent="0.25">
      <c r="A452">
        <v>746</v>
      </c>
      <c r="B452" t="s">
        <v>1438</v>
      </c>
      <c r="C452" t="s">
        <v>1439</v>
      </c>
      <c r="D452">
        <v>295000</v>
      </c>
      <c r="E452">
        <v>82</v>
      </c>
      <c r="F452">
        <v>3</v>
      </c>
      <c r="G452">
        <v>4.8081810000000003</v>
      </c>
      <c r="H452">
        <v>52.357419</v>
      </c>
      <c r="I452">
        <f>1+I451</f>
        <v>451</v>
      </c>
    </row>
    <row r="453" spans="1:9" x14ac:dyDescent="0.25">
      <c r="A453">
        <v>889</v>
      </c>
      <c r="B453" t="s">
        <v>1702</v>
      </c>
      <c r="C453" t="s">
        <v>1703</v>
      </c>
      <c r="D453">
        <v>349000</v>
      </c>
      <c r="E453">
        <v>82</v>
      </c>
      <c r="F453">
        <v>4</v>
      </c>
      <c r="G453">
        <v>4.7976809999999999</v>
      </c>
      <c r="H453">
        <v>52.354374999999997</v>
      </c>
      <c r="I453">
        <f>1+I452</f>
        <v>452</v>
      </c>
    </row>
    <row r="454" spans="1:9" x14ac:dyDescent="0.25">
      <c r="A454">
        <v>49</v>
      </c>
      <c r="B454" t="s">
        <v>103</v>
      </c>
      <c r="C454" t="s">
        <v>104</v>
      </c>
      <c r="D454">
        <v>425000</v>
      </c>
      <c r="E454">
        <v>82</v>
      </c>
      <c r="F454">
        <v>3</v>
      </c>
      <c r="G454">
        <v>4.8318599999999998</v>
      </c>
      <c r="H454">
        <v>52.364372000000003</v>
      </c>
      <c r="I454">
        <f>1+I453</f>
        <v>453</v>
      </c>
    </row>
    <row r="455" spans="1:9" x14ac:dyDescent="0.25">
      <c r="A455">
        <v>435</v>
      </c>
      <c r="B455" t="s">
        <v>854</v>
      </c>
      <c r="C455" t="s">
        <v>855</v>
      </c>
      <c r="D455">
        <v>425000</v>
      </c>
      <c r="E455">
        <v>82</v>
      </c>
      <c r="F455">
        <v>3</v>
      </c>
      <c r="G455">
        <v>4.9257350000000004</v>
      </c>
      <c r="H455">
        <v>52.364334999999997</v>
      </c>
      <c r="I455">
        <f>1+I454</f>
        <v>454</v>
      </c>
    </row>
    <row r="456" spans="1:9" x14ac:dyDescent="0.25">
      <c r="A456">
        <v>521</v>
      </c>
      <c r="B456" t="s">
        <v>1018</v>
      </c>
      <c r="C456" t="s">
        <v>1019</v>
      </c>
      <c r="D456" s="1">
        <v>500000</v>
      </c>
      <c r="E456">
        <v>82</v>
      </c>
      <c r="F456">
        <v>3</v>
      </c>
      <c r="G456">
        <v>4.8460470000000004</v>
      </c>
      <c r="H456">
        <v>52.377859999999998</v>
      </c>
      <c r="I456">
        <f>1+I455</f>
        <v>455</v>
      </c>
    </row>
    <row r="457" spans="1:9" x14ac:dyDescent="0.25">
      <c r="A457">
        <v>682</v>
      </c>
      <c r="B457" t="s">
        <v>1321</v>
      </c>
      <c r="C457" t="s">
        <v>1322</v>
      </c>
      <c r="D457">
        <v>575000</v>
      </c>
      <c r="E457">
        <v>82</v>
      </c>
      <c r="F457">
        <v>4</v>
      </c>
      <c r="G457">
        <v>4.906854</v>
      </c>
      <c r="H457">
        <v>52.341296</v>
      </c>
      <c r="I457">
        <f>1+I456</f>
        <v>456</v>
      </c>
    </row>
    <row r="458" spans="1:9" x14ac:dyDescent="0.25">
      <c r="A458">
        <v>545</v>
      </c>
      <c r="B458" t="s">
        <v>1064</v>
      </c>
      <c r="C458" t="s">
        <v>1065</v>
      </c>
      <c r="D458">
        <v>585000</v>
      </c>
      <c r="E458">
        <v>82</v>
      </c>
      <c r="F458">
        <v>3</v>
      </c>
      <c r="G458">
        <v>4.8726649999999996</v>
      </c>
      <c r="H458">
        <v>52.374093000000002</v>
      </c>
      <c r="I458">
        <f>1+I457</f>
        <v>457</v>
      </c>
    </row>
    <row r="459" spans="1:9" x14ac:dyDescent="0.25">
      <c r="A459">
        <v>680</v>
      </c>
      <c r="B459" t="s">
        <v>1318</v>
      </c>
      <c r="C459" t="s">
        <v>1319</v>
      </c>
      <c r="D459" s="1">
        <v>600000</v>
      </c>
      <c r="E459">
        <v>82</v>
      </c>
      <c r="F459">
        <v>4</v>
      </c>
      <c r="G459">
        <v>4.8520760000000003</v>
      </c>
      <c r="H459">
        <v>52.381478999999999</v>
      </c>
      <c r="I459">
        <f>1+I458</f>
        <v>458</v>
      </c>
    </row>
    <row r="460" spans="1:9" x14ac:dyDescent="0.25">
      <c r="A460">
        <v>312</v>
      </c>
      <c r="B460" t="s">
        <v>615</v>
      </c>
      <c r="C460" t="s">
        <v>616</v>
      </c>
      <c r="D460">
        <v>649000</v>
      </c>
      <c r="E460">
        <v>82</v>
      </c>
      <c r="F460">
        <v>3</v>
      </c>
      <c r="G460">
        <v>4.9107250000000002</v>
      </c>
      <c r="H460">
        <v>52.370289</v>
      </c>
      <c r="I460">
        <f>1+I459</f>
        <v>459</v>
      </c>
    </row>
    <row r="461" spans="1:9" x14ac:dyDescent="0.25">
      <c r="A461">
        <v>551</v>
      </c>
      <c r="B461" t="s">
        <v>1076</v>
      </c>
      <c r="C461" t="s">
        <v>1077</v>
      </c>
      <c r="D461">
        <v>260000</v>
      </c>
      <c r="E461">
        <v>83</v>
      </c>
      <c r="F461">
        <v>4</v>
      </c>
      <c r="G461">
        <v>4.9698019999999996</v>
      </c>
      <c r="H461">
        <v>52.316701999999999</v>
      </c>
      <c r="I461">
        <f>1+I460</f>
        <v>460</v>
      </c>
    </row>
    <row r="462" spans="1:9" x14ac:dyDescent="0.25">
      <c r="A462">
        <v>552</v>
      </c>
      <c r="B462" t="s">
        <v>1078</v>
      </c>
      <c r="C462" t="s">
        <v>1079</v>
      </c>
      <c r="D462">
        <v>275000</v>
      </c>
      <c r="E462">
        <v>83</v>
      </c>
      <c r="F462">
        <v>3</v>
      </c>
      <c r="G462">
        <v>4.9688878000000001</v>
      </c>
      <c r="H462">
        <v>52.2923239</v>
      </c>
      <c r="I462">
        <f>1+I461</f>
        <v>461</v>
      </c>
    </row>
    <row r="463" spans="1:9" x14ac:dyDescent="0.25">
      <c r="A463">
        <v>464</v>
      </c>
      <c r="B463" t="s">
        <v>907</v>
      </c>
      <c r="C463" t="s">
        <v>908</v>
      </c>
      <c r="D463">
        <v>320000</v>
      </c>
      <c r="E463">
        <v>83</v>
      </c>
      <c r="F463">
        <v>3</v>
      </c>
      <c r="G463">
        <v>4.9881440000000001</v>
      </c>
      <c r="H463">
        <v>52.299292999999999</v>
      </c>
      <c r="I463">
        <f>1+I462</f>
        <v>462</v>
      </c>
    </row>
    <row r="464" spans="1:9" x14ac:dyDescent="0.25">
      <c r="A464">
        <v>493</v>
      </c>
      <c r="B464" t="s">
        <v>963</v>
      </c>
      <c r="C464" t="s">
        <v>964</v>
      </c>
      <c r="D464">
        <v>350000</v>
      </c>
      <c r="E464">
        <v>83</v>
      </c>
      <c r="F464">
        <v>3</v>
      </c>
      <c r="G464">
        <v>4.9209889999999996</v>
      </c>
      <c r="H464">
        <v>52.403807999999998</v>
      </c>
      <c r="I464">
        <f>1+I463</f>
        <v>463</v>
      </c>
    </row>
    <row r="465" spans="1:9" x14ac:dyDescent="0.25">
      <c r="A465">
        <v>409</v>
      </c>
      <c r="B465" t="s">
        <v>803</v>
      </c>
      <c r="C465" t="s">
        <v>804</v>
      </c>
      <c r="D465" s="1">
        <v>500000</v>
      </c>
      <c r="E465">
        <v>83</v>
      </c>
      <c r="F465">
        <v>4</v>
      </c>
      <c r="G465">
        <v>4.9170340000000001</v>
      </c>
      <c r="H465">
        <v>52.395676999999999</v>
      </c>
      <c r="I465">
        <f>1+I464</f>
        <v>464</v>
      </c>
    </row>
    <row r="466" spans="1:9" x14ac:dyDescent="0.25">
      <c r="A466">
        <v>749</v>
      </c>
      <c r="B466" t="s">
        <v>1444</v>
      </c>
      <c r="C466" t="s">
        <v>1445</v>
      </c>
      <c r="D466" s="1">
        <v>600000</v>
      </c>
      <c r="E466">
        <v>83</v>
      </c>
      <c r="F466">
        <v>4</v>
      </c>
      <c r="G466">
        <v>4.9258160000000002</v>
      </c>
      <c r="H466">
        <v>52.363613999999998</v>
      </c>
      <c r="I466">
        <f>1+I465</f>
        <v>465</v>
      </c>
    </row>
    <row r="467" spans="1:9" x14ac:dyDescent="0.25">
      <c r="A467">
        <v>855</v>
      </c>
      <c r="B467" t="s">
        <v>1640</v>
      </c>
      <c r="C467" t="s">
        <v>1641</v>
      </c>
      <c r="D467" s="1">
        <v>600000</v>
      </c>
      <c r="E467">
        <v>83</v>
      </c>
      <c r="F467">
        <v>2</v>
      </c>
      <c r="G467">
        <v>4.9083909999999999</v>
      </c>
      <c r="H467">
        <v>52.371372999999998</v>
      </c>
      <c r="I467">
        <f>1+I466</f>
        <v>466</v>
      </c>
    </row>
    <row r="468" spans="1:9" x14ac:dyDescent="0.25">
      <c r="A468">
        <v>33</v>
      </c>
      <c r="B468" t="s">
        <v>71</v>
      </c>
      <c r="C468" t="s">
        <v>72</v>
      </c>
      <c r="D468">
        <v>735000</v>
      </c>
      <c r="E468">
        <v>83</v>
      </c>
      <c r="F468">
        <v>3</v>
      </c>
      <c r="G468">
        <v>4.8610899999999999</v>
      </c>
      <c r="H468">
        <v>52.344642999999998</v>
      </c>
      <c r="I468">
        <f>1+I467</f>
        <v>467</v>
      </c>
    </row>
    <row r="469" spans="1:9" x14ac:dyDescent="0.25">
      <c r="A469">
        <v>547</v>
      </c>
      <c r="B469" t="s">
        <v>1068</v>
      </c>
      <c r="C469" t="s">
        <v>1069</v>
      </c>
      <c r="D469">
        <v>250000</v>
      </c>
      <c r="E469">
        <v>84</v>
      </c>
      <c r="F469">
        <v>3</v>
      </c>
      <c r="G469">
        <v>4.9518269999999998</v>
      </c>
      <c r="H469">
        <v>52.399557000000001</v>
      </c>
      <c r="I469">
        <f>1+I468</f>
        <v>468</v>
      </c>
    </row>
    <row r="470" spans="1:9" x14ac:dyDescent="0.25">
      <c r="A470">
        <v>626</v>
      </c>
      <c r="B470" t="s">
        <v>1220</v>
      </c>
      <c r="C470" t="s">
        <v>1221</v>
      </c>
      <c r="D470">
        <v>250000</v>
      </c>
      <c r="E470">
        <v>84</v>
      </c>
      <c r="F470">
        <v>3</v>
      </c>
      <c r="G470">
        <v>4.9521379999999997</v>
      </c>
      <c r="H470">
        <v>52.400570999999999</v>
      </c>
      <c r="I470">
        <f>1+I469</f>
        <v>469</v>
      </c>
    </row>
    <row r="471" spans="1:9" x14ac:dyDescent="0.25">
      <c r="A471">
        <v>423</v>
      </c>
      <c r="B471" t="s">
        <v>831</v>
      </c>
      <c r="C471" t="s">
        <v>832</v>
      </c>
      <c r="D471">
        <v>270000</v>
      </c>
      <c r="E471">
        <v>84</v>
      </c>
      <c r="F471">
        <v>3</v>
      </c>
      <c r="G471">
        <v>4.9760479999999996</v>
      </c>
      <c r="H471">
        <v>52.297849999999997</v>
      </c>
      <c r="I471">
        <f>1+I470</f>
        <v>470</v>
      </c>
    </row>
    <row r="472" spans="1:9" x14ac:dyDescent="0.25">
      <c r="A472">
        <v>912</v>
      </c>
      <c r="B472" t="s">
        <v>1739</v>
      </c>
      <c r="C472" t="s">
        <v>1740</v>
      </c>
      <c r="D472">
        <v>275000</v>
      </c>
      <c r="E472">
        <v>84</v>
      </c>
      <c r="F472">
        <v>4</v>
      </c>
      <c r="G472">
        <v>4.7905740000000003</v>
      </c>
      <c r="H472">
        <v>52.356341999999998</v>
      </c>
      <c r="I472">
        <f>1+I471</f>
        <v>471</v>
      </c>
    </row>
    <row r="473" spans="1:9" x14ac:dyDescent="0.25">
      <c r="A473">
        <v>357</v>
      </c>
      <c r="B473" t="s">
        <v>700</v>
      </c>
      <c r="C473" t="s">
        <v>701</v>
      </c>
      <c r="D473" s="1">
        <v>300000</v>
      </c>
      <c r="E473">
        <v>84</v>
      </c>
      <c r="F473">
        <v>4</v>
      </c>
      <c r="G473">
        <v>4.9915779999999996</v>
      </c>
      <c r="H473">
        <v>52.293948</v>
      </c>
      <c r="I473">
        <f>1+I472</f>
        <v>472</v>
      </c>
    </row>
    <row r="474" spans="1:9" x14ac:dyDescent="0.25">
      <c r="A474">
        <v>600</v>
      </c>
      <c r="B474" t="s">
        <v>1170</v>
      </c>
      <c r="C474" t="s">
        <v>1171</v>
      </c>
      <c r="D474">
        <v>325000</v>
      </c>
      <c r="E474">
        <v>84</v>
      </c>
      <c r="F474">
        <v>4</v>
      </c>
      <c r="G474">
        <v>4.9179849999999998</v>
      </c>
      <c r="H474">
        <v>52.405783</v>
      </c>
      <c r="I474">
        <f>1+I473</f>
        <v>473</v>
      </c>
    </row>
    <row r="475" spans="1:9" x14ac:dyDescent="0.25">
      <c r="A475">
        <v>679</v>
      </c>
      <c r="B475" t="s">
        <v>1316</v>
      </c>
      <c r="C475" t="s">
        <v>1317</v>
      </c>
      <c r="D475">
        <v>325000</v>
      </c>
      <c r="E475">
        <v>84</v>
      </c>
      <c r="F475">
        <v>3</v>
      </c>
      <c r="G475">
        <v>4.8779490000000001</v>
      </c>
      <c r="H475">
        <v>52.334685999999998</v>
      </c>
      <c r="I475">
        <f>1+I474</f>
        <v>474</v>
      </c>
    </row>
    <row r="476" spans="1:9" x14ac:dyDescent="0.25">
      <c r="A476">
        <v>612</v>
      </c>
      <c r="B476" t="s">
        <v>1192</v>
      </c>
      <c r="C476" t="s">
        <v>1193</v>
      </c>
      <c r="D476">
        <v>375000</v>
      </c>
      <c r="E476">
        <v>84</v>
      </c>
      <c r="F476">
        <v>4</v>
      </c>
      <c r="G476">
        <v>4.7957999999999998</v>
      </c>
      <c r="H476">
        <v>52.383180000000003</v>
      </c>
      <c r="I476">
        <f>1+I475</f>
        <v>475</v>
      </c>
    </row>
    <row r="477" spans="1:9" x14ac:dyDescent="0.25">
      <c r="A477">
        <v>80</v>
      </c>
      <c r="B477" t="s">
        <v>166</v>
      </c>
      <c r="C477" t="s">
        <v>167</v>
      </c>
      <c r="D477">
        <v>450000</v>
      </c>
      <c r="E477">
        <v>84</v>
      </c>
      <c r="F477">
        <v>3</v>
      </c>
      <c r="G477">
        <v>4.944032</v>
      </c>
      <c r="H477">
        <v>52.365456999999999</v>
      </c>
      <c r="I477">
        <f>1+I476</f>
        <v>476</v>
      </c>
    </row>
    <row r="478" spans="1:9" x14ac:dyDescent="0.25">
      <c r="A478">
        <v>643</v>
      </c>
      <c r="B478" t="s">
        <v>1248</v>
      </c>
      <c r="C478" t="s">
        <v>1249</v>
      </c>
      <c r="D478" s="1">
        <v>500000</v>
      </c>
      <c r="E478">
        <v>84</v>
      </c>
      <c r="F478">
        <v>3</v>
      </c>
      <c r="G478">
        <v>4.913659</v>
      </c>
      <c r="H478">
        <v>52.343221</v>
      </c>
      <c r="I478">
        <f>1+I477</f>
        <v>477</v>
      </c>
    </row>
    <row r="479" spans="1:9" x14ac:dyDescent="0.25">
      <c r="A479">
        <v>661</v>
      </c>
      <c r="B479" t="s">
        <v>1283</v>
      </c>
      <c r="C479" t="s">
        <v>1284</v>
      </c>
      <c r="D479" s="1">
        <v>500000</v>
      </c>
      <c r="E479">
        <v>84</v>
      </c>
      <c r="F479">
        <v>3</v>
      </c>
      <c r="G479">
        <v>4.9472310000000004</v>
      </c>
      <c r="H479">
        <v>52.377422000000003</v>
      </c>
      <c r="I479">
        <f>1+I478</f>
        <v>478</v>
      </c>
    </row>
    <row r="480" spans="1:9" x14ac:dyDescent="0.25">
      <c r="A480">
        <v>678</v>
      </c>
      <c r="B480" t="s">
        <v>1314</v>
      </c>
      <c r="C480" t="s">
        <v>1315</v>
      </c>
      <c r="D480">
        <v>675000</v>
      </c>
      <c r="E480">
        <v>84</v>
      </c>
      <c r="F480">
        <v>4</v>
      </c>
      <c r="G480">
        <v>4.8558349999999999</v>
      </c>
      <c r="H480">
        <v>52.360698999999997</v>
      </c>
      <c r="I480">
        <f>1+I479</f>
        <v>479</v>
      </c>
    </row>
    <row r="481" spans="1:9" x14ac:dyDescent="0.25">
      <c r="A481">
        <v>121</v>
      </c>
      <c r="B481" t="s">
        <v>247</v>
      </c>
      <c r="C481" t="s">
        <v>248</v>
      </c>
      <c r="D481">
        <v>275000</v>
      </c>
      <c r="E481">
        <v>85</v>
      </c>
      <c r="F481">
        <v>4</v>
      </c>
      <c r="G481">
        <v>4.9503700000000004</v>
      </c>
      <c r="H481">
        <v>52.399251999999997</v>
      </c>
      <c r="I481">
        <f>1+I480</f>
        <v>480</v>
      </c>
    </row>
    <row r="482" spans="1:9" x14ac:dyDescent="0.25">
      <c r="A482">
        <v>276</v>
      </c>
      <c r="B482" t="s">
        <v>547</v>
      </c>
      <c r="C482" t="s">
        <v>548</v>
      </c>
      <c r="D482">
        <v>275000</v>
      </c>
      <c r="E482">
        <v>85</v>
      </c>
      <c r="F482">
        <v>4</v>
      </c>
      <c r="G482">
        <v>4.9439310000000001</v>
      </c>
      <c r="H482">
        <v>52.321173999999999</v>
      </c>
      <c r="I482">
        <f>1+I481</f>
        <v>481</v>
      </c>
    </row>
    <row r="483" spans="1:9" x14ac:dyDescent="0.25">
      <c r="A483">
        <v>718</v>
      </c>
      <c r="B483" t="s">
        <v>1387</v>
      </c>
      <c r="C483" t="s">
        <v>1388</v>
      </c>
      <c r="D483">
        <v>285000</v>
      </c>
      <c r="E483">
        <v>85</v>
      </c>
      <c r="F483">
        <v>4</v>
      </c>
      <c r="G483">
        <v>4.9501980000000003</v>
      </c>
      <c r="H483">
        <v>52.398319999999998</v>
      </c>
      <c r="I483">
        <f>1+I482</f>
        <v>482</v>
      </c>
    </row>
    <row r="484" spans="1:9" x14ac:dyDescent="0.25">
      <c r="A484">
        <v>529</v>
      </c>
      <c r="B484" t="s">
        <v>1033</v>
      </c>
      <c r="C484" t="s">
        <v>1034</v>
      </c>
      <c r="D484" s="1">
        <v>300000</v>
      </c>
      <c r="E484">
        <v>85</v>
      </c>
      <c r="F484">
        <v>3</v>
      </c>
      <c r="G484">
        <v>4.9455660000000004</v>
      </c>
      <c r="H484">
        <v>52.403049000000003</v>
      </c>
      <c r="I484">
        <f>1+I483</f>
        <v>483</v>
      </c>
    </row>
    <row r="485" spans="1:9" x14ac:dyDescent="0.25">
      <c r="A485">
        <v>567</v>
      </c>
      <c r="B485" t="s">
        <v>1106</v>
      </c>
      <c r="C485" t="s">
        <v>1107</v>
      </c>
      <c r="D485" s="1">
        <v>300000</v>
      </c>
      <c r="E485">
        <v>85</v>
      </c>
      <c r="F485">
        <v>4</v>
      </c>
      <c r="G485">
        <v>4.9476459999999998</v>
      </c>
      <c r="H485">
        <v>52.402265999999997</v>
      </c>
      <c r="I485">
        <f>1+I484</f>
        <v>484</v>
      </c>
    </row>
    <row r="486" spans="1:9" x14ac:dyDescent="0.25">
      <c r="A486">
        <v>197</v>
      </c>
      <c r="B486" t="s">
        <v>397</v>
      </c>
      <c r="C486" t="s">
        <v>398</v>
      </c>
      <c r="D486">
        <v>325000</v>
      </c>
      <c r="E486">
        <v>85</v>
      </c>
      <c r="F486">
        <v>4</v>
      </c>
      <c r="G486">
        <v>4.9760980000000004</v>
      </c>
      <c r="H486">
        <v>52.308382999999999</v>
      </c>
      <c r="I486">
        <f>1+I485</f>
        <v>485</v>
      </c>
    </row>
    <row r="487" spans="1:9" x14ac:dyDescent="0.25">
      <c r="A487">
        <v>378</v>
      </c>
      <c r="B487" t="s">
        <v>742</v>
      </c>
      <c r="C487" t="s">
        <v>743</v>
      </c>
      <c r="D487">
        <v>325000</v>
      </c>
      <c r="E487">
        <v>85</v>
      </c>
      <c r="F487">
        <v>4</v>
      </c>
      <c r="G487">
        <v>4.901357</v>
      </c>
      <c r="H487">
        <v>52.419916000000001</v>
      </c>
      <c r="I487">
        <f>1+I486</f>
        <v>486</v>
      </c>
    </row>
    <row r="488" spans="1:9" x14ac:dyDescent="0.25">
      <c r="A488">
        <v>415</v>
      </c>
      <c r="B488" t="s">
        <v>815</v>
      </c>
      <c r="C488" t="s">
        <v>816</v>
      </c>
      <c r="D488">
        <v>450000</v>
      </c>
      <c r="E488">
        <v>85</v>
      </c>
      <c r="F488">
        <v>3</v>
      </c>
      <c r="G488">
        <v>4.9375159999999996</v>
      </c>
      <c r="H488">
        <v>52.370995000000001</v>
      </c>
      <c r="I488">
        <f>1+I487</f>
        <v>487</v>
      </c>
    </row>
    <row r="489" spans="1:9" x14ac:dyDescent="0.25">
      <c r="A489">
        <v>206</v>
      </c>
      <c r="B489" t="s">
        <v>415</v>
      </c>
      <c r="C489" t="s">
        <v>416</v>
      </c>
      <c r="D489">
        <v>935000</v>
      </c>
      <c r="E489">
        <v>85</v>
      </c>
      <c r="F489">
        <v>3</v>
      </c>
      <c r="G489">
        <v>4.8887</v>
      </c>
      <c r="H489">
        <v>52.365003000000002</v>
      </c>
      <c r="I489">
        <f>1+I488</f>
        <v>488</v>
      </c>
    </row>
    <row r="490" spans="1:9" x14ac:dyDescent="0.25">
      <c r="A490">
        <v>60</v>
      </c>
      <c r="B490" t="s">
        <v>125</v>
      </c>
      <c r="C490" t="s">
        <v>126</v>
      </c>
      <c r="D490" s="1">
        <v>500000</v>
      </c>
      <c r="E490">
        <v>86</v>
      </c>
      <c r="F490">
        <v>4</v>
      </c>
      <c r="G490">
        <v>4.9441959999999998</v>
      </c>
      <c r="H490">
        <v>52.366168000000002</v>
      </c>
      <c r="I490">
        <f>1+I489</f>
        <v>489</v>
      </c>
    </row>
    <row r="491" spans="1:9" x14ac:dyDescent="0.25">
      <c r="A491">
        <v>764</v>
      </c>
      <c r="B491" t="s">
        <v>1472</v>
      </c>
      <c r="C491" t="s">
        <v>1473</v>
      </c>
      <c r="D491">
        <v>620000</v>
      </c>
      <c r="E491">
        <v>86</v>
      </c>
      <c r="F491">
        <v>4</v>
      </c>
      <c r="G491">
        <v>4.9206799999999999</v>
      </c>
      <c r="H491">
        <v>52.354968</v>
      </c>
      <c r="I491">
        <f>1+I490</f>
        <v>490</v>
      </c>
    </row>
    <row r="492" spans="1:9" x14ac:dyDescent="0.25">
      <c r="A492">
        <v>15</v>
      </c>
      <c r="B492" t="s">
        <v>35</v>
      </c>
      <c r="C492" t="s">
        <v>36</v>
      </c>
      <c r="D492">
        <v>650000</v>
      </c>
      <c r="E492">
        <v>86</v>
      </c>
      <c r="F492">
        <v>3</v>
      </c>
      <c r="G492">
        <v>4.9093609999999996</v>
      </c>
      <c r="H492">
        <v>52.356532000000001</v>
      </c>
      <c r="I492">
        <f>1+I491</f>
        <v>491</v>
      </c>
    </row>
    <row r="493" spans="1:9" x14ac:dyDescent="0.25">
      <c r="A493">
        <v>56</v>
      </c>
      <c r="B493" t="s">
        <v>117</v>
      </c>
      <c r="C493" t="s">
        <v>118</v>
      </c>
      <c r="D493">
        <v>687500</v>
      </c>
      <c r="E493">
        <v>86</v>
      </c>
      <c r="F493">
        <v>4</v>
      </c>
      <c r="G493">
        <v>4.8558750000000002</v>
      </c>
      <c r="H493">
        <v>52.352448000000003</v>
      </c>
      <c r="I493">
        <f>1+I492</f>
        <v>492</v>
      </c>
    </row>
    <row r="494" spans="1:9" x14ac:dyDescent="0.25">
      <c r="A494">
        <v>360</v>
      </c>
      <c r="B494" t="s">
        <v>706</v>
      </c>
      <c r="C494" t="s">
        <v>707</v>
      </c>
      <c r="D494">
        <v>325000</v>
      </c>
      <c r="E494">
        <v>87</v>
      </c>
      <c r="F494">
        <v>3</v>
      </c>
      <c r="G494">
        <v>4.7880520000000004</v>
      </c>
      <c r="H494">
        <v>52.349876000000002</v>
      </c>
      <c r="I494">
        <f>1+I493</f>
        <v>493</v>
      </c>
    </row>
    <row r="495" spans="1:9" x14ac:dyDescent="0.25">
      <c r="A495">
        <v>602</v>
      </c>
      <c r="B495" t="s">
        <v>1173</v>
      </c>
      <c r="C495" t="s">
        <v>1174</v>
      </c>
      <c r="D495">
        <v>350000</v>
      </c>
      <c r="E495">
        <v>87</v>
      </c>
      <c r="F495">
        <v>3</v>
      </c>
      <c r="G495">
        <v>4.8026879999999998</v>
      </c>
      <c r="H495">
        <v>52.382381000000002</v>
      </c>
      <c r="I495">
        <f>1+I494</f>
        <v>494</v>
      </c>
    </row>
    <row r="496" spans="1:9" x14ac:dyDescent="0.25">
      <c r="A496">
        <v>604</v>
      </c>
      <c r="B496" t="s">
        <v>1177</v>
      </c>
      <c r="C496" t="s">
        <v>737</v>
      </c>
      <c r="D496">
        <v>350000</v>
      </c>
      <c r="E496">
        <v>87</v>
      </c>
      <c r="F496">
        <v>3</v>
      </c>
      <c r="G496">
        <v>4.9544620000000004</v>
      </c>
      <c r="H496">
        <v>52.393214999999998</v>
      </c>
      <c r="I496">
        <f>1+I495</f>
        <v>495</v>
      </c>
    </row>
    <row r="497" spans="1:9" x14ac:dyDescent="0.25">
      <c r="A497">
        <v>769</v>
      </c>
      <c r="B497" t="s">
        <v>1481</v>
      </c>
      <c r="C497" t="s">
        <v>1482</v>
      </c>
      <c r="D497">
        <v>385000</v>
      </c>
      <c r="E497">
        <v>87</v>
      </c>
      <c r="F497">
        <v>3</v>
      </c>
      <c r="G497">
        <v>4.7932769999999998</v>
      </c>
      <c r="H497">
        <v>52.381864</v>
      </c>
      <c r="I497">
        <f>1+I496</f>
        <v>496</v>
      </c>
    </row>
    <row r="498" spans="1:9" x14ac:dyDescent="0.25">
      <c r="A498">
        <v>7</v>
      </c>
      <c r="B498" t="s">
        <v>19</v>
      </c>
      <c r="C498" t="s">
        <v>20</v>
      </c>
      <c r="D498">
        <v>450000</v>
      </c>
      <c r="E498">
        <v>87</v>
      </c>
      <c r="F498">
        <v>3</v>
      </c>
      <c r="G498">
        <v>4.8965360000000002</v>
      </c>
      <c r="H498">
        <v>52.410584999999998</v>
      </c>
      <c r="I498">
        <f>1+I497</f>
        <v>497</v>
      </c>
    </row>
    <row r="499" spans="1:9" x14ac:dyDescent="0.25">
      <c r="A499">
        <v>709</v>
      </c>
      <c r="B499" t="s">
        <v>1371</v>
      </c>
      <c r="C499" t="s">
        <v>539</v>
      </c>
      <c r="D499">
        <v>450000</v>
      </c>
      <c r="E499">
        <v>87</v>
      </c>
      <c r="F499">
        <v>3</v>
      </c>
      <c r="G499">
        <v>4.9908659999999996</v>
      </c>
      <c r="H499">
        <v>52.360697000000002</v>
      </c>
      <c r="I499">
        <f>1+I498</f>
        <v>498</v>
      </c>
    </row>
    <row r="500" spans="1:9" x14ac:dyDescent="0.25">
      <c r="A500">
        <v>690</v>
      </c>
      <c r="B500" t="s">
        <v>1336</v>
      </c>
      <c r="C500" t="s">
        <v>1337</v>
      </c>
      <c r="D500">
        <v>550000</v>
      </c>
      <c r="E500">
        <v>87</v>
      </c>
      <c r="F500">
        <v>2</v>
      </c>
      <c r="G500">
        <v>4.9427510000000003</v>
      </c>
      <c r="H500">
        <v>52.373126999999997</v>
      </c>
      <c r="I500">
        <f>1+I499</f>
        <v>499</v>
      </c>
    </row>
    <row r="501" spans="1:9" x14ac:dyDescent="0.25">
      <c r="A501">
        <v>527</v>
      </c>
      <c r="B501" t="s">
        <v>1029</v>
      </c>
      <c r="C501" t="s">
        <v>1030</v>
      </c>
      <c r="D501">
        <v>585000</v>
      </c>
      <c r="E501">
        <v>87</v>
      </c>
      <c r="F501">
        <v>3</v>
      </c>
      <c r="G501">
        <v>4.9415490000000002</v>
      </c>
      <c r="H501">
        <v>52.377347</v>
      </c>
      <c r="I501">
        <f>1+I500</f>
        <v>500</v>
      </c>
    </row>
    <row r="502" spans="1:9" x14ac:dyDescent="0.25">
      <c r="A502">
        <v>885</v>
      </c>
      <c r="B502" t="s">
        <v>1520</v>
      </c>
      <c r="C502" t="s">
        <v>1521</v>
      </c>
      <c r="D502">
        <v>650000</v>
      </c>
      <c r="E502">
        <v>87</v>
      </c>
      <c r="F502">
        <v>4</v>
      </c>
      <c r="G502">
        <v>4.9543755281914903</v>
      </c>
      <c r="H502">
        <v>52.367982300000001</v>
      </c>
      <c r="I502">
        <f>1+I501</f>
        <v>501</v>
      </c>
    </row>
    <row r="503" spans="1:9" x14ac:dyDescent="0.25">
      <c r="A503">
        <v>359</v>
      </c>
      <c r="B503" t="s">
        <v>704</v>
      </c>
      <c r="C503" t="s">
        <v>705</v>
      </c>
      <c r="D503">
        <v>725000</v>
      </c>
      <c r="E503">
        <v>87</v>
      </c>
      <c r="F503">
        <v>4</v>
      </c>
      <c r="G503">
        <v>4.8810729999999998</v>
      </c>
      <c r="H503">
        <v>52.382434000000003</v>
      </c>
      <c r="I503">
        <f>1+I502</f>
        <v>502</v>
      </c>
    </row>
    <row r="504" spans="1:9" x14ac:dyDescent="0.25">
      <c r="A504">
        <v>670</v>
      </c>
      <c r="B504" t="s">
        <v>1300</v>
      </c>
      <c r="C504" t="s">
        <v>1301</v>
      </c>
      <c r="D504" s="1">
        <v>300000</v>
      </c>
      <c r="E504">
        <v>88</v>
      </c>
      <c r="F504">
        <v>2</v>
      </c>
      <c r="G504">
        <v>4.8071679999999999</v>
      </c>
      <c r="H504">
        <v>52.361652999999997</v>
      </c>
      <c r="I504">
        <f>1+I503</f>
        <v>503</v>
      </c>
    </row>
    <row r="505" spans="1:9" x14ac:dyDescent="0.25">
      <c r="A505">
        <v>403</v>
      </c>
      <c r="B505" t="s">
        <v>792</v>
      </c>
      <c r="C505" t="s">
        <v>793</v>
      </c>
      <c r="D505">
        <v>325000</v>
      </c>
      <c r="E505">
        <v>88</v>
      </c>
      <c r="F505">
        <v>3</v>
      </c>
      <c r="G505">
        <v>4.8096759999999996</v>
      </c>
      <c r="H505">
        <v>52.361640999999999</v>
      </c>
      <c r="I505">
        <f>1+I504</f>
        <v>504</v>
      </c>
    </row>
    <row r="506" spans="1:9" x14ac:dyDescent="0.25">
      <c r="A506">
        <v>496</v>
      </c>
      <c r="B506" t="s">
        <v>969</v>
      </c>
      <c r="C506" t="s">
        <v>970</v>
      </c>
      <c r="D506">
        <v>325000</v>
      </c>
      <c r="E506">
        <v>88</v>
      </c>
      <c r="F506">
        <v>4</v>
      </c>
      <c r="G506">
        <v>4.8068629999999999</v>
      </c>
      <c r="H506">
        <v>52.362205000000003</v>
      </c>
      <c r="I506">
        <f>1+I505</f>
        <v>505</v>
      </c>
    </row>
    <row r="507" spans="1:9" x14ac:dyDescent="0.25">
      <c r="A507">
        <v>502</v>
      </c>
      <c r="B507" t="s">
        <v>981</v>
      </c>
      <c r="C507" t="s">
        <v>982</v>
      </c>
      <c r="D507">
        <v>350000</v>
      </c>
      <c r="E507">
        <v>88</v>
      </c>
      <c r="F507">
        <v>3</v>
      </c>
      <c r="G507">
        <v>4.8002859999999998</v>
      </c>
      <c r="H507">
        <v>52.380051999999999</v>
      </c>
      <c r="I507">
        <f>1+I506</f>
        <v>506</v>
      </c>
    </row>
    <row r="508" spans="1:9" x14ac:dyDescent="0.25">
      <c r="A508">
        <v>575</v>
      </c>
      <c r="B508" t="s">
        <v>1122</v>
      </c>
      <c r="C508" t="s">
        <v>1123</v>
      </c>
      <c r="D508">
        <v>375000</v>
      </c>
      <c r="E508">
        <v>88</v>
      </c>
      <c r="F508">
        <v>3</v>
      </c>
      <c r="G508">
        <v>4.8065249999999997</v>
      </c>
      <c r="H508">
        <v>52.359423999999997</v>
      </c>
      <c r="I508">
        <f>1+I507</f>
        <v>507</v>
      </c>
    </row>
    <row r="509" spans="1:9" x14ac:dyDescent="0.25">
      <c r="A509">
        <v>153</v>
      </c>
      <c r="B509" t="s">
        <v>311</v>
      </c>
      <c r="C509" t="s">
        <v>312</v>
      </c>
      <c r="D509" s="1">
        <v>400000</v>
      </c>
      <c r="E509">
        <v>88</v>
      </c>
      <c r="F509">
        <v>4</v>
      </c>
      <c r="G509">
        <v>4.8065100000000003</v>
      </c>
      <c r="H509">
        <v>52.359451</v>
      </c>
      <c r="I509">
        <f>1+I508</f>
        <v>508</v>
      </c>
    </row>
    <row r="510" spans="1:9" x14ac:dyDescent="0.25">
      <c r="A510">
        <v>12</v>
      </c>
      <c r="B510" t="s">
        <v>29</v>
      </c>
      <c r="C510" t="s">
        <v>30</v>
      </c>
      <c r="D510">
        <v>539000</v>
      </c>
      <c r="E510">
        <v>88</v>
      </c>
      <c r="F510">
        <v>3</v>
      </c>
      <c r="G510">
        <v>4.9429720000000001</v>
      </c>
      <c r="H510">
        <v>52.377442000000002</v>
      </c>
      <c r="I510">
        <f>1+I509</f>
        <v>509</v>
      </c>
    </row>
    <row r="511" spans="1:9" x14ac:dyDescent="0.25">
      <c r="A511">
        <v>542</v>
      </c>
      <c r="B511" t="s">
        <v>1058</v>
      </c>
      <c r="C511" t="s">
        <v>1059</v>
      </c>
      <c r="D511">
        <v>695000</v>
      </c>
      <c r="E511">
        <v>88</v>
      </c>
      <c r="F511">
        <v>3</v>
      </c>
      <c r="G511">
        <v>4.8740920000000001</v>
      </c>
      <c r="H511">
        <v>52.367502000000002</v>
      </c>
      <c r="I511">
        <f>1+I510</f>
        <v>510</v>
      </c>
    </row>
    <row r="512" spans="1:9" x14ac:dyDescent="0.25">
      <c r="A512">
        <v>295</v>
      </c>
      <c r="B512" t="s">
        <v>582</v>
      </c>
      <c r="C512" t="s">
        <v>583</v>
      </c>
      <c r="D512" s="1">
        <v>700000</v>
      </c>
      <c r="E512">
        <v>88</v>
      </c>
      <c r="F512">
        <v>5</v>
      </c>
      <c r="G512">
        <v>4.9028260000000001</v>
      </c>
      <c r="H512">
        <v>52.363883000000001</v>
      </c>
      <c r="I512">
        <f>1+I511</f>
        <v>511</v>
      </c>
    </row>
    <row r="513" spans="1:9" x14ac:dyDescent="0.25">
      <c r="A513">
        <v>533</v>
      </c>
      <c r="B513" t="s">
        <v>1041</v>
      </c>
      <c r="C513" t="s">
        <v>1042</v>
      </c>
      <c r="D513">
        <v>725000</v>
      </c>
      <c r="E513">
        <v>88</v>
      </c>
      <c r="F513">
        <v>4</v>
      </c>
      <c r="G513">
        <v>4.8551450000000003</v>
      </c>
      <c r="H513">
        <v>52.361963000000003</v>
      </c>
      <c r="I513">
        <f>1+I512</f>
        <v>512</v>
      </c>
    </row>
    <row r="514" spans="1:9" x14ac:dyDescent="0.25">
      <c r="A514">
        <v>134</v>
      </c>
      <c r="B514" t="s">
        <v>273</v>
      </c>
      <c r="C514" t="s">
        <v>274</v>
      </c>
      <c r="D514">
        <v>915000</v>
      </c>
      <c r="E514">
        <v>88</v>
      </c>
      <c r="F514">
        <v>5</v>
      </c>
      <c r="G514">
        <v>4.8874120000000003</v>
      </c>
      <c r="H514">
        <v>52.377741999999998</v>
      </c>
      <c r="I514">
        <f>1+I513</f>
        <v>513</v>
      </c>
    </row>
    <row r="515" spans="1:9" x14ac:dyDescent="0.25">
      <c r="A515">
        <v>401</v>
      </c>
      <c r="B515" t="s">
        <v>788</v>
      </c>
      <c r="C515" t="s">
        <v>789</v>
      </c>
      <c r="D515">
        <v>295000</v>
      </c>
      <c r="E515">
        <v>89</v>
      </c>
      <c r="F515">
        <v>4</v>
      </c>
      <c r="G515">
        <v>4.9453550000000002</v>
      </c>
      <c r="H515">
        <v>52.323982999999998</v>
      </c>
      <c r="I515">
        <f>1+I514</f>
        <v>514</v>
      </c>
    </row>
    <row r="516" spans="1:9" x14ac:dyDescent="0.25">
      <c r="A516">
        <v>26</v>
      </c>
      <c r="B516" t="s">
        <v>57</v>
      </c>
      <c r="C516" t="s">
        <v>58</v>
      </c>
      <c r="D516">
        <v>350000</v>
      </c>
      <c r="E516">
        <v>89</v>
      </c>
      <c r="F516">
        <v>3</v>
      </c>
      <c r="G516">
        <v>4.8851599999999999</v>
      </c>
      <c r="H516">
        <v>52.423543000000002</v>
      </c>
      <c r="I516">
        <f>1+I515</f>
        <v>515</v>
      </c>
    </row>
    <row r="517" spans="1:9" x14ac:dyDescent="0.25">
      <c r="A517">
        <v>765</v>
      </c>
      <c r="B517" t="s">
        <v>1474</v>
      </c>
      <c r="C517" t="s">
        <v>1475</v>
      </c>
      <c r="D517">
        <v>375000</v>
      </c>
      <c r="E517">
        <v>89</v>
      </c>
      <c r="F517">
        <v>5</v>
      </c>
      <c r="G517">
        <v>4.915413</v>
      </c>
      <c r="H517">
        <v>52.409970000000001</v>
      </c>
      <c r="I517">
        <f>1+I516</f>
        <v>516</v>
      </c>
    </row>
    <row r="518" spans="1:9" x14ac:dyDescent="0.25">
      <c r="A518">
        <v>170</v>
      </c>
      <c r="B518" t="s">
        <v>344</v>
      </c>
      <c r="C518" t="s">
        <v>345</v>
      </c>
      <c r="D518">
        <v>399500</v>
      </c>
      <c r="E518">
        <v>89</v>
      </c>
      <c r="F518">
        <v>2</v>
      </c>
      <c r="G518">
        <v>4.8070680000000001</v>
      </c>
      <c r="H518">
        <v>52.362692000000003</v>
      </c>
      <c r="I518">
        <f>1+I517</f>
        <v>517</v>
      </c>
    </row>
    <row r="519" spans="1:9" x14ac:dyDescent="0.25">
      <c r="A519">
        <v>761</v>
      </c>
      <c r="B519" t="s">
        <v>1466</v>
      </c>
      <c r="C519" t="s">
        <v>1467</v>
      </c>
      <c r="D519" s="1">
        <v>400000</v>
      </c>
      <c r="E519">
        <v>89</v>
      </c>
      <c r="F519">
        <v>3</v>
      </c>
      <c r="G519">
        <v>5.0121339999999996</v>
      </c>
      <c r="H519">
        <v>52.349139000000001</v>
      </c>
      <c r="I519">
        <f>1+I518</f>
        <v>518</v>
      </c>
    </row>
    <row r="520" spans="1:9" x14ac:dyDescent="0.25">
      <c r="A520">
        <v>606</v>
      </c>
      <c r="B520" t="s">
        <v>1180</v>
      </c>
      <c r="C520" t="s">
        <v>1181</v>
      </c>
      <c r="D520" s="1">
        <v>500000</v>
      </c>
      <c r="E520">
        <v>89</v>
      </c>
      <c r="F520">
        <v>3</v>
      </c>
      <c r="G520">
        <v>4.9471189999999998</v>
      </c>
      <c r="H520">
        <v>52.376908999999998</v>
      </c>
      <c r="I520">
        <f>1+I519</f>
        <v>519</v>
      </c>
    </row>
    <row r="521" spans="1:9" x14ac:dyDescent="0.25">
      <c r="A521">
        <v>146</v>
      </c>
      <c r="B521" t="s">
        <v>297</v>
      </c>
      <c r="C521" t="s">
        <v>298</v>
      </c>
      <c r="D521">
        <v>550000</v>
      </c>
      <c r="E521">
        <v>89</v>
      </c>
      <c r="F521">
        <v>4</v>
      </c>
      <c r="G521">
        <v>4.8705230000000004</v>
      </c>
      <c r="H521">
        <v>52.365141000000001</v>
      </c>
      <c r="I521">
        <f>1+I520</f>
        <v>520</v>
      </c>
    </row>
    <row r="522" spans="1:9" x14ac:dyDescent="0.25">
      <c r="A522">
        <v>645</v>
      </c>
      <c r="B522" t="s">
        <v>1252</v>
      </c>
      <c r="C522" t="s">
        <v>1253</v>
      </c>
      <c r="D522">
        <v>645000</v>
      </c>
      <c r="E522">
        <v>89</v>
      </c>
      <c r="F522">
        <v>3</v>
      </c>
      <c r="G522">
        <v>4.9211689999999999</v>
      </c>
      <c r="H522">
        <v>52.364353000000001</v>
      </c>
      <c r="I522">
        <f>1+I521</f>
        <v>521</v>
      </c>
    </row>
    <row r="523" spans="1:9" x14ac:dyDescent="0.25">
      <c r="A523">
        <v>572</v>
      </c>
      <c r="B523" t="s">
        <v>1116</v>
      </c>
      <c r="C523" t="s">
        <v>1117</v>
      </c>
      <c r="D523">
        <v>698000</v>
      </c>
      <c r="E523">
        <v>89</v>
      </c>
      <c r="F523">
        <v>5</v>
      </c>
      <c r="G523">
        <v>4.8945169999999996</v>
      </c>
      <c r="H523">
        <v>52.351528000000002</v>
      </c>
      <c r="I523">
        <f>1+I522</f>
        <v>522</v>
      </c>
    </row>
    <row r="524" spans="1:9" x14ac:dyDescent="0.25">
      <c r="A524">
        <v>578</v>
      </c>
      <c r="B524" t="s">
        <v>1128</v>
      </c>
      <c r="C524" t="s">
        <v>1129</v>
      </c>
      <c r="D524">
        <v>730000</v>
      </c>
      <c r="E524">
        <v>89</v>
      </c>
      <c r="F524">
        <v>3</v>
      </c>
      <c r="G524">
        <v>4.8895600000000004</v>
      </c>
      <c r="H524">
        <v>52.345979</v>
      </c>
      <c r="I524">
        <f>1+I523</f>
        <v>523</v>
      </c>
    </row>
    <row r="525" spans="1:9" x14ac:dyDescent="0.25">
      <c r="A525">
        <v>608</v>
      </c>
      <c r="B525" t="s">
        <v>1184</v>
      </c>
      <c r="C525" t="s">
        <v>1185</v>
      </c>
      <c r="D525" s="1">
        <v>300000</v>
      </c>
      <c r="E525">
        <v>90</v>
      </c>
      <c r="F525">
        <v>4</v>
      </c>
      <c r="G525">
        <v>4.9845189999999997</v>
      </c>
      <c r="H525">
        <v>52.299712</v>
      </c>
      <c r="I525">
        <f>1+I524</f>
        <v>524</v>
      </c>
    </row>
    <row r="526" spans="1:9" x14ac:dyDescent="0.25">
      <c r="A526">
        <v>504</v>
      </c>
      <c r="B526" t="s">
        <v>985</v>
      </c>
      <c r="C526" t="s">
        <v>986</v>
      </c>
      <c r="D526">
        <v>375000</v>
      </c>
      <c r="E526">
        <v>90</v>
      </c>
      <c r="F526">
        <v>4</v>
      </c>
      <c r="G526">
        <v>4.9920349999999996</v>
      </c>
      <c r="H526">
        <v>52.316741999999998</v>
      </c>
      <c r="I526">
        <f>1+I525</f>
        <v>525</v>
      </c>
    </row>
    <row r="527" spans="1:9" x14ac:dyDescent="0.25">
      <c r="A527">
        <v>267</v>
      </c>
      <c r="B527" t="s">
        <v>530</v>
      </c>
      <c r="C527" t="s">
        <v>531</v>
      </c>
      <c r="D527">
        <v>469000</v>
      </c>
      <c r="E527">
        <v>90</v>
      </c>
      <c r="F527">
        <v>3</v>
      </c>
      <c r="G527">
        <v>4.9035260000000003</v>
      </c>
      <c r="H527">
        <v>52.374704999999999</v>
      </c>
      <c r="I527">
        <f>1+I526</f>
        <v>526</v>
      </c>
    </row>
    <row r="528" spans="1:9" x14ac:dyDescent="0.25">
      <c r="A528">
        <v>593</v>
      </c>
      <c r="B528" t="s">
        <v>1157</v>
      </c>
      <c r="C528" t="s">
        <v>1158</v>
      </c>
      <c r="D528">
        <v>475000</v>
      </c>
      <c r="E528">
        <v>90</v>
      </c>
      <c r="F528">
        <v>3</v>
      </c>
      <c r="G528">
        <v>4.9962580000000001</v>
      </c>
      <c r="H528">
        <v>52.358696000000002</v>
      </c>
      <c r="I528">
        <f>1+I527</f>
        <v>527</v>
      </c>
    </row>
    <row r="529" spans="1:9" x14ac:dyDescent="0.25">
      <c r="A529">
        <v>619</v>
      </c>
      <c r="B529" t="s">
        <v>1206</v>
      </c>
      <c r="C529" t="s">
        <v>1207</v>
      </c>
      <c r="D529">
        <v>550000</v>
      </c>
      <c r="E529">
        <v>90</v>
      </c>
      <c r="F529">
        <v>3</v>
      </c>
      <c r="G529">
        <v>4.9304259999999998</v>
      </c>
      <c r="H529">
        <v>52.371197000000002</v>
      </c>
      <c r="I529">
        <f>1+I528</f>
        <v>528</v>
      </c>
    </row>
    <row r="530" spans="1:9" x14ac:dyDescent="0.25">
      <c r="A530">
        <v>710</v>
      </c>
      <c r="B530" t="s">
        <v>1372</v>
      </c>
      <c r="C530" t="s">
        <v>1373</v>
      </c>
      <c r="D530" s="1">
        <v>600000</v>
      </c>
      <c r="E530">
        <v>90</v>
      </c>
      <c r="F530">
        <v>3</v>
      </c>
      <c r="G530">
        <v>4.8447310000000003</v>
      </c>
      <c r="H530">
        <v>52.349856000000003</v>
      </c>
      <c r="I530">
        <f>1+I529</f>
        <v>529</v>
      </c>
    </row>
    <row r="531" spans="1:9" x14ac:dyDescent="0.25">
      <c r="A531">
        <v>391</v>
      </c>
      <c r="B531" t="s">
        <v>768</v>
      </c>
      <c r="C531" t="s">
        <v>769</v>
      </c>
      <c r="D531">
        <v>635000</v>
      </c>
      <c r="E531">
        <v>90</v>
      </c>
      <c r="F531">
        <v>3</v>
      </c>
      <c r="G531">
        <v>4.8913669999999998</v>
      </c>
      <c r="H531">
        <v>52.389871999999997</v>
      </c>
      <c r="I531">
        <f>1+I530</f>
        <v>530</v>
      </c>
    </row>
    <row r="532" spans="1:9" x14ac:dyDescent="0.25">
      <c r="A532">
        <v>386</v>
      </c>
      <c r="B532" t="s">
        <v>758</v>
      </c>
      <c r="C532" t="s">
        <v>759</v>
      </c>
      <c r="D532">
        <v>650000</v>
      </c>
      <c r="E532">
        <v>90</v>
      </c>
      <c r="F532">
        <v>3</v>
      </c>
      <c r="G532">
        <v>4.9009010000000002</v>
      </c>
      <c r="H532">
        <v>52.386904000000001</v>
      </c>
      <c r="I532">
        <f>1+I531</f>
        <v>531</v>
      </c>
    </row>
    <row r="533" spans="1:9" x14ac:dyDescent="0.25">
      <c r="A533">
        <v>692</v>
      </c>
      <c r="B533" t="s">
        <v>1340</v>
      </c>
      <c r="C533" t="s">
        <v>1341</v>
      </c>
      <c r="D533">
        <v>760000</v>
      </c>
      <c r="E533">
        <v>90</v>
      </c>
      <c r="F533">
        <v>4</v>
      </c>
      <c r="G533">
        <v>4.8867180000000001</v>
      </c>
      <c r="H533">
        <v>52.380687000000002</v>
      </c>
      <c r="I533">
        <f>1+I532</f>
        <v>532</v>
      </c>
    </row>
    <row r="534" spans="1:9" x14ac:dyDescent="0.25">
      <c r="A534">
        <v>805</v>
      </c>
      <c r="B534" t="s">
        <v>1548</v>
      </c>
      <c r="C534" t="s">
        <v>1549</v>
      </c>
      <c r="D534">
        <v>790000</v>
      </c>
      <c r="E534">
        <v>90</v>
      </c>
      <c r="F534">
        <v>3</v>
      </c>
      <c r="G534">
        <v>4.8849410000000004</v>
      </c>
      <c r="H534">
        <v>52.378055000000003</v>
      </c>
      <c r="I534">
        <f>1+I533</f>
        <v>533</v>
      </c>
    </row>
    <row r="535" spans="1:9" x14ac:dyDescent="0.25">
      <c r="A535">
        <v>851</v>
      </c>
      <c r="B535" t="s">
        <v>1633</v>
      </c>
      <c r="C535" t="s">
        <v>1634</v>
      </c>
      <c r="D535">
        <v>850000</v>
      </c>
      <c r="E535">
        <v>90</v>
      </c>
      <c r="F535">
        <v>3</v>
      </c>
      <c r="G535">
        <v>4.9100510000000002</v>
      </c>
      <c r="H535">
        <v>52.361418</v>
      </c>
      <c r="I535">
        <f>1+I534</f>
        <v>534</v>
      </c>
    </row>
    <row r="536" spans="1:9" x14ac:dyDescent="0.25">
      <c r="A536">
        <v>374</v>
      </c>
      <c r="B536" t="s">
        <v>734</v>
      </c>
      <c r="C536" t="s">
        <v>735</v>
      </c>
      <c r="D536">
        <v>295000</v>
      </c>
      <c r="E536">
        <v>91</v>
      </c>
      <c r="F536">
        <v>4</v>
      </c>
      <c r="G536">
        <v>4.795401</v>
      </c>
      <c r="H536">
        <v>52.348467999999997</v>
      </c>
      <c r="I536">
        <f>1+I535</f>
        <v>535</v>
      </c>
    </row>
    <row r="537" spans="1:9" x14ac:dyDescent="0.25">
      <c r="A537">
        <v>588</v>
      </c>
      <c r="B537" t="s">
        <v>1148</v>
      </c>
      <c r="C537" t="s">
        <v>102</v>
      </c>
      <c r="D537">
        <v>295000</v>
      </c>
      <c r="E537">
        <v>91</v>
      </c>
      <c r="F537">
        <v>3</v>
      </c>
      <c r="G537">
        <v>4.9813710000000002</v>
      </c>
      <c r="H537">
        <v>52.313749000000001</v>
      </c>
      <c r="I537">
        <f>1+I536</f>
        <v>536</v>
      </c>
    </row>
    <row r="538" spans="1:9" x14ac:dyDescent="0.25">
      <c r="A538">
        <v>114</v>
      </c>
      <c r="B538" t="s">
        <v>233</v>
      </c>
      <c r="C538" t="s">
        <v>234</v>
      </c>
      <c r="D538">
        <v>320000</v>
      </c>
      <c r="E538">
        <v>91</v>
      </c>
      <c r="F538">
        <v>4</v>
      </c>
      <c r="G538">
        <v>4.9831909999999997</v>
      </c>
      <c r="H538">
        <v>52.294198000000002</v>
      </c>
      <c r="I538">
        <f>1+I537</f>
        <v>537</v>
      </c>
    </row>
    <row r="539" spans="1:9" x14ac:dyDescent="0.25">
      <c r="A539">
        <v>43</v>
      </c>
      <c r="B539" t="s">
        <v>91</v>
      </c>
      <c r="C539" t="s">
        <v>92</v>
      </c>
      <c r="D539">
        <v>325000</v>
      </c>
      <c r="E539">
        <v>91</v>
      </c>
      <c r="F539">
        <v>4</v>
      </c>
      <c r="G539">
        <v>4.9872959999999997</v>
      </c>
      <c r="H539">
        <v>52.300655999999996</v>
      </c>
      <c r="I539">
        <f>1+I538</f>
        <v>538</v>
      </c>
    </row>
    <row r="540" spans="1:9" x14ac:dyDescent="0.25">
      <c r="A540">
        <v>459</v>
      </c>
      <c r="B540" t="s">
        <v>899</v>
      </c>
      <c r="C540" t="s">
        <v>900</v>
      </c>
      <c r="D540">
        <v>510000</v>
      </c>
      <c r="E540">
        <v>91</v>
      </c>
      <c r="F540">
        <v>3</v>
      </c>
      <c r="G540">
        <v>4.9097860000000004</v>
      </c>
      <c r="H540">
        <v>52.401615999999997</v>
      </c>
      <c r="I540">
        <f>1+I539</f>
        <v>539</v>
      </c>
    </row>
    <row r="541" spans="1:9" x14ac:dyDescent="0.25">
      <c r="A541">
        <v>283</v>
      </c>
      <c r="B541" t="s">
        <v>560</v>
      </c>
      <c r="C541" t="s">
        <v>561</v>
      </c>
      <c r="D541">
        <v>549000</v>
      </c>
      <c r="E541">
        <v>91</v>
      </c>
      <c r="F541">
        <v>5</v>
      </c>
      <c r="G541">
        <v>4.9434560000000003</v>
      </c>
      <c r="H541">
        <v>52.376190999999999</v>
      </c>
      <c r="I541">
        <f>1+I540</f>
        <v>540</v>
      </c>
    </row>
    <row r="542" spans="1:9" x14ac:dyDescent="0.25">
      <c r="A542">
        <v>444</v>
      </c>
      <c r="B542" t="s">
        <v>870</v>
      </c>
      <c r="C542" t="s">
        <v>753</v>
      </c>
      <c r="D542">
        <v>685000</v>
      </c>
      <c r="E542">
        <v>91</v>
      </c>
      <c r="F542">
        <v>4</v>
      </c>
      <c r="G542">
        <v>4.9048660000000002</v>
      </c>
      <c r="H542">
        <v>52.354123000000001</v>
      </c>
      <c r="I542">
        <f>1+I541</f>
        <v>541</v>
      </c>
    </row>
    <row r="543" spans="1:9" x14ac:dyDescent="0.25">
      <c r="A543">
        <v>549</v>
      </c>
      <c r="B543" t="s">
        <v>1072</v>
      </c>
      <c r="C543" t="s">
        <v>1073</v>
      </c>
      <c r="D543">
        <v>275000</v>
      </c>
      <c r="E543">
        <v>92</v>
      </c>
      <c r="F543">
        <v>4</v>
      </c>
      <c r="G543">
        <v>4.7955829999999997</v>
      </c>
      <c r="H543">
        <v>52.348505000000003</v>
      </c>
      <c r="I543">
        <f>1+I542</f>
        <v>542</v>
      </c>
    </row>
    <row r="544" spans="1:9" x14ac:dyDescent="0.25">
      <c r="A544">
        <v>422</v>
      </c>
      <c r="B544" t="s">
        <v>829</v>
      </c>
      <c r="C544" t="s">
        <v>830</v>
      </c>
      <c r="D544" s="1">
        <v>300000</v>
      </c>
      <c r="E544">
        <v>92</v>
      </c>
      <c r="F544">
        <v>4</v>
      </c>
      <c r="G544">
        <v>4.9229750000000001</v>
      </c>
      <c r="H544">
        <v>52.410584</v>
      </c>
      <c r="I544">
        <f>1+I543</f>
        <v>543</v>
      </c>
    </row>
    <row r="545" spans="1:9" x14ac:dyDescent="0.25">
      <c r="A545">
        <v>744</v>
      </c>
      <c r="B545" t="s">
        <v>1435</v>
      </c>
      <c r="C545" t="s">
        <v>828</v>
      </c>
      <c r="D545">
        <v>325000</v>
      </c>
      <c r="E545">
        <v>92</v>
      </c>
      <c r="F545">
        <v>4</v>
      </c>
      <c r="G545">
        <v>4.9368660000000002</v>
      </c>
      <c r="H545">
        <v>52.394486999999998</v>
      </c>
      <c r="I545">
        <f>1+I544</f>
        <v>544</v>
      </c>
    </row>
    <row r="546" spans="1:9" x14ac:dyDescent="0.25">
      <c r="A546">
        <v>76</v>
      </c>
      <c r="B546" t="s">
        <v>158</v>
      </c>
      <c r="C546" t="s">
        <v>159</v>
      </c>
      <c r="D546">
        <v>335000</v>
      </c>
      <c r="E546">
        <v>92</v>
      </c>
      <c r="F546">
        <v>4</v>
      </c>
      <c r="G546">
        <v>4.936896</v>
      </c>
      <c r="H546">
        <v>52.394477999999999</v>
      </c>
      <c r="I546">
        <f>1+I545</f>
        <v>545</v>
      </c>
    </row>
    <row r="547" spans="1:9" x14ac:dyDescent="0.25">
      <c r="A547">
        <v>421</v>
      </c>
      <c r="B547" t="s">
        <v>827</v>
      </c>
      <c r="C547" t="s">
        <v>828</v>
      </c>
      <c r="D547">
        <v>335000</v>
      </c>
      <c r="E547">
        <v>92</v>
      </c>
      <c r="F547">
        <v>4</v>
      </c>
      <c r="G547">
        <v>4.9366890000000003</v>
      </c>
      <c r="H547">
        <v>52.394567000000002</v>
      </c>
      <c r="I547">
        <f>1+I546</f>
        <v>546</v>
      </c>
    </row>
    <row r="548" spans="1:9" x14ac:dyDescent="0.25">
      <c r="A548">
        <v>791</v>
      </c>
      <c r="B548" t="s">
        <v>1522</v>
      </c>
      <c r="C548" t="s">
        <v>1523</v>
      </c>
      <c r="D548">
        <v>335000</v>
      </c>
      <c r="E548">
        <v>92</v>
      </c>
      <c r="F548">
        <v>4</v>
      </c>
      <c r="G548">
        <v>4.9218250000000001</v>
      </c>
      <c r="H548">
        <v>52.409609000000003</v>
      </c>
      <c r="I548">
        <f>1+I547</f>
        <v>547</v>
      </c>
    </row>
    <row r="549" spans="1:9" x14ac:dyDescent="0.25">
      <c r="A549">
        <v>375</v>
      </c>
      <c r="B549" t="s">
        <v>736</v>
      </c>
      <c r="C549" t="s">
        <v>737</v>
      </c>
      <c r="D549">
        <v>350000</v>
      </c>
      <c r="E549">
        <v>92</v>
      </c>
      <c r="F549">
        <v>3</v>
      </c>
      <c r="G549">
        <v>4.954434</v>
      </c>
      <c r="H549">
        <v>52.393227000000003</v>
      </c>
      <c r="I549">
        <f>1+I548</f>
        <v>548</v>
      </c>
    </row>
    <row r="550" spans="1:9" x14ac:dyDescent="0.25">
      <c r="A550">
        <v>778</v>
      </c>
      <c r="B550" t="s">
        <v>1497</v>
      </c>
      <c r="C550" t="s">
        <v>1498</v>
      </c>
      <c r="D550">
        <v>350000</v>
      </c>
      <c r="E550">
        <v>92</v>
      </c>
      <c r="F550">
        <v>3</v>
      </c>
      <c r="G550">
        <v>4.8026179999999998</v>
      </c>
      <c r="H550">
        <v>52.378566999999997</v>
      </c>
      <c r="I550">
        <f>1+I549</f>
        <v>549</v>
      </c>
    </row>
    <row r="551" spans="1:9" x14ac:dyDescent="0.25">
      <c r="A551">
        <v>890</v>
      </c>
      <c r="B551" t="s">
        <v>1704</v>
      </c>
      <c r="C551" t="s">
        <v>1498</v>
      </c>
      <c r="D551">
        <v>350000</v>
      </c>
      <c r="E551">
        <v>92</v>
      </c>
      <c r="F551">
        <v>3</v>
      </c>
      <c r="G551">
        <v>4.8025820000000001</v>
      </c>
      <c r="H551">
        <v>52.379007000000001</v>
      </c>
      <c r="I551">
        <f>1+I550</f>
        <v>550</v>
      </c>
    </row>
    <row r="552" spans="1:9" x14ac:dyDescent="0.25">
      <c r="A552">
        <v>800</v>
      </c>
      <c r="B552" t="s">
        <v>1538</v>
      </c>
      <c r="C552" t="s">
        <v>1539</v>
      </c>
      <c r="D552">
        <v>425137</v>
      </c>
      <c r="E552">
        <v>92</v>
      </c>
      <c r="F552">
        <v>4</v>
      </c>
      <c r="G552">
        <v>4.9889599999999996</v>
      </c>
      <c r="H552">
        <v>52.321171999999997</v>
      </c>
      <c r="I552">
        <f>1+I551</f>
        <v>551</v>
      </c>
    </row>
    <row r="553" spans="1:9" x14ac:dyDescent="0.25">
      <c r="A553">
        <v>102</v>
      </c>
      <c r="B553" t="s">
        <v>209</v>
      </c>
      <c r="C553" t="s">
        <v>210</v>
      </c>
      <c r="D553">
        <v>450000</v>
      </c>
      <c r="E553">
        <v>92</v>
      </c>
      <c r="F553">
        <v>3</v>
      </c>
      <c r="G553">
        <v>4.8354869999999996</v>
      </c>
      <c r="H553">
        <v>52.353658000000003</v>
      </c>
      <c r="I553">
        <f>1+I552</f>
        <v>552</v>
      </c>
    </row>
    <row r="554" spans="1:9" x14ac:dyDescent="0.25">
      <c r="A554">
        <v>663</v>
      </c>
      <c r="B554" t="s">
        <v>1287</v>
      </c>
      <c r="C554" t="s">
        <v>1083</v>
      </c>
      <c r="D554">
        <v>499000</v>
      </c>
      <c r="E554">
        <v>92</v>
      </c>
      <c r="F554">
        <v>4</v>
      </c>
      <c r="G554">
        <v>4.8379960000000004</v>
      </c>
      <c r="H554">
        <v>52.377459999999999</v>
      </c>
      <c r="I554">
        <f>1+I553</f>
        <v>553</v>
      </c>
    </row>
    <row r="555" spans="1:9" x14ac:dyDescent="0.25">
      <c r="A555">
        <v>119</v>
      </c>
      <c r="B555" t="s">
        <v>243</v>
      </c>
      <c r="C555" t="s">
        <v>244</v>
      </c>
      <c r="D555">
        <v>525000</v>
      </c>
      <c r="E555">
        <v>92</v>
      </c>
      <c r="F555">
        <v>3</v>
      </c>
      <c r="G555">
        <v>4.9361009999999998</v>
      </c>
      <c r="H555">
        <v>52.371484000000002</v>
      </c>
      <c r="I555">
        <f>1+I554</f>
        <v>554</v>
      </c>
    </row>
    <row r="556" spans="1:9" x14ac:dyDescent="0.25">
      <c r="A556">
        <v>900</v>
      </c>
      <c r="B556" t="s">
        <v>1719</v>
      </c>
      <c r="C556" t="s">
        <v>1720</v>
      </c>
      <c r="D556">
        <v>644900</v>
      </c>
      <c r="E556">
        <v>92</v>
      </c>
      <c r="F556">
        <v>3</v>
      </c>
      <c r="G556">
        <v>4.8731239999999998</v>
      </c>
      <c r="H556">
        <v>52.383918000000001</v>
      </c>
      <c r="I556">
        <f>1+I555</f>
        <v>555</v>
      </c>
    </row>
    <row r="557" spans="1:9" x14ac:dyDescent="0.25">
      <c r="A557">
        <v>298</v>
      </c>
      <c r="B557" t="s">
        <v>588</v>
      </c>
      <c r="C557" t="s">
        <v>589</v>
      </c>
      <c r="D557">
        <v>280000</v>
      </c>
      <c r="E557">
        <v>93</v>
      </c>
      <c r="F557">
        <v>4</v>
      </c>
      <c r="G557">
        <v>4.9586800000000002</v>
      </c>
      <c r="H557">
        <v>52.309724000000003</v>
      </c>
      <c r="I557">
        <f>1+I556</f>
        <v>556</v>
      </c>
    </row>
    <row r="558" spans="1:9" x14ac:dyDescent="0.25">
      <c r="A558">
        <v>737</v>
      </c>
      <c r="B558" t="s">
        <v>1423</v>
      </c>
      <c r="C558" t="s">
        <v>1424</v>
      </c>
      <c r="D558">
        <v>335000</v>
      </c>
      <c r="E558">
        <v>93</v>
      </c>
      <c r="F558">
        <v>4</v>
      </c>
      <c r="G558">
        <v>4.9222099999999998</v>
      </c>
      <c r="H558">
        <v>52.409314000000002</v>
      </c>
      <c r="I558">
        <f>1+I557</f>
        <v>557</v>
      </c>
    </row>
    <row r="559" spans="1:9" x14ac:dyDescent="0.25">
      <c r="A559">
        <v>420</v>
      </c>
      <c r="B559" t="s">
        <v>825</v>
      </c>
      <c r="C559" t="s">
        <v>826</v>
      </c>
      <c r="D559">
        <v>350000</v>
      </c>
      <c r="E559">
        <v>93</v>
      </c>
      <c r="F559">
        <v>3</v>
      </c>
      <c r="G559">
        <v>4.9600860000000004</v>
      </c>
      <c r="H559">
        <v>52.318672999999997</v>
      </c>
      <c r="I559">
        <f>1+I558</f>
        <v>558</v>
      </c>
    </row>
    <row r="560" spans="1:9" x14ac:dyDescent="0.25">
      <c r="A560">
        <v>52</v>
      </c>
      <c r="B560" t="s">
        <v>109</v>
      </c>
      <c r="C560" t="s">
        <v>110</v>
      </c>
      <c r="D560">
        <v>375000</v>
      </c>
      <c r="E560">
        <v>93</v>
      </c>
      <c r="F560">
        <v>4</v>
      </c>
      <c r="G560">
        <v>4.8151010000000003</v>
      </c>
      <c r="H560">
        <v>52.356914000000003</v>
      </c>
      <c r="I560">
        <f>1+I559</f>
        <v>559</v>
      </c>
    </row>
    <row r="561" spans="1:9" x14ac:dyDescent="0.25">
      <c r="A561">
        <v>251</v>
      </c>
      <c r="B561" t="s">
        <v>500</v>
      </c>
      <c r="C561" t="s">
        <v>501</v>
      </c>
      <c r="D561">
        <v>475000</v>
      </c>
      <c r="E561">
        <v>93</v>
      </c>
      <c r="F561">
        <v>3</v>
      </c>
      <c r="G561">
        <v>5.0097670000000001</v>
      </c>
      <c r="H561">
        <v>52.349452999999997</v>
      </c>
      <c r="I561">
        <f>1+I560</f>
        <v>560</v>
      </c>
    </row>
    <row r="562" spans="1:9" x14ac:dyDescent="0.25">
      <c r="A562">
        <v>768</v>
      </c>
      <c r="B562" t="s">
        <v>1479</v>
      </c>
      <c r="C562" t="s">
        <v>1480</v>
      </c>
      <c r="D562">
        <v>485000</v>
      </c>
      <c r="E562">
        <v>93</v>
      </c>
      <c r="F562">
        <v>5</v>
      </c>
      <c r="G562">
        <v>4.9180669999999997</v>
      </c>
      <c r="H562">
        <v>52.385525000000001</v>
      </c>
      <c r="I562">
        <f>1+I561</f>
        <v>561</v>
      </c>
    </row>
    <row r="563" spans="1:9" x14ac:dyDescent="0.25">
      <c r="A563">
        <v>872</v>
      </c>
      <c r="B563" t="s">
        <v>1671</v>
      </c>
      <c r="C563" t="s">
        <v>1672</v>
      </c>
      <c r="D563" s="1">
        <v>500000</v>
      </c>
      <c r="E563">
        <v>93</v>
      </c>
      <c r="F563">
        <v>3</v>
      </c>
      <c r="G563">
        <v>4.9380170000000003</v>
      </c>
      <c r="H563">
        <v>52.373868000000002</v>
      </c>
      <c r="I563">
        <f>1+I562</f>
        <v>562</v>
      </c>
    </row>
    <row r="564" spans="1:9" x14ac:dyDescent="0.25">
      <c r="A564">
        <v>419</v>
      </c>
      <c r="B564" t="s">
        <v>823</v>
      </c>
      <c r="C564" t="s">
        <v>824</v>
      </c>
      <c r="D564">
        <v>550000</v>
      </c>
      <c r="E564">
        <v>93</v>
      </c>
      <c r="F564">
        <v>3</v>
      </c>
      <c r="G564">
        <v>4.9481590000000004</v>
      </c>
      <c r="H564">
        <v>52.377173999999997</v>
      </c>
      <c r="I564">
        <f>1+I563</f>
        <v>563</v>
      </c>
    </row>
    <row r="565" spans="1:9" x14ac:dyDescent="0.25">
      <c r="A565">
        <v>118</v>
      </c>
      <c r="B565" t="s">
        <v>241</v>
      </c>
      <c r="C565" t="s">
        <v>242</v>
      </c>
      <c r="D565">
        <v>595000</v>
      </c>
      <c r="E565">
        <v>93</v>
      </c>
      <c r="F565">
        <v>3</v>
      </c>
      <c r="G565">
        <v>4.9100029999999997</v>
      </c>
      <c r="H565">
        <v>52.356903000000003</v>
      </c>
      <c r="I565">
        <f>1+I564</f>
        <v>564</v>
      </c>
    </row>
    <row r="566" spans="1:9" x14ac:dyDescent="0.25">
      <c r="A566">
        <v>389</v>
      </c>
      <c r="B566" t="s">
        <v>764</v>
      </c>
      <c r="C566" t="s">
        <v>765</v>
      </c>
      <c r="D566">
        <v>675000</v>
      </c>
      <c r="E566">
        <v>93</v>
      </c>
      <c r="F566">
        <v>4</v>
      </c>
      <c r="G566">
        <v>4.9028530000000003</v>
      </c>
      <c r="H566">
        <v>52.358347999999999</v>
      </c>
      <c r="I566">
        <f>1+I565</f>
        <v>565</v>
      </c>
    </row>
    <row r="567" spans="1:9" x14ac:dyDescent="0.25">
      <c r="A567">
        <v>397</v>
      </c>
      <c r="B567" t="s">
        <v>780</v>
      </c>
      <c r="C567" t="s">
        <v>781</v>
      </c>
      <c r="D567">
        <v>775000</v>
      </c>
      <c r="E567">
        <v>93</v>
      </c>
      <c r="F567">
        <v>3</v>
      </c>
      <c r="G567">
        <v>4.8759490000000003</v>
      </c>
      <c r="H567">
        <v>52.366908000000002</v>
      </c>
      <c r="I567">
        <f>1+I566</f>
        <v>566</v>
      </c>
    </row>
    <row r="568" spans="1:9" x14ac:dyDescent="0.25">
      <c r="A568">
        <v>214</v>
      </c>
      <c r="B568" t="s">
        <v>430</v>
      </c>
      <c r="C568" t="s">
        <v>431</v>
      </c>
      <c r="D568">
        <v>975000</v>
      </c>
      <c r="E568">
        <v>93</v>
      </c>
      <c r="F568">
        <v>3</v>
      </c>
      <c r="G568">
        <v>4.8829029999999998</v>
      </c>
      <c r="H568">
        <v>52.354534999999998</v>
      </c>
      <c r="I568">
        <f>1+I567</f>
        <v>567</v>
      </c>
    </row>
    <row r="569" spans="1:9" x14ac:dyDescent="0.25">
      <c r="A569">
        <v>685</v>
      </c>
      <c r="B569" t="s">
        <v>1326</v>
      </c>
      <c r="C569" t="s">
        <v>1327</v>
      </c>
      <c r="D569">
        <v>275000</v>
      </c>
      <c r="E569">
        <v>94</v>
      </c>
      <c r="F569">
        <v>4</v>
      </c>
      <c r="G569">
        <v>4.9569599999999996</v>
      </c>
      <c r="H569">
        <v>52.311632000000003</v>
      </c>
      <c r="I569">
        <f>1+I568</f>
        <v>568</v>
      </c>
    </row>
    <row r="570" spans="1:9" x14ac:dyDescent="0.25">
      <c r="A570">
        <v>75</v>
      </c>
      <c r="B570" t="s">
        <v>156</v>
      </c>
      <c r="C570" t="s">
        <v>157</v>
      </c>
      <c r="D570">
        <v>375000</v>
      </c>
      <c r="E570">
        <v>94</v>
      </c>
      <c r="F570">
        <v>4</v>
      </c>
      <c r="G570">
        <v>4.800745</v>
      </c>
      <c r="H570">
        <v>52.379133000000003</v>
      </c>
      <c r="I570">
        <f>1+I569</f>
        <v>569</v>
      </c>
    </row>
    <row r="571" spans="1:9" x14ac:dyDescent="0.25">
      <c r="A571">
        <v>554</v>
      </c>
      <c r="B571" t="s">
        <v>1082</v>
      </c>
      <c r="C571" t="s">
        <v>1083</v>
      </c>
      <c r="D571">
        <v>465000</v>
      </c>
      <c r="E571">
        <v>94</v>
      </c>
      <c r="F571">
        <v>4</v>
      </c>
      <c r="G571">
        <v>4.8380280000000004</v>
      </c>
      <c r="H571">
        <v>52.377316999999998</v>
      </c>
      <c r="I571">
        <f>1+I570</f>
        <v>570</v>
      </c>
    </row>
    <row r="572" spans="1:9" x14ac:dyDescent="0.25">
      <c r="A572">
        <v>904</v>
      </c>
      <c r="B572" t="s">
        <v>1727</v>
      </c>
      <c r="C572" t="s">
        <v>142</v>
      </c>
      <c r="D572">
        <v>540000</v>
      </c>
      <c r="E572">
        <v>94</v>
      </c>
      <c r="F572">
        <v>3</v>
      </c>
      <c r="G572">
        <v>4.969506</v>
      </c>
      <c r="H572">
        <v>52.372582999999999</v>
      </c>
      <c r="I572">
        <f>1+I571</f>
        <v>571</v>
      </c>
    </row>
    <row r="573" spans="1:9" x14ac:dyDescent="0.25">
      <c r="A573">
        <v>314</v>
      </c>
      <c r="B573" t="s">
        <v>618</v>
      </c>
      <c r="C573" t="s">
        <v>619</v>
      </c>
      <c r="D573">
        <v>565000</v>
      </c>
      <c r="E573">
        <v>94</v>
      </c>
      <c r="F573">
        <v>3</v>
      </c>
      <c r="G573">
        <v>4.8256730000000001</v>
      </c>
      <c r="H573">
        <v>52.361322999999999</v>
      </c>
      <c r="I573">
        <f>1+I572</f>
        <v>572</v>
      </c>
    </row>
    <row r="574" spans="1:9" x14ac:dyDescent="0.25">
      <c r="A574">
        <v>253</v>
      </c>
      <c r="B574" t="s">
        <v>504</v>
      </c>
      <c r="C574" t="s">
        <v>505</v>
      </c>
      <c r="D574">
        <v>685000</v>
      </c>
      <c r="E574">
        <v>94</v>
      </c>
      <c r="F574">
        <v>3</v>
      </c>
      <c r="G574">
        <v>4.8735910000000002</v>
      </c>
      <c r="H574">
        <v>52.374015999999997</v>
      </c>
      <c r="I574">
        <f>1+I573</f>
        <v>573</v>
      </c>
    </row>
    <row r="575" spans="1:9" x14ac:dyDescent="0.25">
      <c r="A575">
        <v>300</v>
      </c>
      <c r="B575" t="s">
        <v>592</v>
      </c>
      <c r="C575" t="s">
        <v>593</v>
      </c>
      <c r="D575">
        <v>950000</v>
      </c>
      <c r="E575">
        <v>94</v>
      </c>
      <c r="F575">
        <v>1</v>
      </c>
      <c r="G575">
        <v>4.8863880000000002</v>
      </c>
      <c r="H575">
        <v>52.393577000000001</v>
      </c>
      <c r="I575">
        <f>1+I574</f>
        <v>574</v>
      </c>
    </row>
    <row r="576" spans="1:9" x14ac:dyDescent="0.25">
      <c r="A576">
        <v>897</v>
      </c>
      <c r="B576" t="s">
        <v>1713</v>
      </c>
      <c r="C576" t="s">
        <v>1714</v>
      </c>
      <c r="D576">
        <v>615000</v>
      </c>
      <c r="E576">
        <v>95</v>
      </c>
      <c r="F576">
        <v>4</v>
      </c>
      <c r="G576">
        <v>4.8722592999999996</v>
      </c>
      <c r="H576">
        <v>52.379950999999998</v>
      </c>
      <c r="I576">
        <f>1+I575</f>
        <v>575</v>
      </c>
    </row>
    <row r="577" spans="1:9" x14ac:dyDescent="0.25">
      <c r="A577">
        <v>674</v>
      </c>
      <c r="B577" t="s">
        <v>1308</v>
      </c>
      <c r="C577" t="s">
        <v>1309</v>
      </c>
      <c r="D577">
        <v>625000</v>
      </c>
      <c r="E577">
        <v>95</v>
      </c>
      <c r="F577">
        <v>5</v>
      </c>
      <c r="G577">
        <v>4.8550719999999998</v>
      </c>
      <c r="H577">
        <v>52.377799000000003</v>
      </c>
      <c r="I577">
        <f>1+I576</f>
        <v>576</v>
      </c>
    </row>
    <row r="578" spans="1:9" x14ac:dyDescent="0.25">
      <c r="A578">
        <v>344</v>
      </c>
      <c r="B578" t="s">
        <v>675</v>
      </c>
      <c r="C578" t="s">
        <v>676</v>
      </c>
      <c r="D578">
        <v>675000</v>
      </c>
      <c r="E578">
        <v>95</v>
      </c>
      <c r="F578">
        <v>3</v>
      </c>
      <c r="G578">
        <v>4.906809</v>
      </c>
      <c r="H578">
        <v>52.353645</v>
      </c>
      <c r="I578">
        <f>1+I577</f>
        <v>577</v>
      </c>
    </row>
    <row r="579" spans="1:9" x14ac:dyDescent="0.25">
      <c r="A579">
        <v>103</v>
      </c>
      <c r="B579" t="s">
        <v>211</v>
      </c>
      <c r="C579" t="s">
        <v>212</v>
      </c>
      <c r="D579">
        <v>725000</v>
      </c>
      <c r="E579">
        <v>95</v>
      </c>
      <c r="F579">
        <v>3</v>
      </c>
      <c r="G579">
        <v>4.8860060000000001</v>
      </c>
      <c r="H579">
        <v>52.377377000000003</v>
      </c>
      <c r="I579">
        <f>1+I578</f>
        <v>578</v>
      </c>
    </row>
    <row r="580" spans="1:9" x14ac:dyDescent="0.25">
      <c r="A580">
        <v>223</v>
      </c>
      <c r="B580" t="s">
        <v>447</v>
      </c>
      <c r="C580" t="s">
        <v>448</v>
      </c>
      <c r="D580">
        <v>785000</v>
      </c>
      <c r="E580">
        <v>95</v>
      </c>
      <c r="F580">
        <v>5</v>
      </c>
      <c r="G580">
        <v>4.8616070000000002</v>
      </c>
      <c r="H580">
        <v>52.367915000000004</v>
      </c>
      <c r="I580">
        <f>1+I579</f>
        <v>579</v>
      </c>
    </row>
    <row r="581" spans="1:9" x14ac:dyDescent="0.25">
      <c r="A581">
        <v>308</v>
      </c>
      <c r="B581" t="s">
        <v>608</v>
      </c>
      <c r="C581" t="s">
        <v>607</v>
      </c>
      <c r="D581">
        <v>895000</v>
      </c>
      <c r="E581">
        <v>95</v>
      </c>
      <c r="F581">
        <v>3</v>
      </c>
      <c r="G581">
        <v>4.9607559999999999</v>
      </c>
      <c r="H581">
        <v>52.409584000000002</v>
      </c>
      <c r="I581">
        <f>1+I580</f>
        <v>580</v>
      </c>
    </row>
    <row r="582" spans="1:9" x14ac:dyDescent="0.25">
      <c r="A582">
        <v>165</v>
      </c>
      <c r="B582" t="s">
        <v>334</v>
      </c>
      <c r="C582" t="s">
        <v>335</v>
      </c>
      <c r="D582">
        <v>285000</v>
      </c>
      <c r="E582">
        <v>96</v>
      </c>
      <c r="F582">
        <v>4</v>
      </c>
      <c r="G582">
        <v>4.9725960000000002</v>
      </c>
      <c r="H582">
        <v>52.317512000000001</v>
      </c>
      <c r="I582">
        <f>1+I581</f>
        <v>581</v>
      </c>
    </row>
    <row r="583" spans="1:9" x14ac:dyDescent="0.25">
      <c r="A583">
        <v>866</v>
      </c>
      <c r="B583" t="s">
        <v>1660</v>
      </c>
      <c r="C583" t="s">
        <v>1661</v>
      </c>
      <c r="D583">
        <v>375000</v>
      </c>
      <c r="E583">
        <v>96</v>
      </c>
      <c r="F583">
        <v>4</v>
      </c>
      <c r="G583">
        <v>4.8068010000000001</v>
      </c>
      <c r="H583">
        <v>52.352919</v>
      </c>
      <c r="I583">
        <f>1+I582</f>
        <v>582</v>
      </c>
    </row>
    <row r="584" spans="1:9" x14ac:dyDescent="0.25">
      <c r="A584">
        <v>782</v>
      </c>
      <c r="B584" t="s">
        <v>1505</v>
      </c>
      <c r="C584" t="s">
        <v>1506</v>
      </c>
      <c r="D584">
        <v>450000</v>
      </c>
      <c r="E584">
        <v>96</v>
      </c>
      <c r="F584">
        <v>3</v>
      </c>
      <c r="G584">
        <v>4.9933449999999997</v>
      </c>
      <c r="H584">
        <v>52.355933</v>
      </c>
      <c r="I584">
        <f>1+I583</f>
        <v>583</v>
      </c>
    </row>
    <row r="585" spans="1:9" x14ac:dyDescent="0.25">
      <c r="A585">
        <v>905</v>
      </c>
      <c r="B585" t="s">
        <v>1728</v>
      </c>
      <c r="C585" t="s">
        <v>1729</v>
      </c>
      <c r="D585">
        <v>475000</v>
      </c>
      <c r="E585">
        <v>96</v>
      </c>
      <c r="F585">
        <v>4</v>
      </c>
      <c r="G585">
        <v>4.9520660000000003</v>
      </c>
      <c r="H585">
        <v>52.344594999999998</v>
      </c>
      <c r="I585">
        <f>1+I584</f>
        <v>584</v>
      </c>
    </row>
    <row r="586" spans="1:9" x14ac:dyDescent="0.25">
      <c r="A586">
        <v>870</v>
      </c>
      <c r="B586" t="s">
        <v>1668</v>
      </c>
      <c r="C586" t="s">
        <v>388</v>
      </c>
      <c r="D586">
        <v>570000</v>
      </c>
      <c r="E586">
        <v>96</v>
      </c>
      <c r="F586">
        <v>4</v>
      </c>
      <c r="G586">
        <v>4.8431319999999998</v>
      </c>
      <c r="H586">
        <v>52.360048999999997</v>
      </c>
      <c r="I586">
        <f>1+I585</f>
        <v>585</v>
      </c>
    </row>
    <row r="587" spans="1:9" x14ac:dyDescent="0.25">
      <c r="A587">
        <v>908</v>
      </c>
      <c r="B587" t="s">
        <v>1734</v>
      </c>
      <c r="C587" t="s">
        <v>1735</v>
      </c>
      <c r="D587">
        <v>695000</v>
      </c>
      <c r="E587">
        <v>96</v>
      </c>
      <c r="F587">
        <v>3</v>
      </c>
      <c r="G587">
        <v>4.9023589999999997</v>
      </c>
      <c r="H587">
        <v>52.375360000000001</v>
      </c>
      <c r="I587">
        <f>1+I586</f>
        <v>586</v>
      </c>
    </row>
    <row r="588" spans="1:9" x14ac:dyDescent="0.25">
      <c r="A588">
        <v>490</v>
      </c>
      <c r="B588" t="s">
        <v>957</v>
      </c>
      <c r="C588" t="s">
        <v>958</v>
      </c>
      <c r="D588">
        <v>875000</v>
      </c>
      <c r="E588">
        <v>96</v>
      </c>
      <c r="F588">
        <v>5</v>
      </c>
      <c r="G588">
        <v>4.8840019999999997</v>
      </c>
      <c r="H588">
        <v>52.367652</v>
      </c>
      <c r="I588">
        <f>1+I587</f>
        <v>587</v>
      </c>
    </row>
    <row r="589" spans="1:9" x14ac:dyDescent="0.25">
      <c r="A589">
        <v>695</v>
      </c>
      <c r="B589" t="s">
        <v>1346</v>
      </c>
      <c r="C589" t="s">
        <v>1347</v>
      </c>
      <c r="D589">
        <v>325000</v>
      </c>
      <c r="E589">
        <v>97</v>
      </c>
      <c r="F589">
        <v>4</v>
      </c>
      <c r="G589">
        <v>4.9550539999999996</v>
      </c>
      <c r="H589">
        <v>52.317673999999997</v>
      </c>
      <c r="I589">
        <f>1+I588</f>
        <v>588</v>
      </c>
    </row>
    <row r="590" spans="1:9" x14ac:dyDescent="0.25">
      <c r="A590">
        <v>536</v>
      </c>
      <c r="B590" t="s">
        <v>1046</v>
      </c>
      <c r="C590" t="s">
        <v>1047</v>
      </c>
      <c r="D590">
        <v>450000</v>
      </c>
      <c r="E590">
        <v>97</v>
      </c>
      <c r="F590">
        <v>4</v>
      </c>
      <c r="G590">
        <v>4.8023740000000004</v>
      </c>
      <c r="H590">
        <v>52.342435000000002</v>
      </c>
      <c r="I590">
        <f>1+I589</f>
        <v>589</v>
      </c>
    </row>
    <row r="591" spans="1:9" x14ac:dyDescent="0.25">
      <c r="A591">
        <v>526</v>
      </c>
      <c r="B591" t="s">
        <v>1027</v>
      </c>
      <c r="C591" t="s">
        <v>1028</v>
      </c>
      <c r="D591">
        <v>550000</v>
      </c>
      <c r="E591">
        <v>97</v>
      </c>
      <c r="F591">
        <v>3</v>
      </c>
      <c r="G591">
        <v>4.9962949999999999</v>
      </c>
      <c r="H591">
        <v>52.359276999999999</v>
      </c>
      <c r="I591">
        <f>1+I590</f>
        <v>590</v>
      </c>
    </row>
    <row r="592" spans="1:9" x14ac:dyDescent="0.25">
      <c r="A592">
        <v>653</v>
      </c>
      <c r="B592" t="s">
        <v>1267</v>
      </c>
      <c r="C592" t="s">
        <v>1268</v>
      </c>
      <c r="D592">
        <v>825000</v>
      </c>
      <c r="E592">
        <v>97</v>
      </c>
      <c r="F592">
        <v>4</v>
      </c>
      <c r="G592">
        <v>4.9029059999999998</v>
      </c>
      <c r="H592">
        <v>52.357529999999997</v>
      </c>
      <c r="I592">
        <f>1+I591</f>
        <v>591</v>
      </c>
    </row>
    <row r="593" spans="1:9" x14ac:dyDescent="0.25">
      <c r="A593">
        <v>88</v>
      </c>
      <c r="B593" t="s">
        <v>182</v>
      </c>
      <c r="C593" t="s">
        <v>183</v>
      </c>
      <c r="D593">
        <v>995000</v>
      </c>
      <c r="E593">
        <v>97</v>
      </c>
      <c r="F593">
        <v>2</v>
      </c>
      <c r="G593">
        <v>4.8849819999999999</v>
      </c>
      <c r="H593">
        <v>52.369202000000001</v>
      </c>
      <c r="I593">
        <f>1+I592</f>
        <v>592</v>
      </c>
    </row>
    <row r="594" spans="1:9" x14ac:dyDescent="0.25">
      <c r="A594">
        <v>832</v>
      </c>
      <c r="B594" t="s">
        <v>1597</v>
      </c>
      <c r="C594" t="s">
        <v>1598</v>
      </c>
      <c r="D594">
        <v>325000</v>
      </c>
      <c r="E594">
        <v>98</v>
      </c>
      <c r="F594">
        <v>3</v>
      </c>
      <c r="G594">
        <v>4.9568159999999999</v>
      </c>
      <c r="H594">
        <v>52.317410000000002</v>
      </c>
      <c r="I594">
        <f>1+I593</f>
        <v>593</v>
      </c>
    </row>
    <row r="595" spans="1:9" x14ac:dyDescent="0.25">
      <c r="A595">
        <v>763</v>
      </c>
      <c r="B595" t="s">
        <v>1470</v>
      </c>
      <c r="C595" t="s">
        <v>1471</v>
      </c>
      <c r="D595">
        <v>350000</v>
      </c>
      <c r="E595">
        <v>98</v>
      </c>
      <c r="F595">
        <v>4</v>
      </c>
      <c r="G595">
        <v>4.9524220000000003</v>
      </c>
      <c r="H595">
        <v>52.316854999999997</v>
      </c>
      <c r="I595">
        <f>1+I594</f>
        <v>594</v>
      </c>
    </row>
    <row r="596" spans="1:9" x14ac:dyDescent="0.25">
      <c r="A596">
        <v>376</v>
      </c>
      <c r="B596" t="s">
        <v>738</v>
      </c>
      <c r="C596" t="s">
        <v>739</v>
      </c>
      <c r="D596">
        <v>375000</v>
      </c>
      <c r="E596">
        <v>98</v>
      </c>
      <c r="F596">
        <v>5</v>
      </c>
      <c r="G596">
        <v>4.990488</v>
      </c>
      <c r="H596">
        <v>52.292974000000001</v>
      </c>
      <c r="I596">
        <f>1+I595</f>
        <v>595</v>
      </c>
    </row>
    <row r="597" spans="1:9" x14ac:dyDescent="0.25">
      <c r="A597">
        <v>186</v>
      </c>
      <c r="B597" t="s">
        <v>376</v>
      </c>
      <c r="C597" t="s">
        <v>377</v>
      </c>
      <c r="D597">
        <v>475000</v>
      </c>
      <c r="E597">
        <v>98</v>
      </c>
      <c r="F597">
        <v>4</v>
      </c>
      <c r="G597">
        <v>4.8385199999999999</v>
      </c>
      <c r="H597">
        <v>52.379072000000001</v>
      </c>
      <c r="I597">
        <f>1+I596</f>
        <v>596</v>
      </c>
    </row>
    <row r="598" spans="1:9" x14ac:dyDescent="0.25">
      <c r="A598">
        <v>858</v>
      </c>
      <c r="B598" t="s">
        <v>1645</v>
      </c>
      <c r="C598" t="s">
        <v>1646</v>
      </c>
      <c r="D598">
        <v>699000</v>
      </c>
      <c r="E598">
        <v>98</v>
      </c>
      <c r="F598">
        <v>3</v>
      </c>
      <c r="G598">
        <v>4.8619849999999998</v>
      </c>
      <c r="H598">
        <v>52.322384</v>
      </c>
      <c r="I598">
        <f>1+I597</f>
        <v>597</v>
      </c>
    </row>
    <row r="599" spans="1:9" x14ac:dyDescent="0.25">
      <c r="A599">
        <v>31</v>
      </c>
      <c r="B599" t="s">
        <v>67</v>
      </c>
      <c r="C599" t="s">
        <v>68</v>
      </c>
      <c r="D599" s="1">
        <v>800000</v>
      </c>
      <c r="E599">
        <v>98</v>
      </c>
      <c r="F599">
        <v>3</v>
      </c>
      <c r="G599">
        <v>4.9003420000000002</v>
      </c>
      <c r="H599">
        <v>52.346366000000003</v>
      </c>
      <c r="I599">
        <f>1+I598</f>
        <v>598</v>
      </c>
    </row>
    <row r="600" spans="1:9" x14ac:dyDescent="0.25">
      <c r="A600">
        <v>842</v>
      </c>
      <c r="B600" t="s">
        <v>1615</v>
      </c>
      <c r="C600" t="s">
        <v>1616</v>
      </c>
      <c r="D600">
        <v>825000</v>
      </c>
      <c r="E600">
        <v>98</v>
      </c>
      <c r="F600">
        <v>4</v>
      </c>
      <c r="G600">
        <v>4.8905940000000001</v>
      </c>
      <c r="H600">
        <v>52.376848000000003</v>
      </c>
      <c r="I600">
        <f>1+I599</f>
        <v>599</v>
      </c>
    </row>
    <row r="601" spans="1:9" x14ac:dyDescent="0.25">
      <c r="A601">
        <v>757</v>
      </c>
      <c r="B601" t="s">
        <v>1459</v>
      </c>
      <c r="C601" t="s">
        <v>1460</v>
      </c>
      <c r="D601">
        <v>315000</v>
      </c>
      <c r="E601">
        <v>99</v>
      </c>
      <c r="F601">
        <v>4</v>
      </c>
      <c r="G601">
        <v>4.7850400000000004</v>
      </c>
      <c r="H601">
        <v>52.354616</v>
      </c>
      <c r="I601">
        <f>1+I600</f>
        <v>600</v>
      </c>
    </row>
    <row r="602" spans="1:9" x14ac:dyDescent="0.25">
      <c r="A602">
        <v>48</v>
      </c>
      <c r="B602" t="s">
        <v>101</v>
      </c>
      <c r="C602" t="s">
        <v>102</v>
      </c>
      <c r="D602">
        <v>325000</v>
      </c>
      <c r="E602">
        <v>99</v>
      </c>
      <c r="F602">
        <v>3</v>
      </c>
      <c r="G602">
        <v>4.9811490000000003</v>
      </c>
      <c r="H602">
        <v>52.314</v>
      </c>
      <c r="I602">
        <f>1+I601</f>
        <v>601</v>
      </c>
    </row>
    <row r="603" spans="1:9" x14ac:dyDescent="0.25">
      <c r="A603">
        <v>393</v>
      </c>
      <c r="B603" t="s">
        <v>772</v>
      </c>
      <c r="C603" t="s">
        <v>773</v>
      </c>
      <c r="D603">
        <v>375000</v>
      </c>
      <c r="E603">
        <v>99</v>
      </c>
      <c r="F603">
        <v>4</v>
      </c>
      <c r="G603">
        <v>4.9813549999999998</v>
      </c>
      <c r="H603">
        <v>52.320363999999998</v>
      </c>
      <c r="I603">
        <f>1+I602</f>
        <v>602</v>
      </c>
    </row>
    <row r="604" spans="1:9" x14ac:dyDescent="0.25">
      <c r="A604">
        <v>672</v>
      </c>
      <c r="B604" t="s">
        <v>1304</v>
      </c>
      <c r="C604" t="s">
        <v>1305</v>
      </c>
      <c r="D604">
        <v>399500</v>
      </c>
      <c r="E604">
        <v>99</v>
      </c>
      <c r="F604">
        <v>3</v>
      </c>
      <c r="G604">
        <v>4.7924509999999998</v>
      </c>
      <c r="H604">
        <v>52.354762000000001</v>
      </c>
      <c r="I604">
        <f>1+I603</f>
        <v>603</v>
      </c>
    </row>
    <row r="605" spans="1:9" x14ac:dyDescent="0.25">
      <c r="A605">
        <v>200</v>
      </c>
      <c r="B605" t="s">
        <v>403</v>
      </c>
      <c r="C605" t="s">
        <v>404</v>
      </c>
      <c r="D605">
        <v>585000</v>
      </c>
      <c r="E605">
        <v>99</v>
      </c>
      <c r="F605">
        <v>3</v>
      </c>
      <c r="G605">
        <v>4.8358449999999999</v>
      </c>
      <c r="H605">
        <v>52.366450999999998</v>
      </c>
      <c r="I605">
        <f>1+I604</f>
        <v>604</v>
      </c>
    </row>
    <row r="606" spans="1:9" x14ac:dyDescent="0.25">
      <c r="A606">
        <v>323</v>
      </c>
      <c r="B606" t="s">
        <v>633</v>
      </c>
      <c r="C606" t="s">
        <v>634</v>
      </c>
      <c r="D606">
        <v>380000</v>
      </c>
      <c r="E606">
        <v>100</v>
      </c>
      <c r="F606">
        <v>4</v>
      </c>
      <c r="G606">
        <v>4.8025599999999997</v>
      </c>
      <c r="H606">
        <v>52.380679000000001</v>
      </c>
      <c r="I606">
        <f>1+I605</f>
        <v>605</v>
      </c>
    </row>
    <row r="607" spans="1:9" x14ac:dyDescent="0.25">
      <c r="A607">
        <v>19</v>
      </c>
      <c r="B607" t="s">
        <v>43</v>
      </c>
      <c r="C607" t="s">
        <v>44</v>
      </c>
      <c r="D607">
        <v>399000</v>
      </c>
      <c r="E607">
        <v>100</v>
      </c>
      <c r="F607">
        <v>3</v>
      </c>
      <c r="G607">
        <v>4.9495719999999999</v>
      </c>
      <c r="H607">
        <v>52.317293999999997</v>
      </c>
      <c r="I607">
        <f>1+I606</f>
        <v>606</v>
      </c>
    </row>
    <row r="608" spans="1:9" x14ac:dyDescent="0.25">
      <c r="A608">
        <v>141</v>
      </c>
      <c r="B608" t="s">
        <v>287</v>
      </c>
      <c r="C608" t="s">
        <v>288</v>
      </c>
      <c r="D608" s="1">
        <v>500000</v>
      </c>
      <c r="E608">
        <v>100</v>
      </c>
      <c r="F608">
        <v>4</v>
      </c>
      <c r="G608">
        <v>4.8021219999999998</v>
      </c>
      <c r="H608">
        <v>52.346010999999997</v>
      </c>
      <c r="I608">
        <f>1+I607</f>
        <v>607</v>
      </c>
    </row>
    <row r="609" spans="1:9" x14ac:dyDescent="0.25">
      <c r="A609">
        <v>192</v>
      </c>
      <c r="B609" t="s">
        <v>387</v>
      </c>
      <c r="C609" t="s">
        <v>388</v>
      </c>
      <c r="D609">
        <v>595000</v>
      </c>
      <c r="E609">
        <v>100</v>
      </c>
      <c r="F609">
        <v>3</v>
      </c>
      <c r="G609">
        <v>4.8431300000000004</v>
      </c>
      <c r="H609">
        <v>52.359997999999997</v>
      </c>
      <c r="I609">
        <f>1+I608</f>
        <v>608</v>
      </c>
    </row>
    <row r="610" spans="1:9" x14ac:dyDescent="0.25">
      <c r="A610">
        <v>362</v>
      </c>
      <c r="B610" t="s">
        <v>710</v>
      </c>
      <c r="C610" t="s">
        <v>711</v>
      </c>
      <c r="D610">
        <v>690000</v>
      </c>
      <c r="E610">
        <v>100</v>
      </c>
      <c r="F610">
        <v>3</v>
      </c>
      <c r="G610">
        <v>4.8811159999999996</v>
      </c>
      <c r="H610">
        <v>52.393954999999998</v>
      </c>
      <c r="I610">
        <f>1+I609</f>
        <v>609</v>
      </c>
    </row>
    <row r="611" spans="1:9" x14ac:dyDescent="0.25">
      <c r="A611">
        <v>182</v>
      </c>
      <c r="B611" t="s">
        <v>368</v>
      </c>
      <c r="C611" t="s">
        <v>369</v>
      </c>
      <c r="D611">
        <v>765000</v>
      </c>
      <c r="E611">
        <v>100</v>
      </c>
      <c r="F611">
        <v>4</v>
      </c>
      <c r="G611">
        <v>4.9648529999999997</v>
      </c>
      <c r="H611">
        <v>52.409986000000004</v>
      </c>
      <c r="I611">
        <f>1+I610</f>
        <v>610</v>
      </c>
    </row>
    <row r="612" spans="1:9" x14ac:dyDescent="0.25">
      <c r="A612">
        <v>442</v>
      </c>
      <c r="B612" t="s">
        <v>867</v>
      </c>
      <c r="C612" t="s">
        <v>280</v>
      </c>
      <c r="D612">
        <v>825000</v>
      </c>
      <c r="E612">
        <v>100</v>
      </c>
      <c r="F612">
        <v>3</v>
      </c>
      <c r="G612">
        <v>4.8759249999999996</v>
      </c>
      <c r="H612">
        <v>52.347368000000003</v>
      </c>
      <c r="I612">
        <f>1+I611</f>
        <v>611</v>
      </c>
    </row>
    <row r="613" spans="1:9" x14ac:dyDescent="0.25">
      <c r="A613">
        <v>99</v>
      </c>
      <c r="B613" t="s">
        <v>203</v>
      </c>
      <c r="C613" t="s">
        <v>204</v>
      </c>
      <c r="D613">
        <v>375000</v>
      </c>
      <c r="E613">
        <v>101</v>
      </c>
      <c r="F613">
        <v>3</v>
      </c>
      <c r="G613">
        <v>4.8197109999999999</v>
      </c>
      <c r="H613">
        <v>52.379837000000002</v>
      </c>
      <c r="I613">
        <f>1+I612</f>
        <v>612</v>
      </c>
    </row>
    <row r="614" spans="1:9" x14ac:dyDescent="0.25">
      <c r="A614">
        <v>78</v>
      </c>
      <c r="B614" t="s">
        <v>162</v>
      </c>
      <c r="C614" t="s">
        <v>163</v>
      </c>
      <c r="D614">
        <v>395000</v>
      </c>
      <c r="E614">
        <v>101</v>
      </c>
      <c r="F614">
        <v>5</v>
      </c>
      <c r="G614">
        <v>4.9935510000000001</v>
      </c>
      <c r="H614">
        <v>52.292948000000003</v>
      </c>
      <c r="I614">
        <f>1+I613</f>
        <v>613</v>
      </c>
    </row>
    <row r="615" spans="1:9" x14ac:dyDescent="0.25">
      <c r="A615">
        <v>812</v>
      </c>
      <c r="B615" t="s">
        <v>1562</v>
      </c>
      <c r="C615" t="s">
        <v>1563</v>
      </c>
      <c r="D615">
        <v>445000</v>
      </c>
      <c r="E615">
        <v>101</v>
      </c>
      <c r="F615">
        <v>3</v>
      </c>
      <c r="G615">
        <v>4.8307500000000001</v>
      </c>
      <c r="H615">
        <v>52.365104000000002</v>
      </c>
      <c r="I615">
        <f>1+I614</f>
        <v>614</v>
      </c>
    </row>
    <row r="616" spans="1:9" x14ac:dyDescent="0.25">
      <c r="A616">
        <v>427</v>
      </c>
      <c r="B616" t="s">
        <v>839</v>
      </c>
      <c r="C616" t="s">
        <v>840</v>
      </c>
      <c r="D616">
        <v>549000</v>
      </c>
      <c r="E616">
        <v>101</v>
      </c>
      <c r="F616">
        <v>4</v>
      </c>
      <c r="G616">
        <v>4.9079129999999997</v>
      </c>
      <c r="H616">
        <v>52.388683999999998</v>
      </c>
      <c r="I616">
        <f>1+I615</f>
        <v>615</v>
      </c>
    </row>
    <row r="617" spans="1:9" x14ac:dyDescent="0.25">
      <c r="A617">
        <v>633</v>
      </c>
      <c r="B617" t="s">
        <v>1233</v>
      </c>
      <c r="C617" t="s">
        <v>250</v>
      </c>
      <c r="D617">
        <v>725000</v>
      </c>
      <c r="E617">
        <v>101</v>
      </c>
      <c r="F617">
        <v>4</v>
      </c>
      <c r="G617">
        <v>4.9310749999999999</v>
      </c>
      <c r="H617">
        <v>52.369038000000003</v>
      </c>
      <c r="I617">
        <f>1+I616</f>
        <v>616</v>
      </c>
    </row>
    <row r="618" spans="1:9" x14ac:dyDescent="0.25">
      <c r="A618">
        <v>508</v>
      </c>
      <c r="B618" t="s">
        <v>993</v>
      </c>
      <c r="C618" t="s">
        <v>234</v>
      </c>
      <c r="D618">
        <v>315000</v>
      </c>
      <c r="E618">
        <v>102</v>
      </c>
      <c r="F618">
        <v>5</v>
      </c>
      <c r="G618">
        <v>4.9831620000000001</v>
      </c>
      <c r="H618">
        <v>52.294189000000003</v>
      </c>
      <c r="I618">
        <f>1+I617</f>
        <v>617</v>
      </c>
    </row>
    <row r="619" spans="1:9" x14ac:dyDescent="0.25">
      <c r="A619">
        <v>893</v>
      </c>
      <c r="B619" t="s">
        <v>1707</v>
      </c>
      <c r="C619" t="s">
        <v>339</v>
      </c>
      <c r="D619">
        <v>398000</v>
      </c>
      <c r="E619">
        <v>102</v>
      </c>
      <c r="F619">
        <v>3</v>
      </c>
      <c r="G619">
        <v>4.9392399999999999</v>
      </c>
      <c r="H619">
        <v>52.396526999999999</v>
      </c>
      <c r="I619">
        <f>1+I618</f>
        <v>618</v>
      </c>
    </row>
    <row r="620" spans="1:9" x14ac:dyDescent="0.25">
      <c r="A620">
        <v>150</v>
      </c>
      <c r="B620" t="s">
        <v>305</v>
      </c>
      <c r="C620" t="s">
        <v>306</v>
      </c>
      <c r="D620">
        <v>425000</v>
      </c>
      <c r="E620">
        <v>102</v>
      </c>
      <c r="F620">
        <v>4</v>
      </c>
      <c r="G620">
        <v>4.7893410000000003</v>
      </c>
      <c r="H620">
        <v>52.380775</v>
      </c>
      <c r="I620">
        <f>1+I619</f>
        <v>619</v>
      </c>
    </row>
    <row r="621" spans="1:9" x14ac:dyDescent="0.25">
      <c r="A621">
        <v>803</v>
      </c>
      <c r="B621" t="s">
        <v>1544</v>
      </c>
      <c r="C621" t="s">
        <v>1545</v>
      </c>
      <c r="D621" s="1">
        <v>500000</v>
      </c>
      <c r="E621">
        <v>102</v>
      </c>
      <c r="F621">
        <v>5</v>
      </c>
      <c r="G621">
        <v>4.8238589999999997</v>
      </c>
      <c r="H621">
        <v>52.383847000000003</v>
      </c>
      <c r="I621">
        <f>1+I620</f>
        <v>620</v>
      </c>
    </row>
    <row r="622" spans="1:9" x14ac:dyDescent="0.25">
      <c r="A622">
        <v>212</v>
      </c>
      <c r="B622" t="s">
        <v>426</v>
      </c>
      <c r="C622" t="s">
        <v>427</v>
      </c>
      <c r="D622">
        <v>550000</v>
      </c>
      <c r="E622">
        <v>102</v>
      </c>
      <c r="F622">
        <v>4</v>
      </c>
      <c r="G622">
        <v>4.8581630000000002</v>
      </c>
      <c r="H622">
        <v>52.379474000000002</v>
      </c>
      <c r="I622">
        <f>1+I621</f>
        <v>621</v>
      </c>
    </row>
    <row r="623" spans="1:9" x14ac:dyDescent="0.25">
      <c r="A623">
        <v>380</v>
      </c>
      <c r="B623" t="s">
        <v>746</v>
      </c>
      <c r="C623" t="s">
        <v>747</v>
      </c>
      <c r="D623">
        <v>550000</v>
      </c>
      <c r="E623">
        <v>102</v>
      </c>
      <c r="F623">
        <v>3</v>
      </c>
      <c r="G623">
        <v>4.9455920000000004</v>
      </c>
      <c r="H623">
        <v>52.362164</v>
      </c>
      <c r="I623">
        <f>1+I622</f>
        <v>622</v>
      </c>
    </row>
    <row r="624" spans="1:9" x14ac:dyDescent="0.25">
      <c r="A624">
        <v>326</v>
      </c>
      <c r="B624" t="s">
        <v>639</v>
      </c>
      <c r="C624" t="s">
        <v>640</v>
      </c>
      <c r="D624">
        <v>650000</v>
      </c>
      <c r="E624">
        <v>102</v>
      </c>
      <c r="F624">
        <v>3</v>
      </c>
      <c r="G624">
        <v>4.8774360000000003</v>
      </c>
      <c r="H624">
        <v>52.375551000000002</v>
      </c>
      <c r="I624">
        <f>1+I623</f>
        <v>623</v>
      </c>
    </row>
    <row r="625" spans="1:9" x14ac:dyDescent="0.25">
      <c r="A625">
        <v>486</v>
      </c>
      <c r="B625" t="s">
        <v>949</v>
      </c>
      <c r="C625" t="s">
        <v>950</v>
      </c>
      <c r="D625">
        <v>650000</v>
      </c>
      <c r="E625">
        <v>102</v>
      </c>
      <c r="F625">
        <v>4</v>
      </c>
      <c r="G625">
        <v>4.9222169999999998</v>
      </c>
      <c r="H625">
        <v>52.355441999999996</v>
      </c>
      <c r="I625">
        <f>1+I624</f>
        <v>624</v>
      </c>
    </row>
    <row r="626" spans="1:9" x14ac:dyDescent="0.25">
      <c r="A626">
        <v>17</v>
      </c>
      <c r="B626" t="s">
        <v>39</v>
      </c>
      <c r="C626" t="s">
        <v>40</v>
      </c>
      <c r="D626" s="1">
        <v>700000</v>
      </c>
      <c r="E626">
        <v>102</v>
      </c>
      <c r="F626">
        <v>6</v>
      </c>
      <c r="G626">
        <v>4.8545199999999999</v>
      </c>
      <c r="H626">
        <v>52.362090000000002</v>
      </c>
      <c r="I626">
        <f>1+I625</f>
        <v>625</v>
      </c>
    </row>
    <row r="627" spans="1:9" x14ac:dyDescent="0.25">
      <c r="A627">
        <v>68</v>
      </c>
      <c r="B627" t="s">
        <v>141</v>
      </c>
      <c r="C627" t="s">
        <v>142</v>
      </c>
      <c r="D627" s="1">
        <v>700000</v>
      </c>
      <c r="E627">
        <v>102</v>
      </c>
      <c r="F627">
        <v>3</v>
      </c>
      <c r="G627">
        <v>4.9692030000000003</v>
      </c>
      <c r="H627">
        <v>52.372762000000002</v>
      </c>
      <c r="I627">
        <f>1+I626</f>
        <v>626</v>
      </c>
    </row>
    <row r="628" spans="1:9" x14ac:dyDescent="0.25">
      <c r="A628">
        <v>127</v>
      </c>
      <c r="B628" t="s">
        <v>259</v>
      </c>
      <c r="C628" t="s">
        <v>260</v>
      </c>
      <c r="D628">
        <v>750000</v>
      </c>
      <c r="E628">
        <v>102</v>
      </c>
      <c r="F628">
        <v>3</v>
      </c>
      <c r="G628">
        <v>4.8774059999999997</v>
      </c>
      <c r="H628">
        <v>52.394832000000001</v>
      </c>
      <c r="I628">
        <f>1+I627</f>
        <v>627</v>
      </c>
    </row>
    <row r="629" spans="1:9" x14ac:dyDescent="0.25">
      <c r="A629">
        <v>820</v>
      </c>
      <c r="B629" t="s">
        <v>1578</v>
      </c>
      <c r="C629" t="s">
        <v>373</v>
      </c>
      <c r="D629">
        <v>750000</v>
      </c>
      <c r="E629">
        <v>102</v>
      </c>
      <c r="F629">
        <v>5</v>
      </c>
      <c r="G629">
        <v>4.9378979999999997</v>
      </c>
      <c r="H629">
        <v>52.356428000000001</v>
      </c>
      <c r="I629">
        <f>1+I628</f>
        <v>628</v>
      </c>
    </row>
    <row r="630" spans="1:9" x14ac:dyDescent="0.25">
      <c r="A630">
        <v>316</v>
      </c>
      <c r="B630" t="s">
        <v>622</v>
      </c>
      <c r="C630" t="s">
        <v>623</v>
      </c>
      <c r="D630">
        <v>795000</v>
      </c>
      <c r="E630">
        <v>102</v>
      </c>
      <c r="F630">
        <v>3</v>
      </c>
      <c r="G630">
        <v>4.8845789999999996</v>
      </c>
      <c r="H630">
        <v>52.364626000000001</v>
      </c>
      <c r="I630">
        <f>1+I629</f>
        <v>629</v>
      </c>
    </row>
    <row r="631" spans="1:9" x14ac:dyDescent="0.25">
      <c r="A631">
        <v>188</v>
      </c>
      <c r="B631" t="s">
        <v>379</v>
      </c>
      <c r="C631" t="s">
        <v>380</v>
      </c>
      <c r="D631">
        <v>350000</v>
      </c>
      <c r="E631">
        <v>103</v>
      </c>
      <c r="F631">
        <v>4</v>
      </c>
      <c r="G631">
        <v>4.8096889999999997</v>
      </c>
      <c r="H631">
        <v>52.378</v>
      </c>
      <c r="I631">
        <f>1+I630</f>
        <v>630</v>
      </c>
    </row>
    <row r="632" spans="1:9" x14ac:dyDescent="0.25">
      <c r="A632">
        <v>171</v>
      </c>
      <c r="B632" t="s">
        <v>346</v>
      </c>
      <c r="C632" t="s">
        <v>347</v>
      </c>
      <c r="D632">
        <v>430000</v>
      </c>
      <c r="E632">
        <v>103</v>
      </c>
      <c r="F632">
        <v>4</v>
      </c>
      <c r="G632">
        <v>4.8077030000000001</v>
      </c>
      <c r="H632">
        <v>52.363646000000003</v>
      </c>
      <c r="I632">
        <f>1+I631</f>
        <v>631</v>
      </c>
    </row>
    <row r="633" spans="1:9" x14ac:dyDescent="0.25">
      <c r="A633">
        <v>745</v>
      </c>
      <c r="B633" t="s">
        <v>1436</v>
      </c>
      <c r="C633" t="s">
        <v>1437</v>
      </c>
      <c r="D633" s="1">
        <v>700000</v>
      </c>
      <c r="E633">
        <v>103</v>
      </c>
      <c r="F633">
        <v>4</v>
      </c>
      <c r="G633">
        <v>4.9947400000000002</v>
      </c>
      <c r="H633">
        <v>52.392364999999998</v>
      </c>
      <c r="I633">
        <f>1+I632</f>
        <v>632</v>
      </c>
    </row>
    <row r="634" spans="1:9" x14ac:dyDescent="0.25">
      <c r="A634">
        <v>548</v>
      </c>
      <c r="B634" t="s">
        <v>1070</v>
      </c>
      <c r="C634" t="s">
        <v>1071</v>
      </c>
      <c r="D634">
        <v>725000</v>
      </c>
      <c r="E634">
        <v>103</v>
      </c>
      <c r="F634">
        <v>3</v>
      </c>
      <c r="G634">
        <v>4.857291</v>
      </c>
      <c r="H634">
        <v>52.370303999999997</v>
      </c>
      <c r="I634">
        <f>1+I633</f>
        <v>633</v>
      </c>
    </row>
    <row r="635" spans="1:9" x14ac:dyDescent="0.25">
      <c r="A635">
        <v>195</v>
      </c>
      <c r="B635" t="s">
        <v>393</v>
      </c>
      <c r="C635" t="s">
        <v>394</v>
      </c>
      <c r="D635">
        <v>825000</v>
      </c>
      <c r="E635">
        <v>103</v>
      </c>
      <c r="F635">
        <v>3</v>
      </c>
      <c r="G635">
        <v>4.8856450000000002</v>
      </c>
      <c r="H635">
        <v>52.356020000000001</v>
      </c>
      <c r="I635">
        <f>1+I634</f>
        <v>634</v>
      </c>
    </row>
    <row r="636" spans="1:9" x14ac:dyDescent="0.25">
      <c r="A636">
        <v>243</v>
      </c>
      <c r="B636" t="s">
        <v>486</v>
      </c>
      <c r="C636" t="s">
        <v>394</v>
      </c>
      <c r="D636">
        <v>895000</v>
      </c>
      <c r="E636">
        <v>103</v>
      </c>
      <c r="F636">
        <v>3</v>
      </c>
      <c r="G636">
        <v>4.8856450000000002</v>
      </c>
      <c r="H636">
        <v>52.356020000000001</v>
      </c>
      <c r="I636">
        <f>1+I635</f>
        <v>635</v>
      </c>
    </row>
    <row r="637" spans="1:9" x14ac:dyDescent="0.25">
      <c r="A637">
        <v>334</v>
      </c>
      <c r="B637" t="s">
        <v>655</v>
      </c>
      <c r="C637" t="s">
        <v>656</v>
      </c>
      <c r="D637">
        <v>320000</v>
      </c>
      <c r="E637">
        <v>104</v>
      </c>
      <c r="F637">
        <v>5</v>
      </c>
      <c r="G637">
        <v>4.9762370000000002</v>
      </c>
      <c r="H637">
        <v>52.296421000000002</v>
      </c>
      <c r="I637">
        <f>1+I636</f>
        <v>636</v>
      </c>
    </row>
    <row r="638" spans="1:9" x14ac:dyDescent="0.25">
      <c r="A638">
        <v>587</v>
      </c>
      <c r="B638" t="s">
        <v>1146</v>
      </c>
      <c r="C638" t="s">
        <v>1147</v>
      </c>
      <c r="D638">
        <v>375000</v>
      </c>
      <c r="E638">
        <v>104</v>
      </c>
      <c r="F638">
        <v>3</v>
      </c>
      <c r="G638">
        <v>4.9830569999999996</v>
      </c>
      <c r="H638">
        <v>52.318697999999998</v>
      </c>
      <c r="I638">
        <f>1+I637</f>
        <v>637</v>
      </c>
    </row>
    <row r="639" spans="1:9" x14ac:dyDescent="0.25">
      <c r="A639">
        <v>649</v>
      </c>
      <c r="B639" t="s">
        <v>1259</v>
      </c>
      <c r="C639" t="s">
        <v>1260</v>
      </c>
      <c r="D639">
        <v>465000</v>
      </c>
      <c r="E639">
        <v>104</v>
      </c>
      <c r="F639">
        <v>3</v>
      </c>
      <c r="G639">
        <v>4.9183430000000001</v>
      </c>
      <c r="H639">
        <v>52.405579000000003</v>
      </c>
      <c r="I639">
        <f>1+I638</f>
        <v>638</v>
      </c>
    </row>
    <row r="640" spans="1:9" x14ac:dyDescent="0.25">
      <c r="A640">
        <v>388</v>
      </c>
      <c r="B640" t="s">
        <v>762</v>
      </c>
      <c r="C640" t="s">
        <v>763</v>
      </c>
      <c r="D640">
        <v>735000</v>
      </c>
      <c r="E640">
        <v>104</v>
      </c>
      <c r="F640">
        <v>3</v>
      </c>
      <c r="G640">
        <v>4.8745900000000004</v>
      </c>
      <c r="H640">
        <v>52.347318000000001</v>
      </c>
      <c r="I640">
        <f>1+I639</f>
        <v>639</v>
      </c>
    </row>
    <row r="641" spans="1:9" x14ac:dyDescent="0.25">
      <c r="A641">
        <v>16</v>
      </c>
      <c r="B641" t="s">
        <v>37</v>
      </c>
      <c r="C641" t="s">
        <v>38</v>
      </c>
      <c r="D641">
        <v>475000</v>
      </c>
      <c r="E641">
        <v>105</v>
      </c>
      <c r="F641">
        <v>5</v>
      </c>
      <c r="G641">
        <v>4.9009260000000001</v>
      </c>
      <c r="H641">
        <v>52.408310999999998</v>
      </c>
      <c r="I641">
        <f>1+I640</f>
        <v>640</v>
      </c>
    </row>
    <row r="642" spans="1:9" x14ac:dyDescent="0.25">
      <c r="A642">
        <v>705</v>
      </c>
      <c r="B642" t="s">
        <v>1364</v>
      </c>
      <c r="C642" t="s">
        <v>948</v>
      </c>
      <c r="D642">
        <v>485000</v>
      </c>
      <c r="E642">
        <v>105</v>
      </c>
      <c r="F642">
        <v>4</v>
      </c>
      <c r="G642">
        <v>5.0003450000000003</v>
      </c>
      <c r="H642">
        <v>52.352811000000003</v>
      </c>
      <c r="I642">
        <f>1+I641</f>
        <v>641</v>
      </c>
    </row>
    <row r="643" spans="1:9" x14ac:dyDescent="0.25">
      <c r="A643">
        <v>313</v>
      </c>
      <c r="B643" t="s">
        <v>617</v>
      </c>
      <c r="C643" t="s">
        <v>616</v>
      </c>
      <c r="D643">
        <v>785000</v>
      </c>
      <c r="E643">
        <v>105</v>
      </c>
      <c r="F643">
        <v>5</v>
      </c>
      <c r="G643">
        <v>4.9107250000000002</v>
      </c>
      <c r="H643">
        <v>52.370289</v>
      </c>
      <c r="I643">
        <f>1+I642</f>
        <v>642</v>
      </c>
    </row>
    <row r="644" spans="1:9" x14ac:dyDescent="0.25">
      <c r="A644">
        <v>201</v>
      </c>
      <c r="B644" t="s">
        <v>405</v>
      </c>
      <c r="C644" t="s">
        <v>406</v>
      </c>
      <c r="D644">
        <v>1200000</v>
      </c>
      <c r="E644">
        <v>105</v>
      </c>
      <c r="F644">
        <v>4</v>
      </c>
      <c r="G644">
        <v>4.8860340000000004</v>
      </c>
      <c r="H644">
        <v>52.379545999999998</v>
      </c>
      <c r="I644">
        <f>1+I643</f>
        <v>643</v>
      </c>
    </row>
    <row r="645" spans="1:9" x14ac:dyDescent="0.25">
      <c r="A645">
        <v>142</v>
      </c>
      <c r="B645" t="s">
        <v>289</v>
      </c>
      <c r="C645" t="s">
        <v>290</v>
      </c>
      <c r="D645">
        <v>295000</v>
      </c>
      <c r="E645">
        <v>106</v>
      </c>
      <c r="F645">
        <v>4</v>
      </c>
      <c r="G645">
        <v>4.9774960000000004</v>
      </c>
      <c r="H645">
        <v>52.295031999999999</v>
      </c>
      <c r="I645">
        <f>1+I644</f>
        <v>644</v>
      </c>
    </row>
    <row r="646" spans="1:9" x14ac:dyDescent="0.25">
      <c r="A646">
        <v>458</v>
      </c>
      <c r="B646" t="s">
        <v>897</v>
      </c>
      <c r="C646" t="s">
        <v>898</v>
      </c>
      <c r="D646">
        <v>475000</v>
      </c>
      <c r="E646">
        <v>106</v>
      </c>
      <c r="F646">
        <v>5</v>
      </c>
      <c r="G646">
        <v>4.7844249999999997</v>
      </c>
      <c r="H646">
        <v>52.345886</v>
      </c>
      <c r="I646">
        <f>1+I645</f>
        <v>645</v>
      </c>
    </row>
    <row r="647" spans="1:9" x14ac:dyDescent="0.25">
      <c r="A647">
        <v>607</v>
      </c>
      <c r="B647" t="s">
        <v>1182</v>
      </c>
      <c r="C647" t="s">
        <v>1183</v>
      </c>
      <c r="D647" s="1">
        <v>700000</v>
      </c>
      <c r="E647">
        <v>106</v>
      </c>
      <c r="F647">
        <v>3</v>
      </c>
      <c r="G647">
        <v>4.9228680000000002</v>
      </c>
      <c r="H647">
        <v>52.371792999999997</v>
      </c>
      <c r="I647">
        <f>1+I646</f>
        <v>646</v>
      </c>
    </row>
    <row r="648" spans="1:9" x14ac:dyDescent="0.25">
      <c r="A648">
        <v>875</v>
      </c>
      <c r="B648" t="s">
        <v>1677</v>
      </c>
      <c r="C648" t="s">
        <v>1373</v>
      </c>
      <c r="D648" s="1">
        <v>700000</v>
      </c>
      <c r="E648">
        <v>106</v>
      </c>
      <c r="F648">
        <v>3</v>
      </c>
      <c r="G648">
        <v>4.8449179999999998</v>
      </c>
      <c r="H648">
        <v>52.349995999999997</v>
      </c>
      <c r="I648">
        <f>1+I647</f>
        <v>647</v>
      </c>
    </row>
    <row r="649" spans="1:9" x14ac:dyDescent="0.25">
      <c r="A649">
        <v>798</v>
      </c>
      <c r="B649" t="s">
        <v>1534</v>
      </c>
      <c r="C649" t="s">
        <v>1535</v>
      </c>
      <c r="D649" s="1">
        <v>400000</v>
      </c>
      <c r="E649">
        <v>107</v>
      </c>
      <c r="F649">
        <v>6</v>
      </c>
      <c r="G649">
        <v>4.7958100000000004</v>
      </c>
      <c r="H649">
        <v>52.376916000000001</v>
      </c>
      <c r="I649">
        <f>1+I648</f>
        <v>648</v>
      </c>
    </row>
    <row r="650" spans="1:9" x14ac:dyDescent="0.25">
      <c r="A650">
        <v>853</v>
      </c>
      <c r="B650" t="s">
        <v>1637</v>
      </c>
      <c r="C650" t="s">
        <v>1638</v>
      </c>
      <c r="D650">
        <v>450000</v>
      </c>
      <c r="E650">
        <v>107</v>
      </c>
      <c r="F650">
        <v>4</v>
      </c>
      <c r="G650">
        <v>4.892525</v>
      </c>
      <c r="H650">
        <v>52.423619000000002</v>
      </c>
      <c r="I650">
        <f>1+I649</f>
        <v>649</v>
      </c>
    </row>
    <row r="651" spans="1:9" x14ac:dyDescent="0.25">
      <c r="A651">
        <v>801</v>
      </c>
      <c r="B651" t="s">
        <v>1540</v>
      </c>
      <c r="C651" t="s">
        <v>1541</v>
      </c>
      <c r="D651">
        <v>549001</v>
      </c>
      <c r="E651">
        <v>107</v>
      </c>
      <c r="F651">
        <v>4</v>
      </c>
      <c r="G651">
        <v>5.0165220000000001</v>
      </c>
      <c r="H651">
        <v>52.305075000000002</v>
      </c>
      <c r="I651">
        <f>1+I650</f>
        <v>650</v>
      </c>
    </row>
    <row r="652" spans="1:9" x14ac:dyDescent="0.25">
      <c r="A652">
        <v>340</v>
      </c>
      <c r="B652" t="s">
        <v>667</v>
      </c>
      <c r="C652" t="s">
        <v>668</v>
      </c>
      <c r="D652">
        <v>550000</v>
      </c>
      <c r="E652">
        <v>107</v>
      </c>
      <c r="F652">
        <v>4</v>
      </c>
      <c r="G652">
        <v>4.9979789999999999</v>
      </c>
      <c r="H652">
        <v>52.354824999999998</v>
      </c>
      <c r="I652">
        <f>1+I651</f>
        <v>651</v>
      </c>
    </row>
    <row r="653" spans="1:9" x14ac:dyDescent="0.25">
      <c r="A653">
        <v>841</v>
      </c>
      <c r="B653" t="s">
        <v>1613</v>
      </c>
      <c r="C653" t="s">
        <v>1614</v>
      </c>
      <c r="D653">
        <v>575000</v>
      </c>
      <c r="E653">
        <v>107</v>
      </c>
      <c r="F653">
        <v>3</v>
      </c>
      <c r="G653">
        <v>4.9358909999999998</v>
      </c>
      <c r="H653">
        <v>52.373379999999997</v>
      </c>
      <c r="I653">
        <f>1+I652</f>
        <v>652</v>
      </c>
    </row>
    <row r="654" spans="1:9" x14ac:dyDescent="0.25">
      <c r="A654">
        <v>268</v>
      </c>
      <c r="B654" t="s">
        <v>532</v>
      </c>
      <c r="C654" t="s">
        <v>533</v>
      </c>
      <c r="D654">
        <v>669000</v>
      </c>
      <c r="E654">
        <v>107</v>
      </c>
      <c r="F654">
        <v>5</v>
      </c>
      <c r="G654">
        <v>4.8927800000000001</v>
      </c>
      <c r="H654">
        <v>52.420465</v>
      </c>
      <c r="I654">
        <f>1+I653</f>
        <v>653</v>
      </c>
    </row>
    <row r="655" spans="1:9" x14ac:dyDescent="0.25">
      <c r="A655">
        <v>179</v>
      </c>
      <c r="B655" t="s">
        <v>362</v>
      </c>
      <c r="C655" t="s">
        <v>363</v>
      </c>
      <c r="D655">
        <v>685000</v>
      </c>
      <c r="E655">
        <v>107</v>
      </c>
      <c r="F655">
        <v>4</v>
      </c>
      <c r="G655">
        <v>4.868754</v>
      </c>
      <c r="H655">
        <v>52.341845999999997</v>
      </c>
      <c r="I655">
        <f>1+I654</f>
        <v>654</v>
      </c>
    </row>
    <row r="656" spans="1:9" x14ac:dyDescent="0.25">
      <c r="A656">
        <v>652</v>
      </c>
      <c r="B656" t="s">
        <v>1265</v>
      </c>
      <c r="C656" t="s">
        <v>1266</v>
      </c>
      <c r="D656">
        <v>695000</v>
      </c>
      <c r="E656">
        <v>107</v>
      </c>
      <c r="F656">
        <v>4</v>
      </c>
      <c r="G656">
        <v>4.9340820000000001</v>
      </c>
      <c r="H656">
        <v>52.371077</v>
      </c>
      <c r="I656">
        <f>1+I655</f>
        <v>655</v>
      </c>
    </row>
    <row r="657" spans="1:9" x14ac:dyDescent="0.25">
      <c r="A657">
        <v>550</v>
      </c>
      <c r="B657" t="s">
        <v>1074</v>
      </c>
      <c r="C657" t="s">
        <v>1075</v>
      </c>
      <c r="D657" s="1">
        <v>700000</v>
      </c>
      <c r="E657">
        <v>107</v>
      </c>
      <c r="F657">
        <v>3</v>
      </c>
      <c r="G657">
        <v>4.9084209999999997</v>
      </c>
      <c r="H657">
        <v>52.364761000000001</v>
      </c>
      <c r="I657">
        <f>1+I656</f>
        <v>656</v>
      </c>
    </row>
    <row r="658" spans="1:9" x14ac:dyDescent="0.25">
      <c r="A658">
        <v>814</v>
      </c>
      <c r="B658" t="s">
        <v>1566</v>
      </c>
      <c r="C658" t="s">
        <v>1567</v>
      </c>
      <c r="D658" s="1">
        <v>800000</v>
      </c>
      <c r="E658">
        <v>107</v>
      </c>
      <c r="F658">
        <v>3</v>
      </c>
      <c r="G658">
        <v>4.8794589999999998</v>
      </c>
      <c r="H658">
        <v>52.373268000000003</v>
      </c>
      <c r="I658">
        <f>1+I657</f>
        <v>657</v>
      </c>
    </row>
    <row r="659" spans="1:9" x14ac:dyDescent="0.25">
      <c r="A659">
        <v>611</v>
      </c>
      <c r="B659" t="s">
        <v>1190</v>
      </c>
      <c r="C659" t="s">
        <v>1191</v>
      </c>
      <c r="D659" t="s">
        <v>155</v>
      </c>
      <c r="E659">
        <v>107</v>
      </c>
      <c r="F659">
        <v>3</v>
      </c>
      <c r="G659">
        <v>4.9450219999999998</v>
      </c>
      <c r="H659">
        <v>52.369244000000002</v>
      </c>
      <c r="I659">
        <f>1+I658</f>
        <v>658</v>
      </c>
    </row>
    <row r="660" spans="1:9" x14ac:dyDescent="0.25">
      <c r="A660">
        <v>598</v>
      </c>
      <c r="B660" t="s">
        <v>1166</v>
      </c>
      <c r="C660" t="s">
        <v>1167</v>
      </c>
      <c r="D660">
        <v>289500</v>
      </c>
      <c r="E660">
        <v>108</v>
      </c>
      <c r="F660">
        <v>5</v>
      </c>
      <c r="G660">
        <v>4.9745309999999998</v>
      </c>
      <c r="H660">
        <v>52.325473000000002</v>
      </c>
      <c r="I660">
        <f>1+I659</f>
        <v>659</v>
      </c>
    </row>
    <row r="661" spans="1:9" x14ac:dyDescent="0.25">
      <c r="A661">
        <v>540</v>
      </c>
      <c r="B661" t="s">
        <v>1054</v>
      </c>
      <c r="C661" t="s">
        <v>1055</v>
      </c>
      <c r="D661">
        <v>330000</v>
      </c>
      <c r="E661">
        <v>108</v>
      </c>
      <c r="F661">
        <v>5</v>
      </c>
      <c r="G661">
        <v>4.9711230000000004</v>
      </c>
      <c r="H661">
        <v>52.297840999999998</v>
      </c>
      <c r="I661">
        <f>1+I660</f>
        <v>660</v>
      </c>
    </row>
    <row r="662" spans="1:9" x14ac:dyDescent="0.25">
      <c r="A662">
        <v>594</v>
      </c>
      <c r="B662" t="s">
        <v>1159</v>
      </c>
      <c r="C662" t="s">
        <v>347</v>
      </c>
      <c r="D662">
        <v>425000</v>
      </c>
      <c r="E662">
        <v>108</v>
      </c>
      <c r="F662">
        <v>3</v>
      </c>
      <c r="G662">
        <v>4.8088829999999998</v>
      </c>
      <c r="H662">
        <v>52.363273999999997</v>
      </c>
      <c r="I662">
        <f>1+I661</f>
        <v>661</v>
      </c>
    </row>
    <row r="663" spans="1:9" x14ac:dyDescent="0.25">
      <c r="A663">
        <v>916</v>
      </c>
      <c r="B663" t="s">
        <v>1747</v>
      </c>
      <c r="C663" t="s">
        <v>377</v>
      </c>
      <c r="D663">
        <v>539000</v>
      </c>
      <c r="E663">
        <v>108</v>
      </c>
      <c r="F663">
        <v>4</v>
      </c>
      <c r="G663">
        <v>4.8385340000000001</v>
      </c>
      <c r="H663">
        <v>52.379072000000001</v>
      </c>
      <c r="I663">
        <f>1+I662</f>
        <v>662</v>
      </c>
    </row>
    <row r="664" spans="1:9" x14ac:dyDescent="0.25">
      <c r="A664">
        <v>487</v>
      </c>
      <c r="B664" t="s">
        <v>951</v>
      </c>
      <c r="C664" t="s">
        <v>952</v>
      </c>
      <c r="D664" s="1">
        <v>600000</v>
      </c>
      <c r="E664">
        <v>108</v>
      </c>
      <c r="F664">
        <v>4</v>
      </c>
      <c r="G664">
        <v>4.9673259999999999</v>
      </c>
      <c r="H664">
        <v>52.371555999999998</v>
      </c>
      <c r="I664">
        <f>1+I663</f>
        <v>663</v>
      </c>
    </row>
    <row r="665" spans="1:9" x14ac:dyDescent="0.25">
      <c r="A665">
        <v>343</v>
      </c>
      <c r="B665" t="s">
        <v>673</v>
      </c>
      <c r="C665" t="s">
        <v>674</v>
      </c>
      <c r="D665">
        <v>699000</v>
      </c>
      <c r="E665">
        <v>108</v>
      </c>
      <c r="F665">
        <v>6</v>
      </c>
      <c r="G665">
        <v>4.878139</v>
      </c>
      <c r="H665">
        <v>52.373119000000003</v>
      </c>
      <c r="I665">
        <f>1+I664</f>
        <v>664</v>
      </c>
    </row>
    <row r="666" spans="1:9" x14ac:dyDescent="0.25">
      <c r="A666">
        <v>543</v>
      </c>
      <c r="B666" t="s">
        <v>1060</v>
      </c>
      <c r="C666" t="s">
        <v>1061</v>
      </c>
      <c r="D666">
        <v>750000</v>
      </c>
      <c r="E666">
        <v>108</v>
      </c>
      <c r="F666">
        <v>3</v>
      </c>
      <c r="G666">
        <v>4.9159670000000002</v>
      </c>
      <c r="H666">
        <v>52.368943000000002</v>
      </c>
      <c r="I666">
        <f>1+I665</f>
        <v>665</v>
      </c>
    </row>
    <row r="667" spans="1:9" x14ac:dyDescent="0.25">
      <c r="A667">
        <v>628</v>
      </c>
      <c r="B667" t="s">
        <v>1224</v>
      </c>
      <c r="C667" t="s">
        <v>1225</v>
      </c>
      <c r="D667">
        <v>875000</v>
      </c>
      <c r="E667">
        <v>108</v>
      </c>
      <c r="F667">
        <v>4</v>
      </c>
      <c r="G667">
        <v>4.6551609999999997</v>
      </c>
      <c r="H667">
        <v>52.376551999999997</v>
      </c>
      <c r="I667">
        <f>1+I666</f>
        <v>666</v>
      </c>
    </row>
    <row r="668" spans="1:9" x14ac:dyDescent="0.25">
      <c r="A668">
        <v>558</v>
      </c>
      <c r="B668" t="s">
        <v>1090</v>
      </c>
      <c r="C668" t="s">
        <v>1091</v>
      </c>
      <c r="D668">
        <v>265000</v>
      </c>
      <c r="E668">
        <v>109</v>
      </c>
      <c r="F668">
        <v>5</v>
      </c>
      <c r="G668">
        <v>4.976731</v>
      </c>
      <c r="H668">
        <v>52.325524999999999</v>
      </c>
      <c r="I668">
        <f>1+I667</f>
        <v>667</v>
      </c>
    </row>
    <row r="669" spans="1:9" x14ac:dyDescent="0.25">
      <c r="A669">
        <v>615</v>
      </c>
      <c r="B669" t="s">
        <v>1198</v>
      </c>
      <c r="C669" t="s">
        <v>1199</v>
      </c>
      <c r="D669">
        <v>469000</v>
      </c>
      <c r="E669">
        <v>109</v>
      </c>
      <c r="F669">
        <v>3</v>
      </c>
      <c r="G669">
        <v>4.8919490000000003</v>
      </c>
      <c r="H669">
        <v>52.423805000000002</v>
      </c>
      <c r="I669">
        <f>1+I668</f>
        <v>668</v>
      </c>
    </row>
    <row r="670" spans="1:9" x14ac:dyDescent="0.25">
      <c r="A670">
        <v>669</v>
      </c>
      <c r="B670" t="s">
        <v>1298</v>
      </c>
      <c r="C670" t="s">
        <v>1299</v>
      </c>
      <c r="D670">
        <v>475000</v>
      </c>
      <c r="E670">
        <v>109</v>
      </c>
      <c r="F670">
        <v>4</v>
      </c>
      <c r="G670">
        <v>4.8015429999999997</v>
      </c>
      <c r="H670">
        <v>52.344264000000003</v>
      </c>
      <c r="I670">
        <f>1+I669</f>
        <v>669</v>
      </c>
    </row>
    <row r="671" spans="1:9" x14ac:dyDescent="0.25">
      <c r="A671">
        <v>327</v>
      </c>
      <c r="B671" t="s">
        <v>641</v>
      </c>
      <c r="C671" t="s">
        <v>642</v>
      </c>
      <c r="D671">
        <v>485000</v>
      </c>
      <c r="E671">
        <v>109</v>
      </c>
      <c r="F671">
        <v>1</v>
      </c>
      <c r="G671">
        <v>4.8173089999999998</v>
      </c>
      <c r="H671">
        <v>52.345050999999998</v>
      </c>
      <c r="I671">
        <f>1+I670</f>
        <v>670</v>
      </c>
    </row>
    <row r="672" spans="1:9" x14ac:dyDescent="0.25">
      <c r="A672">
        <v>373</v>
      </c>
      <c r="B672" t="s">
        <v>732</v>
      </c>
      <c r="C672" t="s">
        <v>733</v>
      </c>
      <c r="D672">
        <v>675000</v>
      </c>
      <c r="E672">
        <v>109</v>
      </c>
      <c r="F672">
        <v>3</v>
      </c>
      <c r="G672">
        <v>4.8479000000000001</v>
      </c>
      <c r="H672">
        <v>52.372221000000003</v>
      </c>
      <c r="I672">
        <f>1+I671</f>
        <v>671</v>
      </c>
    </row>
    <row r="673" spans="1:9" x14ac:dyDescent="0.25">
      <c r="A673">
        <v>864</v>
      </c>
      <c r="B673" t="s">
        <v>1656</v>
      </c>
      <c r="C673" t="s">
        <v>1657</v>
      </c>
      <c r="D673">
        <v>790000</v>
      </c>
      <c r="E673">
        <v>109</v>
      </c>
      <c r="F673">
        <v>5</v>
      </c>
      <c r="G673">
        <v>4.8678650000000001</v>
      </c>
      <c r="H673">
        <v>52.345103999999999</v>
      </c>
      <c r="I673">
        <f>1+I672</f>
        <v>672</v>
      </c>
    </row>
    <row r="674" spans="1:9" x14ac:dyDescent="0.25">
      <c r="A674">
        <v>3</v>
      </c>
      <c r="B674" t="s">
        <v>11</v>
      </c>
      <c r="C674" t="s">
        <v>12</v>
      </c>
      <c r="D674">
        <v>850000</v>
      </c>
      <c r="E674">
        <v>109</v>
      </c>
      <c r="F674">
        <v>4</v>
      </c>
      <c r="G674">
        <v>4.9447739999999998</v>
      </c>
      <c r="H674">
        <v>52.343781999999997</v>
      </c>
      <c r="I674">
        <f>1+I673</f>
        <v>673</v>
      </c>
    </row>
    <row r="675" spans="1:9" x14ac:dyDescent="0.25">
      <c r="A675">
        <v>174</v>
      </c>
      <c r="B675" t="s">
        <v>352</v>
      </c>
      <c r="C675" t="s">
        <v>353</v>
      </c>
      <c r="D675">
        <v>950000</v>
      </c>
      <c r="E675">
        <v>109</v>
      </c>
      <c r="F675">
        <v>4</v>
      </c>
      <c r="G675">
        <v>4.8796119999999998</v>
      </c>
      <c r="H675">
        <v>52.377870999999999</v>
      </c>
      <c r="I675">
        <f>1+I674</f>
        <v>674</v>
      </c>
    </row>
    <row r="676" spans="1:9" x14ac:dyDescent="0.25">
      <c r="A676">
        <v>25</v>
      </c>
      <c r="B676" t="s">
        <v>55</v>
      </c>
      <c r="C676" t="s">
        <v>56</v>
      </c>
      <c r="D676">
        <v>350000</v>
      </c>
      <c r="E676">
        <v>110</v>
      </c>
      <c r="F676">
        <v>5</v>
      </c>
      <c r="G676">
        <v>4.9215739999999997</v>
      </c>
      <c r="H676">
        <v>52.408268999999997</v>
      </c>
      <c r="I676">
        <f>1+I675</f>
        <v>675</v>
      </c>
    </row>
    <row r="677" spans="1:9" x14ac:dyDescent="0.25">
      <c r="A677">
        <v>807</v>
      </c>
      <c r="B677" t="s">
        <v>1552</v>
      </c>
      <c r="C677" t="s">
        <v>1553</v>
      </c>
      <c r="D677">
        <v>425000</v>
      </c>
      <c r="E677">
        <v>110</v>
      </c>
      <c r="F677">
        <v>4</v>
      </c>
      <c r="G677">
        <v>4.8041520000000002</v>
      </c>
      <c r="H677">
        <v>52.364801999999997</v>
      </c>
      <c r="I677">
        <f>1+I676</f>
        <v>676</v>
      </c>
    </row>
    <row r="678" spans="1:9" x14ac:dyDescent="0.25">
      <c r="A678">
        <v>252</v>
      </c>
      <c r="B678" t="s">
        <v>502</v>
      </c>
      <c r="C678" t="s">
        <v>503</v>
      </c>
      <c r="D678">
        <v>545000</v>
      </c>
      <c r="E678">
        <v>110</v>
      </c>
      <c r="F678">
        <v>4</v>
      </c>
      <c r="G678">
        <v>4.7890829999999998</v>
      </c>
      <c r="H678">
        <v>52.379218999999999</v>
      </c>
      <c r="I678">
        <f>1+I677</f>
        <v>677</v>
      </c>
    </row>
    <row r="679" spans="1:9" x14ac:dyDescent="0.25">
      <c r="A679">
        <v>603</v>
      </c>
      <c r="B679" t="s">
        <v>1175</v>
      </c>
      <c r="C679" t="s">
        <v>1176</v>
      </c>
      <c r="D679" s="1">
        <v>600000</v>
      </c>
      <c r="E679">
        <v>110</v>
      </c>
      <c r="F679">
        <v>4</v>
      </c>
      <c r="G679">
        <v>4.9813869999999998</v>
      </c>
      <c r="H679">
        <v>52.360242999999997</v>
      </c>
      <c r="I679">
        <f>1+I678</f>
        <v>678</v>
      </c>
    </row>
    <row r="680" spans="1:9" x14ac:dyDescent="0.25">
      <c r="A680">
        <v>217</v>
      </c>
      <c r="B680" t="s">
        <v>436</v>
      </c>
      <c r="C680" t="s">
        <v>349</v>
      </c>
      <c r="D680">
        <v>685000</v>
      </c>
      <c r="E680">
        <v>110</v>
      </c>
      <c r="F680">
        <v>4</v>
      </c>
      <c r="G680">
        <v>4.9015389999999996</v>
      </c>
      <c r="H680">
        <v>52.333097000000002</v>
      </c>
      <c r="I680">
        <f>1+I679</f>
        <v>679</v>
      </c>
    </row>
    <row r="681" spans="1:9" x14ac:dyDescent="0.25">
      <c r="A681">
        <v>208</v>
      </c>
      <c r="B681" t="s">
        <v>419</v>
      </c>
      <c r="C681" t="s">
        <v>420</v>
      </c>
      <c r="D681">
        <v>729000</v>
      </c>
      <c r="E681">
        <v>110</v>
      </c>
      <c r="F681">
        <v>5</v>
      </c>
      <c r="G681">
        <v>4.9013200000000001</v>
      </c>
      <c r="H681">
        <v>52.375059</v>
      </c>
      <c r="I681">
        <f>1+I680</f>
        <v>680</v>
      </c>
    </row>
    <row r="682" spans="1:9" x14ac:dyDescent="0.25">
      <c r="A682">
        <v>279</v>
      </c>
      <c r="B682" t="s">
        <v>553</v>
      </c>
      <c r="C682" t="s">
        <v>554</v>
      </c>
      <c r="D682">
        <v>850000</v>
      </c>
      <c r="E682">
        <v>110</v>
      </c>
      <c r="F682">
        <v>2</v>
      </c>
      <c r="G682">
        <v>4.936223</v>
      </c>
      <c r="H682">
        <v>52.360906</v>
      </c>
      <c r="I682">
        <f>1+I681</f>
        <v>681</v>
      </c>
    </row>
    <row r="683" spans="1:9" x14ac:dyDescent="0.25">
      <c r="A683">
        <v>658</v>
      </c>
      <c r="B683" t="s">
        <v>1277</v>
      </c>
      <c r="C683" t="s">
        <v>1278</v>
      </c>
      <c r="D683">
        <v>275000</v>
      </c>
      <c r="E683">
        <v>111</v>
      </c>
      <c r="F683">
        <v>5</v>
      </c>
      <c r="G683">
        <v>4.9704379999999997</v>
      </c>
      <c r="H683">
        <v>52.294243999999999</v>
      </c>
      <c r="I683">
        <f>1+I682</f>
        <v>682</v>
      </c>
    </row>
    <row r="684" spans="1:9" x14ac:dyDescent="0.25">
      <c r="A684">
        <v>117</v>
      </c>
      <c r="B684" t="s">
        <v>239</v>
      </c>
      <c r="C684" t="s">
        <v>240</v>
      </c>
      <c r="D684">
        <v>375000</v>
      </c>
      <c r="E684">
        <v>111</v>
      </c>
      <c r="F684">
        <v>5</v>
      </c>
      <c r="G684">
        <v>4.970987</v>
      </c>
      <c r="H684">
        <v>52.301346000000002</v>
      </c>
      <c r="I684">
        <f>1+I683</f>
        <v>683</v>
      </c>
    </row>
    <row r="685" spans="1:9" x14ac:dyDescent="0.25">
      <c r="A685">
        <v>758</v>
      </c>
      <c r="B685" t="s">
        <v>1461</v>
      </c>
      <c r="C685" t="s">
        <v>898</v>
      </c>
      <c r="D685">
        <v>450000</v>
      </c>
      <c r="E685">
        <v>111</v>
      </c>
      <c r="F685">
        <v>4</v>
      </c>
      <c r="G685">
        <v>4.7859749999999996</v>
      </c>
      <c r="H685">
        <v>52.347341</v>
      </c>
      <c r="I685">
        <f>1+I684</f>
        <v>684</v>
      </c>
    </row>
    <row r="686" spans="1:9" x14ac:dyDescent="0.25">
      <c r="A686">
        <v>662</v>
      </c>
      <c r="B686" t="s">
        <v>1285</v>
      </c>
      <c r="C686" t="s">
        <v>1286</v>
      </c>
      <c r="D686">
        <v>750000</v>
      </c>
      <c r="E686">
        <v>111</v>
      </c>
      <c r="F686">
        <v>4</v>
      </c>
      <c r="G686">
        <v>4.892182</v>
      </c>
      <c r="H686">
        <v>52.401519</v>
      </c>
      <c r="I686">
        <f>1+I685</f>
        <v>685</v>
      </c>
    </row>
    <row r="687" spans="1:9" x14ac:dyDescent="0.25">
      <c r="A687">
        <v>915</v>
      </c>
      <c r="B687" t="s">
        <v>1745</v>
      </c>
      <c r="C687" t="s">
        <v>1746</v>
      </c>
      <c r="D687">
        <v>849000</v>
      </c>
      <c r="E687">
        <v>111</v>
      </c>
      <c r="F687">
        <v>5</v>
      </c>
      <c r="G687">
        <v>4.9136899999999999</v>
      </c>
      <c r="H687">
        <v>52.388159999999999</v>
      </c>
      <c r="I687">
        <f>1+I686</f>
        <v>686</v>
      </c>
    </row>
    <row r="688" spans="1:9" x14ac:dyDescent="0.25">
      <c r="A688">
        <v>250</v>
      </c>
      <c r="B688" t="s">
        <v>498</v>
      </c>
      <c r="C688" t="s">
        <v>499</v>
      </c>
      <c r="D688" s="1">
        <v>900000</v>
      </c>
      <c r="E688">
        <v>111</v>
      </c>
      <c r="F688">
        <v>2</v>
      </c>
      <c r="G688">
        <v>4.887092</v>
      </c>
      <c r="H688">
        <v>52.376105000000003</v>
      </c>
      <c r="I688">
        <f>1+I687</f>
        <v>687</v>
      </c>
    </row>
    <row r="689" spans="1:9" x14ac:dyDescent="0.25">
      <c r="A689">
        <v>236</v>
      </c>
      <c r="B689" t="s">
        <v>472</v>
      </c>
      <c r="C689" t="s">
        <v>473</v>
      </c>
      <c r="D689">
        <v>985000</v>
      </c>
      <c r="E689">
        <v>111</v>
      </c>
      <c r="F689">
        <v>5</v>
      </c>
      <c r="G689">
        <v>4.8900889999999997</v>
      </c>
      <c r="H689">
        <v>52.371682999999997</v>
      </c>
      <c r="I689">
        <f>1+I688</f>
        <v>688</v>
      </c>
    </row>
    <row r="690" spans="1:9" x14ac:dyDescent="0.25">
      <c r="A690">
        <v>810</v>
      </c>
      <c r="B690" t="s">
        <v>1558</v>
      </c>
      <c r="C690" t="s">
        <v>1559</v>
      </c>
      <c r="D690">
        <v>525000</v>
      </c>
      <c r="E690">
        <v>112</v>
      </c>
      <c r="F690">
        <v>5</v>
      </c>
      <c r="G690">
        <v>4.7973299999999997</v>
      </c>
      <c r="H690">
        <v>52.356512000000002</v>
      </c>
      <c r="I690">
        <f>1+I689</f>
        <v>689</v>
      </c>
    </row>
    <row r="691" spans="1:9" x14ac:dyDescent="0.25">
      <c r="A691">
        <v>871</v>
      </c>
      <c r="B691" t="s">
        <v>1669</v>
      </c>
      <c r="C691" t="s">
        <v>1670</v>
      </c>
      <c r="D691">
        <v>785000</v>
      </c>
      <c r="E691">
        <v>112</v>
      </c>
      <c r="F691">
        <v>3</v>
      </c>
      <c r="G691">
        <v>4.8990320000000001</v>
      </c>
      <c r="H691">
        <v>52.376064999999997</v>
      </c>
      <c r="I691">
        <f>1+I690</f>
        <v>690</v>
      </c>
    </row>
    <row r="692" spans="1:9" x14ac:dyDescent="0.25">
      <c r="A692">
        <v>473</v>
      </c>
      <c r="B692" t="s">
        <v>925</v>
      </c>
      <c r="C692" t="s">
        <v>926</v>
      </c>
      <c r="D692">
        <v>825000</v>
      </c>
      <c r="E692">
        <v>112</v>
      </c>
      <c r="F692">
        <v>5</v>
      </c>
      <c r="G692">
        <v>4.8989089999999997</v>
      </c>
      <c r="H692">
        <v>52.353937000000002</v>
      </c>
      <c r="I692">
        <f>1+I691</f>
        <v>691</v>
      </c>
    </row>
    <row r="693" spans="1:9" x14ac:dyDescent="0.25">
      <c r="A693">
        <v>466</v>
      </c>
      <c r="B693" t="s">
        <v>911</v>
      </c>
      <c r="C693" t="s">
        <v>912</v>
      </c>
      <c r="D693">
        <v>475000</v>
      </c>
      <c r="E693">
        <v>113</v>
      </c>
      <c r="F693">
        <v>4</v>
      </c>
      <c r="G693">
        <v>4.916194</v>
      </c>
      <c r="H693">
        <v>52.382137999999998</v>
      </c>
      <c r="I693">
        <f>1+I692</f>
        <v>692</v>
      </c>
    </row>
    <row r="694" spans="1:9" x14ac:dyDescent="0.25">
      <c r="A694">
        <v>454</v>
      </c>
      <c r="B694" t="s">
        <v>889</v>
      </c>
      <c r="C694" t="s">
        <v>890</v>
      </c>
      <c r="D694" s="1">
        <v>500000</v>
      </c>
      <c r="E694">
        <v>113</v>
      </c>
      <c r="F694">
        <v>6</v>
      </c>
      <c r="G694">
        <v>4.8301509999999999</v>
      </c>
      <c r="H694">
        <v>52.383526000000003</v>
      </c>
      <c r="I694">
        <f>1+I693</f>
        <v>693</v>
      </c>
    </row>
    <row r="695" spans="1:9" x14ac:dyDescent="0.25">
      <c r="A695">
        <v>923</v>
      </c>
      <c r="B695" t="s">
        <v>1757</v>
      </c>
      <c r="C695" t="s">
        <v>1758</v>
      </c>
      <c r="D695">
        <v>599000</v>
      </c>
      <c r="E695">
        <v>113</v>
      </c>
      <c r="F695">
        <v>4</v>
      </c>
      <c r="G695">
        <v>4.9657309999999999</v>
      </c>
      <c r="H695">
        <v>52.375267999999998</v>
      </c>
      <c r="I695">
        <f>1+I694</f>
        <v>694</v>
      </c>
    </row>
    <row r="696" spans="1:9" x14ac:dyDescent="0.25">
      <c r="A696">
        <v>618</v>
      </c>
      <c r="B696" t="s">
        <v>1204</v>
      </c>
      <c r="C696" t="s">
        <v>1205</v>
      </c>
      <c r="D696">
        <v>650000</v>
      </c>
      <c r="E696">
        <v>113</v>
      </c>
      <c r="F696">
        <v>6</v>
      </c>
      <c r="G696">
        <v>4.9039760000000001</v>
      </c>
      <c r="H696">
        <v>52.407476000000003</v>
      </c>
      <c r="I696">
        <f>1+I695</f>
        <v>695</v>
      </c>
    </row>
    <row r="697" spans="1:9" x14ac:dyDescent="0.25">
      <c r="A697">
        <v>144</v>
      </c>
      <c r="B697" t="s">
        <v>293</v>
      </c>
      <c r="C697" t="s">
        <v>294</v>
      </c>
      <c r="D697">
        <v>995000</v>
      </c>
      <c r="E697">
        <v>113</v>
      </c>
      <c r="F697">
        <v>3</v>
      </c>
      <c r="G697">
        <v>4.8881990000000002</v>
      </c>
      <c r="H697">
        <v>52.374321000000002</v>
      </c>
      <c r="I697">
        <f>1+I696</f>
        <v>696</v>
      </c>
    </row>
    <row r="698" spans="1:9" x14ac:dyDescent="0.25">
      <c r="A698">
        <v>766</v>
      </c>
      <c r="B698" t="s">
        <v>1476</v>
      </c>
      <c r="C698" t="s">
        <v>1477</v>
      </c>
      <c r="D698">
        <v>550000</v>
      </c>
      <c r="E698">
        <v>114</v>
      </c>
      <c r="F698">
        <v>6</v>
      </c>
      <c r="G698">
        <v>4.9420349999999997</v>
      </c>
      <c r="H698">
        <v>52.393265999999997</v>
      </c>
      <c r="I698">
        <f>1+I697</f>
        <v>697</v>
      </c>
    </row>
    <row r="699" spans="1:9" x14ac:dyDescent="0.25">
      <c r="A699">
        <v>23</v>
      </c>
      <c r="B699" t="s">
        <v>51</v>
      </c>
      <c r="C699" t="s">
        <v>52</v>
      </c>
      <c r="D699" s="1">
        <v>600000</v>
      </c>
      <c r="E699">
        <v>114</v>
      </c>
      <c r="F699">
        <v>4</v>
      </c>
      <c r="G699">
        <v>4.8376659999999996</v>
      </c>
      <c r="H699">
        <v>52.362011000000003</v>
      </c>
      <c r="I699">
        <f>1+I698</f>
        <v>698</v>
      </c>
    </row>
    <row r="700" spans="1:9" x14ac:dyDescent="0.25">
      <c r="A700">
        <v>852</v>
      </c>
      <c r="B700" t="s">
        <v>1635</v>
      </c>
      <c r="C700" t="s">
        <v>1636</v>
      </c>
      <c r="D700">
        <v>750000</v>
      </c>
      <c r="E700">
        <v>114</v>
      </c>
      <c r="F700">
        <v>4</v>
      </c>
      <c r="G700">
        <v>4.9025660000000002</v>
      </c>
      <c r="H700">
        <v>52.368502999999997</v>
      </c>
      <c r="I700">
        <f>1+I699</f>
        <v>699</v>
      </c>
    </row>
    <row r="701" spans="1:9" x14ac:dyDescent="0.25">
      <c r="A701">
        <v>304</v>
      </c>
      <c r="B701" t="s">
        <v>600</v>
      </c>
      <c r="C701" t="s">
        <v>601</v>
      </c>
      <c r="D701">
        <v>750750</v>
      </c>
      <c r="E701">
        <v>114</v>
      </c>
      <c r="F701">
        <v>4</v>
      </c>
      <c r="G701">
        <v>4.9028640000000001</v>
      </c>
      <c r="H701">
        <v>52.349279000000003</v>
      </c>
      <c r="I701">
        <f>1+I700</f>
        <v>700</v>
      </c>
    </row>
    <row r="702" spans="1:9" x14ac:dyDescent="0.25">
      <c r="A702">
        <v>364</v>
      </c>
      <c r="B702" t="s">
        <v>714</v>
      </c>
      <c r="C702" t="s">
        <v>715</v>
      </c>
      <c r="D702">
        <v>825000</v>
      </c>
      <c r="E702">
        <v>114</v>
      </c>
      <c r="F702">
        <v>3</v>
      </c>
      <c r="G702">
        <v>4.8664540000000001</v>
      </c>
      <c r="H702">
        <v>52.362822000000001</v>
      </c>
      <c r="I702">
        <f>1+I701</f>
        <v>701</v>
      </c>
    </row>
    <row r="703" spans="1:9" x14ac:dyDescent="0.25">
      <c r="A703">
        <v>449</v>
      </c>
      <c r="B703" t="s">
        <v>879</v>
      </c>
      <c r="C703" t="s">
        <v>880</v>
      </c>
      <c r="D703">
        <v>395000</v>
      </c>
      <c r="E703">
        <v>115</v>
      </c>
      <c r="F703">
        <v>6</v>
      </c>
      <c r="G703">
        <v>4.9950489999999999</v>
      </c>
      <c r="H703">
        <v>52.297600000000003</v>
      </c>
      <c r="I703">
        <f>1+I702</f>
        <v>702</v>
      </c>
    </row>
    <row r="704" spans="1:9" x14ac:dyDescent="0.25">
      <c r="A704">
        <v>336</v>
      </c>
      <c r="B704" t="s">
        <v>659</v>
      </c>
      <c r="C704" t="s">
        <v>660</v>
      </c>
      <c r="D704">
        <v>415000</v>
      </c>
      <c r="E704">
        <v>115</v>
      </c>
      <c r="F704">
        <v>4</v>
      </c>
      <c r="G704">
        <v>4.9619520000000001</v>
      </c>
      <c r="H704">
        <v>52.321742999999998</v>
      </c>
      <c r="I704">
        <f>1+I703</f>
        <v>703</v>
      </c>
    </row>
    <row r="705" spans="1:9" x14ac:dyDescent="0.25">
      <c r="A705">
        <v>859</v>
      </c>
      <c r="B705" t="s">
        <v>1647</v>
      </c>
      <c r="C705" t="s">
        <v>1648</v>
      </c>
      <c r="D705">
        <v>440000</v>
      </c>
      <c r="E705">
        <v>115</v>
      </c>
      <c r="F705">
        <v>6</v>
      </c>
      <c r="G705">
        <v>4.8020149999999999</v>
      </c>
      <c r="H705">
        <v>52.380828999999999</v>
      </c>
      <c r="I705">
        <f>1+I704</f>
        <v>704</v>
      </c>
    </row>
    <row r="706" spans="1:9" x14ac:dyDescent="0.25">
      <c r="A706">
        <v>198</v>
      </c>
      <c r="B706" t="s">
        <v>399</v>
      </c>
      <c r="C706" t="s">
        <v>400</v>
      </c>
      <c r="D706">
        <v>450000</v>
      </c>
      <c r="E706">
        <v>115</v>
      </c>
      <c r="F706">
        <v>3</v>
      </c>
      <c r="G706">
        <v>4.7986950000000004</v>
      </c>
      <c r="H706">
        <v>52.352124000000003</v>
      </c>
      <c r="I706">
        <f>1+I705</f>
        <v>705</v>
      </c>
    </row>
    <row r="707" spans="1:9" x14ac:dyDescent="0.25">
      <c r="A707">
        <v>780</v>
      </c>
      <c r="B707" t="s">
        <v>1501</v>
      </c>
      <c r="C707" t="s">
        <v>1502</v>
      </c>
      <c r="D707">
        <v>475000</v>
      </c>
      <c r="E707">
        <v>115</v>
      </c>
      <c r="F707">
        <v>5</v>
      </c>
      <c r="G707">
        <v>4.7767220000000004</v>
      </c>
      <c r="H707">
        <v>52.351033000000001</v>
      </c>
      <c r="I707">
        <f>1+I706</f>
        <v>706</v>
      </c>
    </row>
    <row r="708" spans="1:9" x14ac:dyDescent="0.25">
      <c r="A708">
        <v>284</v>
      </c>
      <c r="B708" t="s">
        <v>562</v>
      </c>
      <c r="C708" t="s">
        <v>563</v>
      </c>
      <c r="D708">
        <v>1375000</v>
      </c>
      <c r="E708">
        <v>115</v>
      </c>
      <c r="F708">
        <v>3</v>
      </c>
      <c r="G708">
        <v>4.8818140000000003</v>
      </c>
      <c r="H708">
        <v>52.361226000000002</v>
      </c>
      <c r="I708">
        <f>1+I707</f>
        <v>707</v>
      </c>
    </row>
    <row r="709" spans="1:9" x14ac:dyDescent="0.25">
      <c r="A709">
        <v>411</v>
      </c>
      <c r="B709" t="s">
        <v>807</v>
      </c>
      <c r="C709" t="s">
        <v>808</v>
      </c>
      <c r="D709" s="1">
        <v>600000</v>
      </c>
      <c r="E709">
        <v>116</v>
      </c>
      <c r="F709">
        <v>4</v>
      </c>
      <c r="G709">
        <v>4.8959890000000001</v>
      </c>
      <c r="H709">
        <v>52.373750999999999</v>
      </c>
      <c r="I709">
        <f>1+I708</f>
        <v>708</v>
      </c>
    </row>
    <row r="710" spans="1:9" x14ac:dyDescent="0.25">
      <c r="A710">
        <v>471</v>
      </c>
      <c r="B710" t="s">
        <v>921</v>
      </c>
      <c r="C710" t="s">
        <v>922</v>
      </c>
      <c r="D710">
        <v>750000</v>
      </c>
      <c r="E710">
        <v>116</v>
      </c>
      <c r="F710">
        <v>4</v>
      </c>
      <c r="G710">
        <v>4.9139489999999997</v>
      </c>
      <c r="H710">
        <v>52.392913999999998</v>
      </c>
      <c r="I710">
        <f>1+I709</f>
        <v>709</v>
      </c>
    </row>
    <row r="711" spans="1:9" x14ac:dyDescent="0.25">
      <c r="A711">
        <v>573</v>
      </c>
      <c r="B711" t="s">
        <v>1118</v>
      </c>
      <c r="C711" t="s">
        <v>1119</v>
      </c>
      <c r="D711">
        <v>495000</v>
      </c>
      <c r="E711">
        <v>117</v>
      </c>
      <c r="F711">
        <v>6</v>
      </c>
      <c r="G711">
        <v>4.8033859999999997</v>
      </c>
      <c r="H711">
        <v>52.364806000000002</v>
      </c>
      <c r="I711">
        <f>1+I710</f>
        <v>710</v>
      </c>
    </row>
    <row r="712" spans="1:9" x14ac:dyDescent="0.25">
      <c r="A712">
        <v>920</v>
      </c>
      <c r="B712" t="s">
        <v>1751</v>
      </c>
      <c r="C712" t="s">
        <v>1752</v>
      </c>
      <c r="D712">
        <v>750000</v>
      </c>
      <c r="E712">
        <v>117</v>
      </c>
      <c r="F712">
        <v>1</v>
      </c>
      <c r="G712">
        <v>4.9277569999999997</v>
      </c>
      <c r="H712">
        <v>52.354173000000003</v>
      </c>
      <c r="I712">
        <f>1+I711</f>
        <v>711</v>
      </c>
    </row>
    <row r="713" spans="1:9" x14ac:dyDescent="0.25">
      <c r="A713">
        <v>484</v>
      </c>
      <c r="B713" t="s">
        <v>945</v>
      </c>
      <c r="C713" t="s">
        <v>946</v>
      </c>
      <c r="D713">
        <v>775000</v>
      </c>
      <c r="E713">
        <v>117</v>
      </c>
      <c r="F713">
        <v>4</v>
      </c>
      <c r="G713">
        <v>4.9317399999999996</v>
      </c>
      <c r="H713">
        <v>52.391545999999998</v>
      </c>
      <c r="I713">
        <f>1+I712</f>
        <v>712</v>
      </c>
    </row>
    <row r="714" spans="1:9" x14ac:dyDescent="0.25">
      <c r="A714">
        <v>64</v>
      </c>
      <c r="B714" t="s">
        <v>133</v>
      </c>
      <c r="C714" t="s">
        <v>134</v>
      </c>
      <c r="D714">
        <v>850000</v>
      </c>
      <c r="E714">
        <v>117</v>
      </c>
      <c r="F714">
        <v>5</v>
      </c>
      <c r="G714">
        <v>4.8898510000000002</v>
      </c>
      <c r="H714">
        <v>52.347518000000001</v>
      </c>
      <c r="I714">
        <f>1+I713</f>
        <v>713</v>
      </c>
    </row>
    <row r="715" spans="1:9" x14ac:dyDescent="0.25">
      <c r="A715">
        <v>226</v>
      </c>
      <c r="B715" t="s">
        <v>453</v>
      </c>
      <c r="C715" t="s">
        <v>454</v>
      </c>
      <c r="D715">
        <v>875000</v>
      </c>
      <c r="E715">
        <v>117</v>
      </c>
      <c r="F715">
        <v>3</v>
      </c>
      <c r="G715">
        <v>4.9068389999999997</v>
      </c>
      <c r="H715">
        <v>52.371271999999998</v>
      </c>
      <c r="I715">
        <f>1+I714</f>
        <v>714</v>
      </c>
    </row>
    <row r="716" spans="1:9" x14ac:dyDescent="0.25">
      <c r="A716">
        <v>260</v>
      </c>
      <c r="B716" t="s">
        <v>517</v>
      </c>
      <c r="C716" t="s">
        <v>518</v>
      </c>
      <c r="D716" s="1">
        <v>1000000</v>
      </c>
      <c r="E716">
        <v>117</v>
      </c>
      <c r="F716">
        <v>4</v>
      </c>
      <c r="G716">
        <v>4.8925219999999996</v>
      </c>
      <c r="H716">
        <v>52.367449000000001</v>
      </c>
      <c r="I716">
        <f>1+I715</f>
        <v>715</v>
      </c>
    </row>
    <row r="717" spans="1:9" x14ac:dyDescent="0.25">
      <c r="A717">
        <v>290</v>
      </c>
      <c r="B717" t="s">
        <v>572</v>
      </c>
      <c r="C717" t="s">
        <v>573</v>
      </c>
      <c r="D717">
        <v>1695000</v>
      </c>
      <c r="E717">
        <v>117</v>
      </c>
      <c r="F717">
        <v>3</v>
      </c>
      <c r="G717">
        <v>4.876144</v>
      </c>
      <c r="H717">
        <v>52.358927999999999</v>
      </c>
      <c r="I717">
        <f>1+I716</f>
        <v>716</v>
      </c>
    </row>
    <row r="718" spans="1:9" x14ac:dyDescent="0.25">
      <c r="A718">
        <v>494</v>
      </c>
      <c r="B718" t="s">
        <v>965</v>
      </c>
      <c r="C718" t="s">
        <v>966</v>
      </c>
      <c r="D718">
        <v>350000</v>
      </c>
      <c r="E718">
        <v>118</v>
      </c>
      <c r="F718">
        <v>5</v>
      </c>
      <c r="G718">
        <v>4.9787039999999996</v>
      </c>
      <c r="H718">
        <v>52.305543</v>
      </c>
      <c r="I718">
        <f>1+I717</f>
        <v>717</v>
      </c>
    </row>
    <row r="719" spans="1:9" x14ac:dyDescent="0.25">
      <c r="A719">
        <v>913</v>
      </c>
      <c r="B719" t="s">
        <v>1741</v>
      </c>
      <c r="C719" t="s">
        <v>1742</v>
      </c>
      <c r="D719">
        <v>375000</v>
      </c>
      <c r="E719">
        <v>118</v>
      </c>
      <c r="F719">
        <v>4</v>
      </c>
      <c r="G719">
        <v>4.8239900000000002</v>
      </c>
      <c r="H719">
        <v>52.380639000000002</v>
      </c>
      <c r="I719">
        <f>1+I718</f>
        <v>718</v>
      </c>
    </row>
    <row r="720" spans="1:9" x14ac:dyDescent="0.25">
      <c r="A720">
        <v>716</v>
      </c>
      <c r="B720" t="s">
        <v>1384</v>
      </c>
      <c r="C720" t="s">
        <v>1385</v>
      </c>
      <c r="D720">
        <v>475000</v>
      </c>
      <c r="E720">
        <v>118</v>
      </c>
      <c r="F720">
        <v>5</v>
      </c>
      <c r="G720">
        <v>5.0153759999999998</v>
      </c>
      <c r="H720">
        <v>52.305295999999998</v>
      </c>
      <c r="I720">
        <f>1+I719</f>
        <v>719</v>
      </c>
    </row>
    <row r="721" spans="1:9" x14ac:dyDescent="0.25">
      <c r="A721">
        <v>184</v>
      </c>
      <c r="B721" t="s">
        <v>372</v>
      </c>
      <c r="C721" t="s">
        <v>373</v>
      </c>
      <c r="D721">
        <v>665000</v>
      </c>
      <c r="E721">
        <v>118</v>
      </c>
      <c r="F721">
        <v>4</v>
      </c>
      <c r="G721">
        <v>4.9387379999999999</v>
      </c>
      <c r="H721">
        <v>52.356081000000003</v>
      </c>
      <c r="I721">
        <f>1+I720</f>
        <v>720</v>
      </c>
    </row>
    <row r="722" spans="1:9" x14ac:dyDescent="0.25">
      <c r="A722">
        <v>741</v>
      </c>
      <c r="B722" t="s">
        <v>1431</v>
      </c>
      <c r="C722" t="s">
        <v>46</v>
      </c>
      <c r="D722">
        <v>725000</v>
      </c>
      <c r="E722">
        <v>118</v>
      </c>
      <c r="F722">
        <v>4</v>
      </c>
      <c r="G722">
        <v>4.8725199999999997</v>
      </c>
      <c r="H722">
        <v>52.392217000000002</v>
      </c>
      <c r="I722">
        <f>1+I721</f>
        <v>721</v>
      </c>
    </row>
    <row r="723" spans="1:9" x14ac:dyDescent="0.25">
      <c r="A723">
        <v>880</v>
      </c>
      <c r="B723" t="s">
        <v>1686</v>
      </c>
      <c r="C723" t="s">
        <v>1687</v>
      </c>
      <c r="D723">
        <v>750000</v>
      </c>
      <c r="E723">
        <v>118</v>
      </c>
      <c r="F723">
        <v>4</v>
      </c>
      <c r="G723">
        <v>4.9304550000000003</v>
      </c>
      <c r="H723">
        <v>52.377870999999999</v>
      </c>
      <c r="I723">
        <f>1+I722</f>
        <v>722</v>
      </c>
    </row>
    <row r="724" spans="1:9" x14ac:dyDescent="0.25">
      <c r="A724">
        <v>843</v>
      </c>
      <c r="B724" t="s">
        <v>1617</v>
      </c>
      <c r="C724" t="s">
        <v>1618</v>
      </c>
      <c r="D724">
        <v>515000</v>
      </c>
      <c r="E724">
        <v>119</v>
      </c>
      <c r="F724">
        <v>4</v>
      </c>
      <c r="G724">
        <v>4.9183630000000003</v>
      </c>
      <c r="H724">
        <v>52.403385</v>
      </c>
      <c r="I724">
        <f>1+I723</f>
        <v>723</v>
      </c>
    </row>
    <row r="725" spans="1:9" x14ac:dyDescent="0.25">
      <c r="A725">
        <v>634</v>
      </c>
      <c r="B725" t="s">
        <v>1234</v>
      </c>
      <c r="C725" t="s">
        <v>1235</v>
      </c>
      <c r="D725">
        <v>575000</v>
      </c>
      <c r="E725">
        <v>119</v>
      </c>
      <c r="F725">
        <v>3</v>
      </c>
      <c r="G725">
        <v>4.8457790000000003</v>
      </c>
      <c r="H725">
        <v>52.377549999999999</v>
      </c>
      <c r="I725">
        <f>1+I724</f>
        <v>724</v>
      </c>
    </row>
    <row r="726" spans="1:9" x14ac:dyDescent="0.25">
      <c r="A726">
        <v>247</v>
      </c>
      <c r="B726" t="s">
        <v>493</v>
      </c>
      <c r="C726" t="s">
        <v>494</v>
      </c>
      <c r="D726">
        <v>750000</v>
      </c>
      <c r="E726">
        <v>119</v>
      </c>
      <c r="F726">
        <v>6</v>
      </c>
      <c r="G726">
        <v>4.8909770000000004</v>
      </c>
      <c r="H726">
        <v>52.380642000000002</v>
      </c>
      <c r="I726">
        <f>1+I725</f>
        <v>725</v>
      </c>
    </row>
    <row r="727" spans="1:9" x14ac:dyDescent="0.25">
      <c r="A727">
        <v>845</v>
      </c>
      <c r="B727" t="s">
        <v>1621</v>
      </c>
      <c r="C727" t="s">
        <v>1622</v>
      </c>
      <c r="D727">
        <v>1050000</v>
      </c>
      <c r="E727">
        <v>119</v>
      </c>
      <c r="F727">
        <v>5</v>
      </c>
      <c r="G727">
        <v>4.8608180000000001</v>
      </c>
      <c r="H727">
        <v>52.352775999999999</v>
      </c>
      <c r="I727">
        <f>1+I726</f>
        <v>726</v>
      </c>
    </row>
    <row r="728" spans="1:9" x14ac:dyDescent="0.25">
      <c r="A728">
        <v>324</v>
      </c>
      <c r="B728" t="s">
        <v>635</v>
      </c>
      <c r="C728" t="s">
        <v>636</v>
      </c>
      <c r="D728">
        <v>450000</v>
      </c>
      <c r="E728">
        <v>120</v>
      </c>
      <c r="F728">
        <v>5</v>
      </c>
      <c r="G728">
        <v>4.9561669999999998</v>
      </c>
      <c r="H728">
        <v>52.317822</v>
      </c>
      <c r="I728">
        <f>1+I727</f>
        <v>727</v>
      </c>
    </row>
    <row r="729" spans="1:9" x14ac:dyDescent="0.25">
      <c r="A729">
        <v>294</v>
      </c>
      <c r="B729" t="s">
        <v>580</v>
      </c>
      <c r="C729" t="s">
        <v>581</v>
      </c>
      <c r="D729">
        <v>519900</v>
      </c>
      <c r="E729">
        <v>120</v>
      </c>
      <c r="F729">
        <v>5</v>
      </c>
      <c r="G729">
        <v>4.9370649999999996</v>
      </c>
      <c r="H729">
        <v>52.400905000000002</v>
      </c>
      <c r="I729">
        <f>1+I728</f>
        <v>728</v>
      </c>
    </row>
    <row r="730" spans="1:9" x14ac:dyDescent="0.25">
      <c r="A730">
        <v>480</v>
      </c>
      <c r="B730" t="s">
        <v>938</v>
      </c>
      <c r="C730" t="s">
        <v>939</v>
      </c>
      <c r="D730" s="1">
        <v>600000</v>
      </c>
      <c r="E730">
        <v>120</v>
      </c>
      <c r="F730">
        <v>4</v>
      </c>
      <c r="G730">
        <v>4.9661540000000004</v>
      </c>
      <c r="H730">
        <v>52.375408</v>
      </c>
      <c r="I730">
        <f>1+I729</f>
        <v>729</v>
      </c>
    </row>
    <row r="731" spans="1:9" x14ac:dyDescent="0.25">
      <c r="A731">
        <v>45</v>
      </c>
      <c r="B731" t="s">
        <v>95</v>
      </c>
      <c r="C731" t="s">
        <v>96</v>
      </c>
      <c r="D731">
        <v>650000</v>
      </c>
      <c r="E731">
        <v>120</v>
      </c>
      <c r="F731">
        <v>4</v>
      </c>
      <c r="G731">
        <v>4.9243059999999996</v>
      </c>
      <c r="H731">
        <v>52.363439999999997</v>
      </c>
      <c r="I731">
        <f>1+I730</f>
        <v>730</v>
      </c>
    </row>
    <row r="732" spans="1:9" x14ac:dyDescent="0.25">
      <c r="A732">
        <v>235</v>
      </c>
      <c r="B732" t="s">
        <v>470</v>
      </c>
      <c r="C732" t="s">
        <v>471</v>
      </c>
      <c r="D732">
        <v>835000</v>
      </c>
      <c r="E732">
        <v>120</v>
      </c>
      <c r="F732">
        <v>5</v>
      </c>
      <c r="G732">
        <v>4.8844700000000003</v>
      </c>
      <c r="H732">
        <v>52.382635000000001</v>
      </c>
      <c r="I732">
        <f>1+I731</f>
        <v>731</v>
      </c>
    </row>
    <row r="733" spans="1:9" x14ac:dyDescent="0.25">
      <c r="A733">
        <v>301</v>
      </c>
      <c r="B733" t="s">
        <v>594</v>
      </c>
      <c r="C733" t="s">
        <v>595</v>
      </c>
      <c r="D733">
        <v>849000</v>
      </c>
      <c r="E733">
        <v>120</v>
      </c>
      <c r="F733">
        <v>3</v>
      </c>
      <c r="G733">
        <v>4.8937090000000003</v>
      </c>
      <c r="H733">
        <v>52.375387000000003</v>
      </c>
      <c r="I733">
        <f>1+I732</f>
        <v>732</v>
      </c>
    </row>
    <row r="734" spans="1:9" x14ac:dyDescent="0.25">
      <c r="A734">
        <v>704</v>
      </c>
      <c r="B734" t="s">
        <v>1363</v>
      </c>
      <c r="C734" t="s">
        <v>629</v>
      </c>
      <c r="D734">
        <v>850000</v>
      </c>
      <c r="E734">
        <v>120</v>
      </c>
      <c r="F734">
        <v>3</v>
      </c>
      <c r="G734">
        <v>4.8951799999999999</v>
      </c>
      <c r="H734">
        <v>52.361947000000001</v>
      </c>
      <c r="I734">
        <f>1+I733</f>
        <v>733</v>
      </c>
    </row>
    <row r="735" spans="1:9" x14ac:dyDescent="0.25">
      <c r="A735">
        <v>492</v>
      </c>
      <c r="B735" t="s">
        <v>961</v>
      </c>
      <c r="C735" t="s">
        <v>962</v>
      </c>
      <c r="D735" s="1">
        <v>900000</v>
      </c>
      <c r="E735">
        <v>120</v>
      </c>
      <c r="F735">
        <v>5</v>
      </c>
      <c r="G735">
        <v>4.9487389999999998</v>
      </c>
      <c r="H735">
        <v>52.386865</v>
      </c>
      <c r="I735">
        <f>1+I734</f>
        <v>734</v>
      </c>
    </row>
    <row r="736" spans="1:9" x14ac:dyDescent="0.25">
      <c r="A736">
        <v>892</v>
      </c>
      <c r="B736" t="s">
        <v>1706</v>
      </c>
      <c r="C736" t="s">
        <v>456</v>
      </c>
      <c r="D736" s="1">
        <v>1000000</v>
      </c>
      <c r="E736">
        <v>120</v>
      </c>
      <c r="F736">
        <v>3</v>
      </c>
      <c r="G736">
        <v>4.8874620000000002</v>
      </c>
      <c r="H736">
        <v>52.368026999999998</v>
      </c>
      <c r="I736">
        <f>1+I735</f>
        <v>735</v>
      </c>
    </row>
    <row r="737" spans="1:9" x14ac:dyDescent="0.25">
      <c r="A737">
        <v>204</v>
      </c>
      <c r="B737" t="s">
        <v>411</v>
      </c>
      <c r="C737" t="s">
        <v>412</v>
      </c>
      <c r="D737">
        <v>998000</v>
      </c>
      <c r="E737">
        <v>121</v>
      </c>
      <c r="F737">
        <v>2</v>
      </c>
      <c r="G737">
        <v>4.8911610000000003</v>
      </c>
      <c r="H737">
        <v>52.378843000000003</v>
      </c>
      <c r="I737">
        <f>1+I736</f>
        <v>736</v>
      </c>
    </row>
    <row r="738" spans="1:9" x14ac:dyDescent="0.25">
      <c r="A738">
        <v>595</v>
      </c>
      <c r="B738" t="s">
        <v>1160</v>
      </c>
      <c r="C738" t="s">
        <v>1161</v>
      </c>
      <c r="D738">
        <v>1170000</v>
      </c>
      <c r="E738">
        <v>121</v>
      </c>
      <c r="F738">
        <v>2</v>
      </c>
      <c r="G738">
        <v>4.8833770000000003</v>
      </c>
      <c r="H738">
        <v>52.373491999999999</v>
      </c>
      <c r="I738">
        <f>1+I737</f>
        <v>737</v>
      </c>
    </row>
    <row r="739" spans="1:9" x14ac:dyDescent="0.25">
      <c r="A739">
        <v>317</v>
      </c>
      <c r="B739" t="s">
        <v>624</v>
      </c>
      <c r="C739" t="s">
        <v>625</v>
      </c>
      <c r="D739">
        <v>1200000</v>
      </c>
      <c r="E739">
        <v>121</v>
      </c>
      <c r="F739">
        <v>4</v>
      </c>
      <c r="G739">
        <v>4.8810969999999996</v>
      </c>
      <c r="H739">
        <v>52.368746000000002</v>
      </c>
      <c r="I739">
        <f>1+I738</f>
        <v>738</v>
      </c>
    </row>
    <row r="740" spans="1:9" x14ac:dyDescent="0.25">
      <c r="A740">
        <v>560</v>
      </c>
      <c r="B740" t="s">
        <v>1094</v>
      </c>
      <c r="C740" t="s">
        <v>1095</v>
      </c>
      <c r="D740">
        <v>525000</v>
      </c>
      <c r="E740">
        <v>122</v>
      </c>
      <c r="F740">
        <v>5</v>
      </c>
      <c r="G740">
        <v>4.9502769999999998</v>
      </c>
      <c r="H740">
        <v>52.396262999999998</v>
      </c>
      <c r="I740">
        <f>1+I739</f>
        <v>739</v>
      </c>
    </row>
    <row r="741" spans="1:9" x14ac:dyDescent="0.25">
      <c r="A741">
        <v>472</v>
      </c>
      <c r="B741" t="s">
        <v>923</v>
      </c>
      <c r="C741" t="s">
        <v>924</v>
      </c>
      <c r="D741" s="1">
        <v>1000000</v>
      </c>
      <c r="E741">
        <v>122</v>
      </c>
      <c r="F741">
        <v>5</v>
      </c>
      <c r="G741">
        <v>4.8605169999999998</v>
      </c>
      <c r="H741">
        <v>52.358293000000003</v>
      </c>
      <c r="I741">
        <f>1+I740</f>
        <v>740</v>
      </c>
    </row>
    <row r="742" spans="1:9" x14ac:dyDescent="0.25">
      <c r="A742">
        <v>693</v>
      </c>
      <c r="B742" t="s">
        <v>1342</v>
      </c>
      <c r="C742" t="s">
        <v>1343</v>
      </c>
      <c r="D742" s="1">
        <v>700000</v>
      </c>
      <c r="E742">
        <v>123</v>
      </c>
      <c r="F742">
        <v>6</v>
      </c>
      <c r="G742">
        <v>4.9150600000000004</v>
      </c>
      <c r="H742">
        <v>52.393448999999997</v>
      </c>
      <c r="I742">
        <f>1+I741</f>
        <v>741</v>
      </c>
    </row>
    <row r="743" spans="1:9" x14ac:dyDescent="0.25">
      <c r="A743">
        <v>479</v>
      </c>
      <c r="B743" t="s">
        <v>937</v>
      </c>
      <c r="C743" t="s">
        <v>134</v>
      </c>
      <c r="D743" s="1">
        <v>800000</v>
      </c>
      <c r="E743">
        <v>123</v>
      </c>
      <c r="F743">
        <v>6</v>
      </c>
      <c r="G743">
        <v>4.8897769999999996</v>
      </c>
      <c r="H743">
        <v>52.347517000000003</v>
      </c>
      <c r="I743">
        <f>1+I742</f>
        <v>742</v>
      </c>
    </row>
    <row r="744" spans="1:9" x14ac:dyDescent="0.25">
      <c r="A744">
        <v>644</v>
      </c>
      <c r="B744" t="s">
        <v>1250</v>
      </c>
      <c r="C744" t="s">
        <v>1251</v>
      </c>
      <c r="D744">
        <v>850000</v>
      </c>
      <c r="E744">
        <v>123</v>
      </c>
      <c r="F744">
        <v>7</v>
      </c>
      <c r="G744">
        <v>4.8690959999999999</v>
      </c>
      <c r="H744">
        <v>52.366754999999998</v>
      </c>
      <c r="I744">
        <f>1+I743</f>
        <v>743</v>
      </c>
    </row>
    <row r="745" spans="1:9" x14ac:dyDescent="0.25">
      <c r="A745">
        <v>631</v>
      </c>
      <c r="B745" t="s">
        <v>1230</v>
      </c>
      <c r="C745" t="s">
        <v>1231</v>
      </c>
      <c r="D745">
        <v>875000</v>
      </c>
      <c r="E745">
        <v>123</v>
      </c>
      <c r="F745">
        <v>4</v>
      </c>
      <c r="G745">
        <v>4.8942059999999996</v>
      </c>
      <c r="H745">
        <v>52.33822</v>
      </c>
      <c r="I745">
        <f>1+I744</f>
        <v>744</v>
      </c>
    </row>
    <row r="746" spans="1:9" x14ac:dyDescent="0.25">
      <c r="A746">
        <v>632</v>
      </c>
      <c r="B746" t="s">
        <v>1232</v>
      </c>
      <c r="C746" t="s">
        <v>1231</v>
      </c>
      <c r="D746">
        <v>930000</v>
      </c>
      <c r="E746">
        <v>123</v>
      </c>
      <c r="F746">
        <v>4</v>
      </c>
      <c r="G746">
        <v>4.8942059999999996</v>
      </c>
      <c r="H746">
        <v>52.33822</v>
      </c>
      <c r="I746">
        <f>1+I745</f>
        <v>745</v>
      </c>
    </row>
    <row r="747" spans="1:9" x14ac:dyDescent="0.25">
      <c r="A747">
        <v>91</v>
      </c>
      <c r="B747" t="s">
        <v>188</v>
      </c>
      <c r="C747" t="s">
        <v>189</v>
      </c>
      <c r="D747">
        <v>475000</v>
      </c>
      <c r="E747">
        <v>124</v>
      </c>
      <c r="F747">
        <v>5</v>
      </c>
      <c r="G747">
        <v>4.8375219999999999</v>
      </c>
      <c r="H747">
        <v>52.364820999999999</v>
      </c>
      <c r="I747">
        <f>1+I746</f>
        <v>746</v>
      </c>
    </row>
    <row r="748" spans="1:9" x14ac:dyDescent="0.25">
      <c r="A748">
        <v>337</v>
      </c>
      <c r="B748" t="s">
        <v>661</v>
      </c>
      <c r="C748" t="s">
        <v>662</v>
      </c>
      <c r="D748">
        <v>750000</v>
      </c>
      <c r="E748">
        <v>124</v>
      </c>
      <c r="F748">
        <v>5</v>
      </c>
      <c r="G748">
        <v>4.918831</v>
      </c>
      <c r="H748">
        <v>52.363292000000001</v>
      </c>
      <c r="I748">
        <f>1+I747</f>
        <v>747</v>
      </c>
    </row>
    <row r="749" spans="1:9" x14ac:dyDescent="0.25">
      <c r="A749">
        <v>793</v>
      </c>
      <c r="B749" t="s">
        <v>1526</v>
      </c>
      <c r="C749" t="s">
        <v>612</v>
      </c>
      <c r="D749">
        <v>835000</v>
      </c>
      <c r="E749">
        <v>124</v>
      </c>
      <c r="F749">
        <v>3</v>
      </c>
      <c r="G749">
        <v>4.8761539999999997</v>
      </c>
      <c r="H749">
        <v>52.347557999999999</v>
      </c>
      <c r="I749">
        <f>1+I748</f>
        <v>748</v>
      </c>
    </row>
    <row r="750" spans="1:9" x14ac:dyDescent="0.25">
      <c r="A750">
        <v>850</v>
      </c>
      <c r="B750" t="s">
        <v>1631</v>
      </c>
      <c r="C750" t="s">
        <v>1632</v>
      </c>
      <c r="D750">
        <v>1450000</v>
      </c>
      <c r="E750">
        <v>124</v>
      </c>
      <c r="F750">
        <v>5</v>
      </c>
      <c r="G750">
        <v>4.8964249999999998</v>
      </c>
      <c r="H750">
        <v>52.360892</v>
      </c>
      <c r="I750">
        <f>1+I749</f>
        <v>749</v>
      </c>
    </row>
    <row r="751" spans="1:9" x14ac:dyDescent="0.25">
      <c r="A751">
        <v>734</v>
      </c>
      <c r="B751" t="s">
        <v>1417</v>
      </c>
      <c r="C751" t="s">
        <v>1418</v>
      </c>
      <c r="D751">
        <v>550000</v>
      </c>
      <c r="E751">
        <v>125</v>
      </c>
      <c r="F751">
        <v>5</v>
      </c>
      <c r="G751">
        <v>4.8435100000000002</v>
      </c>
      <c r="H751">
        <v>52.363742999999999</v>
      </c>
      <c r="I751">
        <f>1+I750</f>
        <v>750</v>
      </c>
    </row>
    <row r="752" spans="1:9" x14ac:dyDescent="0.25">
      <c r="A752">
        <v>707</v>
      </c>
      <c r="B752" t="s">
        <v>1367</v>
      </c>
      <c r="C752" t="s">
        <v>1368</v>
      </c>
      <c r="D752">
        <v>650000</v>
      </c>
      <c r="E752">
        <v>125</v>
      </c>
      <c r="F752">
        <v>5</v>
      </c>
      <c r="G752">
        <v>4.9018790000000001</v>
      </c>
      <c r="H752">
        <v>52.406292000000001</v>
      </c>
      <c r="I752">
        <f>1+I751</f>
        <v>751</v>
      </c>
    </row>
    <row r="753" spans="1:9" x14ac:dyDescent="0.25">
      <c r="A753">
        <v>732</v>
      </c>
      <c r="B753" t="s">
        <v>1413</v>
      </c>
      <c r="C753" t="s">
        <v>1414</v>
      </c>
      <c r="D753">
        <v>1025000</v>
      </c>
      <c r="E753">
        <v>125</v>
      </c>
      <c r="F753">
        <v>3</v>
      </c>
      <c r="G753">
        <v>4.8609220000000004</v>
      </c>
      <c r="H753">
        <v>52.358834000000002</v>
      </c>
      <c r="I753">
        <f>1+I752</f>
        <v>752</v>
      </c>
    </row>
    <row r="754" spans="1:9" x14ac:dyDescent="0.25">
      <c r="A754">
        <v>199</v>
      </c>
      <c r="B754" t="s">
        <v>401</v>
      </c>
      <c r="C754" t="s">
        <v>402</v>
      </c>
      <c r="D754">
        <v>1450000</v>
      </c>
      <c r="E754">
        <v>125</v>
      </c>
      <c r="F754">
        <v>2</v>
      </c>
      <c r="G754">
        <v>4.8917010000000003</v>
      </c>
      <c r="H754">
        <v>52.367182</v>
      </c>
      <c r="I754">
        <f>1+I753</f>
        <v>753</v>
      </c>
    </row>
    <row r="755" spans="1:9" x14ac:dyDescent="0.25">
      <c r="A755">
        <v>583</v>
      </c>
      <c r="B755" t="s">
        <v>1138</v>
      </c>
      <c r="C755" t="s">
        <v>1139</v>
      </c>
      <c r="D755">
        <v>775000</v>
      </c>
      <c r="E755">
        <v>126</v>
      </c>
      <c r="F755">
        <v>5</v>
      </c>
      <c r="G755">
        <v>4.932925</v>
      </c>
      <c r="H755">
        <v>52.358206000000003</v>
      </c>
      <c r="I755">
        <f>1+I754</f>
        <v>754</v>
      </c>
    </row>
    <row r="756" spans="1:9" x14ac:dyDescent="0.25">
      <c r="A756">
        <v>599</v>
      </c>
      <c r="B756" t="s">
        <v>1168</v>
      </c>
      <c r="C756" t="s">
        <v>1169</v>
      </c>
      <c r="D756">
        <v>480000</v>
      </c>
      <c r="E756">
        <v>127</v>
      </c>
      <c r="F756">
        <v>5</v>
      </c>
      <c r="G756">
        <v>4.80722</v>
      </c>
      <c r="H756">
        <v>52.344453999999999</v>
      </c>
      <c r="I756">
        <f>1+I755</f>
        <v>755</v>
      </c>
    </row>
    <row r="757" spans="1:9" x14ac:dyDescent="0.25">
      <c r="A757">
        <v>831</v>
      </c>
      <c r="B757" t="s">
        <v>1595</v>
      </c>
      <c r="C757" t="s">
        <v>1596</v>
      </c>
      <c r="D757">
        <v>499000</v>
      </c>
      <c r="E757">
        <v>127</v>
      </c>
      <c r="F757">
        <v>5</v>
      </c>
      <c r="G757">
        <v>4.796462</v>
      </c>
      <c r="H757">
        <v>52.352238</v>
      </c>
      <c r="I757">
        <f>1+I756</f>
        <v>756</v>
      </c>
    </row>
    <row r="758" spans="1:9" x14ac:dyDescent="0.25">
      <c r="A758">
        <v>330</v>
      </c>
      <c r="B758" t="s">
        <v>647</v>
      </c>
      <c r="C758" t="s">
        <v>648</v>
      </c>
      <c r="D758">
        <v>629000</v>
      </c>
      <c r="E758">
        <v>127</v>
      </c>
      <c r="F758">
        <v>4</v>
      </c>
      <c r="G758">
        <v>4.7944779999999998</v>
      </c>
      <c r="H758">
        <v>52.338652000000003</v>
      </c>
      <c r="I758">
        <f>1+I757</f>
        <v>757</v>
      </c>
    </row>
    <row r="759" spans="1:9" x14ac:dyDescent="0.25">
      <c r="A759">
        <v>319</v>
      </c>
      <c r="B759" t="s">
        <v>628</v>
      </c>
      <c r="C759" t="s">
        <v>629</v>
      </c>
      <c r="D759">
        <v>775000</v>
      </c>
      <c r="E759">
        <v>127</v>
      </c>
      <c r="F759">
        <v>3</v>
      </c>
      <c r="G759">
        <v>4.8951209999999996</v>
      </c>
      <c r="H759">
        <v>52.361947000000001</v>
      </c>
      <c r="I759">
        <f>1+I758</f>
        <v>758</v>
      </c>
    </row>
    <row r="760" spans="1:9" x14ac:dyDescent="0.25">
      <c r="A760">
        <v>715</v>
      </c>
      <c r="B760" t="s">
        <v>1382</v>
      </c>
      <c r="C760" t="s">
        <v>1383</v>
      </c>
      <c r="D760">
        <v>995000</v>
      </c>
      <c r="E760">
        <v>127</v>
      </c>
      <c r="F760">
        <v>4</v>
      </c>
      <c r="G760">
        <v>4.8898580000000003</v>
      </c>
      <c r="H760">
        <v>52.357323000000001</v>
      </c>
      <c r="I760">
        <f>1+I759</f>
        <v>759</v>
      </c>
    </row>
    <row r="761" spans="1:9" x14ac:dyDescent="0.25">
      <c r="A761">
        <v>898</v>
      </c>
      <c r="B761" t="s">
        <v>1715</v>
      </c>
      <c r="C761" t="s">
        <v>1716</v>
      </c>
      <c r="D761">
        <v>575000</v>
      </c>
      <c r="E761">
        <v>128</v>
      </c>
      <c r="F761">
        <v>4</v>
      </c>
      <c r="G761">
        <v>4.9098190956030301</v>
      </c>
      <c r="H761">
        <v>52.3686532505277</v>
      </c>
      <c r="I761">
        <f>1+I760</f>
        <v>760</v>
      </c>
    </row>
    <row r="762" spans="1:9" x14ac:dyDescent="0.25">
      <c r="A762">
        <v>4</v>
      </c>
      <c r="B762" t="s">
        <v>13</v>
      </c>
      <c r="C762" t="s">
        <v>14</v>
      </c>
      <c r="D762">
        <v>580000</v>
      </c>
      <c r="E762">
        <v>128</v>
      </c>
      <c r="F762">
        <v>6</v>
      </c>
      <c r="G762">
        <v>4.7899279999999997</v>
      </c>
      <c r="H762">
        <v>52.343711999999996</v>
      </c>
      <c r="I762">
        <f>1+I761</f>
        <v>761</v>
      </c>
    </row>
    <row r="763" spans="1:9" x14ac:dyDescent="0.25">
      <c r="A763">
        <v>307</v>
      </c>
      <c r="B763" t="s">
        <v>606</v>
      </c>
      <c r="C763" t="s">
        <v>607</v>
      </c>
      <c r="D763">
        <v>899000</v>
      </c>
      <c r="E763">
        <v>128</v>
      </c>
      <c r="F763">
        <v>5</v>
      </c>
      <c r="G763">
        <v>4.9607559999999999</v>
      </c>
      <c r="H763">
        <v>52.409584000000002</v>
      </c>
      <c r="I763">
        <f>1+I762</f>
        <v>762</v>
      </c>
    </row>
    <row r="764" spans="1:9" x14ac:dyDescent="0.25">
      <c r="A764">
        <v>440</v>
      </c>
      <c r="B764" t="s">
        <v>864</v>
      </c>
      <c r="C764" t="s">
        <v>446</v>
      </c>
      <c r="D764" s="1">
        <v>900000</v>
      </c>
      <c r="E764">
        <v>128</v>
      </c>
      <c r="F764">
        <v>4</v>
      </c>
      <c r="G764">
        <v>4.9217069999999996</v>
      </c>
      <c r="H764">
        <v>52.366233999999999</v>
      </c>
      <c r="I764">
        <f>1+I763</f>
        <v>763</v>
      </c>
    </row>
    <row r="765" spans="1:9" x14ac:dyDescent="0.25">
      <c r="A765">
        <v>299</v>
      </c>
      <c r="B765" t="s">
        <v>590</v>
      </c>
      <c r="C765" t="s">
        <v>591</v>
      </c>
      <c r="D765" s="1">
        <v>600000</v>
      </c>
      <c r="E765">
        <v>129</v>
      </c>
      <c r="F765">
        <v>4</v>
      </c>
      <c r="G765">
        <v>4.9058529999999996</v>
      </c>
      <c r="H765">
        <v>52.369804000000002</v>
      </c>
      <c r="I765">
        <f>1+I764</f>
        <v>764</v>
      </c>
    </row>
    <row r="766" spans="1:9" x14ac:dyDescent="0.25">
      <c r="A766">
        <v>914</v>
      </c>
      <c r="B766" t="s">
        <v>1743</v>
      </c>
      <c r="C766" t="s">
        <v>1744</v>
      </c>
      <c r="D766">
        <v>675000</v>
      </c>
      <c r="E766">
        <v>129</v>
      </c>
      <c r="F766">
        <v>4</v>
      </c>
      <c r="G766">
        <v>4.8199649999999998</v>
      </c>
      <c r="H766">
        <v>52.343877999999997</v>
      </c>
      <c r="I766">
        <f>1+I765</f>
        <v>765</v>
      </c>
    </row>
    <row r="767" spans="1:9" x14ac:dyDescent="0.25">
      <c r="A767">
        <v>246</v>
      </c>
      <c r="B767" t="s">
        <v>491</v>
      </c>
      <c r="C767" t="s">
        <v>492</v>
      </c>
      <c r="D767">
        <v>719000</v>
      </c>
      <c r="E767">
        <v>129</v>
      </c>
      <c r="F767">
        <v>4</v>
      </c>
      <c r="G767">
        <v>4.8020930000000002</v>
      </c>
      <c r="H767">
        <v>52.343736999999997</v>
      </c>
      <c r="I767">
        <f>1+I766</f>
        <v>766</v>
      </c>
    </row>
    <row r="768" spans="1:9" x14ac:dyDescent="0.25">
      <c r="A768">
        <v>796</v>
      </c>
      <c r="B768" t="s">
        <v>1530</v>
      </c>
      <c r="C768" t="s">
        <v>1531</v>
      </c>
      <c r="D768">
        <v>1120000</v>
      </c>
      <c r="E768">
        <v>129</v>
      </c>
      <c r="F768">
        <v>5</v>
      </c>
      <c r="G768">
        <v>4.8603370000000004</v>
      </c>
      <c r="H768">
        <v>52.359856000000001</v>
      </c>
      <c r="I768">
        <f>1+I767</f>
        <v>767</v>
      </c>
    </row>
    <row r="769" spans="1:9" x14ac:dyDescent="0.25">
      <c r="A769">
        <v>291</v>
      </c>
      <c r="B769" t="s">
        <v>574</v>
      </c>
      <c r="C769" t="s">
        <v>575</v>
      </c>
      <c r="D769">
        <v>515000</v>
      </c>
      <c r="E769">
        <v>130</v>
      </c>
      <c r="F769">
        <v>4</v>
      </c>
      <c r="G769">
        <v>4.7836987000000004</v>
      </c>
      <c r="H769">
        <v>52.349621399999997</v>
      </c>
      <c r="I769">
        <f>1+I768</f>
        <v>768</v>
      </c>
    </row>
    <row r="770" spans="1:9" x14ac:dyDescent="0.25">
      <c r="A770">
        <v>209</v>
      </c>
      <c r="B770" t="s">
        <v>421</v>
      </c>
      <c r="C770" t="s">
        <v>14</v>
      </c>
      <c r="D770">
        <v>699000</v>
      </c>
      <c r="E770">
        <v>130</v>
      </c>
      <c r="F770">
        <v>5</v>
      </c>
      <c r="G770">
        <v>4.7887620000000002</v>
      </c>
      <c r="H770">
        <v>52.344183000000001</v>
      </c>
      <c r="I770">
        <f>1+I769</f>
        <v>769</v>
      </c>
    </row>
    <row r="771" spans="1:9" x14ac:dyDescent="0.25">
      <c r="A771">
        <v>726</v>
      </c>
      <c r="B771" t="s">
        <v>1402</v>
      </c>
      <c r="C771" t="s">
        <v>1403</v>
      </c>
      <c r="D771" s="1">
        <v>700000</v>
      </c>
      <c r="E771">
        <v>130</v>
      </c>
      <c r="F771">
        <v>6</v>
      </c>
      <c r="G771">
        <v>5.0013839999999998</v>
      </c>
      <c r="H771">
        <v>52.354844999999997</v>
      </c>
      <c r="I771">
        <f>1+I770</f>
        <v>770</v>
      </c>
    </row>
    <row r="772" spans="1:9" x14ac:dyDescent="0.25">
      <c r="A772">
        <v>755</v>
      </c>
      <c r="B772" t="s">
        <v>1456</v>
      </c>
      <c r="C772" t="s">
        <v>1139</v>
      </c>
      <c r="D772" s="1">
        <v>800000</v>
      </c>
      <c r="E772">
        <v>130</v>
      </c>
      <c r="F772">
        <v>5</v>
      </c>
      <c r="G772">
        <v>4.9329429999999999</v>
      </c>
      <c r="H772">
        <v>52.358328999999998</v>
      </c>
      <c r="I772">
        <f>1+I771</f>
        <v>771</v>
      </c>
    </row>
    <row r="773" spans="1:9" x14ac:dyDescent="0.25">
      <c r="A773">
        <v>173</v>
      </c>
      <c r="B773" t="s">
        <v>350</v>
      </c>
      <c r="C773" t="s">
        <v>351</v>
      </c>
      <c r="D773">
        <v>1750000</v>
      </c>
      <c r="E773">
        <v>130</v>
      </c>
      <c r="F773">
        <v>3</v>
      </c>
      <c r="G773">
        <v>4.8721509999999997</v>
      </c>
      <c r="H773">
        <v>52.336348000000001</v>
      </c>
      <c r="I773">
        <f>1+I772</f>
        <v>772</v>
      </c>
    </row>
    <row r="774" spans="1:9" x14ac:dyDescent="0.25">
      <c r="A774">
        <v>310</v>
      </c>
      <c r="B774" t="s">
        <v>611</v>
      </c>
      <c r="C774" t="s">
        <v>612</v>
      </c>
      <c r="D774">
        <v>1085000</v>
      </c>
      <c r="E774">
        <v>131</v>
      </c>
      <c r="F774">
        <v>5</v>
      </c>
      <c r="G774">
        <v>4.8762309999999998</v>
      </c>
      <c r="H774">
        <v>52.347557999999999</v>
      </c>
      <c r="I774">
        <f>1+I773</f>
        <v>773</v>
      </c>
    </row>
    <row r="775" spans="1:9" x14ac:dyDescent="0.25">
      <c r="A775">
        <v>346</v>
      </c>
      <c r="B775" t="s">
        <v>679</v>
      </c>
      <c r="C775" t="s">
        <v>680</v>
      </c>
      <c r="D775">
        <v>1250000</v>
      </c>
      <c r="E775">
        <v>131</v>
      </c>
      <c r="F775">
        <v>4</v>
      </c>
      <c r="G775">
        <v>4.8783560000000001</v>
      </c>
      <c r="H775">
        <v>52.394100999999999</v>
      </c>
      <c r="I775">
        <f>1+I774</f>
        <v>774</v>
      </c>
    </row>
    <row r="776" spans="1:9" x14ac:dyDescent="0.25">
      <c r="A776">
        <v>635</v>
      </c>
      <c r="B776" t="s">
        <v>1236</v>
      </c>
      <c r="C776" t="s">
        <v>948</v>
      </c>
      <c r="D776" s="1">
        <v>600000</v>
      </c>
      <c r="E776">
        <v>132</v>
      </c>
      <c r="F776">
        <v>4</v>
      </c>
      <c r="G776">
        <v>5.0003299999999999</v>
      </c>
      <c r="H776">
        <v>52.352820000000001</v>
      </c>
      <c r="I776">
        <f>1+I775</f>
        <v>775</v>
      </c>
    </row>
    <row r="777" spans="1:9" x14ac:dyDescent="0.25">
      <c r="A777">
        <v>152</v>
      </c>
      <c r="B777" t="s">
        <v>309</v>
      </c>
      <c r="C777" t="s">
        <v>310</v>
      </c>
      <c r="D777" s="1">
        <v>800000</v>
      </c>
      <c r="E777">
        <v>132</v>
      </c>
      <c r="F777">
        <v>6</v>
      </c>
      <c r="G777">
        <v>4.8248670000000002</v>
      </c>
      <c r="H777">
        <v>52.352269999999997</v>
      </c>
      <c r="I777">
        <f>1+I776</f>
        <v>776</v>
      </c>
    </row>
    <row r="778" spans="1:9" x14ac:dyDescent="0.25">
      <c r="A778">
        <v>213</v>
      </c>
      <c r="B778" t="s">
        <v>428</v>
      </c>
      <c r="C778" t="s">
        <v>429</v>
      </c>
      <c r="D778">
        <v>950000</v>
      </c>
      <c r="E778">
        <v>133</v>
      </c>
      <c r="F778">
        <v>7</v>
      </c>
      <c r="G778">
        <v>4.644819</v>
      </c>
      <c r="H778">
        <v>52.378059999999998</v>
      </c>
      <c r="I778">
        <f>1+I777</f>
        <v>777</v>
      </c>
    </row>
    <row r="779" spans="1:9" x14ac:dyDescent="0.25">
      <c r="A779">
        <v>315</v>
      </c>
      <c r="B779" t="s">
        <v>620</v>
      </c>
      <c r="C779" t="s">
        <v>621</v>
      </c>
      <c r="D779">
        <v>1395000</v>
      </c>
      <c r="E779">
        <v>133</v>
      </c>
      <c r="F779">
        <v>3</v>
      </c>
      <c r="G779">
        <v>4.8988839999999998</v>
      </c>
      <c r="H779">
        <v>52.418863999999999</v>
      </c>
      <c r="I779">
        <f>1+I778</f>
        <v>778</v>
      </c>
    </row>
    <row r="780" spans="1:9" x14ac:dyDescent="0.25">
      <c r="A780">
        <v>27</v>
      </c>
      <c r="B780" t="s">
        <v>59</v>
      </c>
      <c r="C780" t="s">
        <v>60</v>
      </c>
      <c r="D780">
        <v>575000</v>
      </c>
      <c r="E780">
        <v>134</v>
      </c>
      <c r="F780">
        <v>5</v>
      </c>
      <c r="G780">
        <v>4.8878579999999996</v>
      </c>
      <c r="H780">
        <v>52.332102999999996</v>
      </c>
      <c r="I780">
        <f>1+I779</f>
        <v>779</v>
      </c>
    </row>
    <row r="781" spans="1:9" x14ac:dyDescent="0.25">
      <c r="A781">
        <v>802</v>
      </c>
      <c r="B781" t="s">
        <v>1542</v>
      </c>
      <c r="C781" t="s">
        <v>1543</v>
      </c>
      <c r="D781">
        <v>575000</v>
      </c>
      <c r="E781">
        <v>134</v>
      </c>
      <c r="F781">
        <v>6</v>
      </c>
      <c r="G781">
        <v>4.8120919999999998</v>
      </c>
      <c r="H781">
        <v>52.348998999999999</v>
      </c>
      <c r="I781">
        <f>1+I780</f>
        <v>780</v>
      </c>
    </row>
    <row r="782" spans="1:9" x14ac:dyDescent="0.25">
      <c r="A782">
        <v>292</v>
      </c>
      <c r="B782" t="s">
        <v>576</v>
      </c>
      <c r="C782" t="s">
        <v>577</v>
      </c>
      <c r="D782">
        <v>1095000</v>
      </c>
      <c r="E782">
        <v>134</v>
      </c>
      <c r="F782">
        <v>3</v>
      </c>
      <c r="G782">
        <v>4.8728590000000001</v>
      </c>
      <c r="H782">
        <v>52.335850999999998</v>
      </c>
      <c r="I782">
        <f>1+I781</f>
        <v>781</v>
      </c>
    </row>
    <row r="783" spans="1:9" x14ac:dyDescent="0.25">
      <c r="A783">
        <v>808</v>
      </c>
      <c r="B783" t="s">
        <v>1554</v>
      </c>
      <c r="C783" t="s">
        <v>1555</v>
      </c>
      <c r="D783" s="1">
        <v>600000</v>
      </c>
      <c r="E783">
        <v>135</v>
      </c>
      <c r="F783">
        <v>6</v>
      </c>
      <c r="G783">
        <v>4.8206239999999996</v>
      </c>
      <c r="H783">
        <v>52.373918000000003</v>
      </c>
      <c r="I783">
        <f>1+I782</f>
        <v>782</v>
      </c>
    </row>
    <row r="784" spans="1:9" x14ac:dyDescent="0.25">
      <c r="A784">
        <v>816</v>
      </c>
      <c r="B784" t="s">
        <v>1570</v>
      </c>
      <c r="C784" t="s">
        <v>1571</v>
      </c>
      <c r="D784">
        <v>875000</v>
      </c>
      <c r="E784">
        <v>135</v>
      </c>
      <c r="F784">
        <v>5</v>
      </c>
      <c r="G784">
        <v>4.8970479999999998</v>
      </c>
      <c r="H784">
        <v>52.417382000000003</v>
      </c>
      <c r="I784">
        <f>1+I783</f>
        <v>783</v>
      </c>
    </row>
    <row r="785" spans="1:9" x14ac:dyDescent="0.25">
      <c r="A785">
        <v>137</v>
      </c>
      <c r="B785" t="s">
        <v>279</v>
      </c>
      <c r="C785" t="s">
        <v>280</v>
      </c>
      <c r="D785">
        <v>1025000</v>
      </c>
      <c r="E785">
        <v>135</v>
      </c>
      <c r="F785">
        <v>4</v>
      </c>
      <c r="G785">
        <v>4.8758809999999997</v>
      </c>
      <c r="H785">
        <v>52.347368000000003</v>
      </c>
      <c r="I785">
        <f>1+I784</f>
        <v>784</v>
      </c>
    </row>
    <row r="786" spans="1:9" x14ac:dyDescent="0.25">
      <c r="A786">
        <v>773</v>
      </c>
      <c r="B786" t="s">
        <v>1489</v>
      </c>
      <c r="C786" t="s">
        <v>1490</v>
      </c>
      <c r="D786" s="1">
        <v>600000</v>
      </c>
      <c r="E786">
        <v>136</v>
      </c>
      <c r="F786">
        <v>4</v>
      </c>
      <c r="G786">
        <v>4.802149</v>
      </c>
      <c r="H786">
        <v>52.350603999999997</v>
      </c>
      <c r="I786">
        <f>1+I785</f>
        <v>785</v>
      </c>
    </row>
    <row r="787" spans="1:9" x14ac:dyDescent="0.25">
      <c r="A787">
        <v>424</v>
      </c>
      <c r="B787" t="s">
        <v>833</v>
      </c>
      <c r="C787" t="s">
        <v>834</v>
      </c>
      <c r="D787">
        <v>675000</v>
      </c>
      <c r="E787">
        <v>136</v>
      </c>
      <c r="F787">
        <v>5</v>
      </c>
      <c r="G787">
        <v>4.9335129999999996</v>
      </c>
      <c r="H787">
        <v>52.407694999999997</v>
      </c>
      <c r="I787">
        <f>1+I786</f>
        <v>786</v>
      </c>
    </row>
    <row r="788" spans="1:9" x14ac:dyDescent="0.25">
      <c r="A788">
        <v>794</v>
      </c>
      <c r="B788" t="s">
        <v>1527</v>
      </c>
      <c r="C788" t="s">
        <v>612</v>
      </c>
      <c r="D788">
        <v>885000</v>
      </c>
      <c r="E788">
        <v>136</v>
      </c>
      <c r="F788">
        <v>3</v>
      </c>
      <c r="G788">
        <v>4.8761539999999997</v>
      </c>
      <c r="H788">
        <v>52.347557999999999</v>
      </c>
      <c r="I788">
        <f>1+I787</f>
        <v>787</v>
      </c>
    </row>
    <row r="789" spans="1:9" x14ac:dyDescent="0.25">
      <c r="A789">
        <v>395</v>
      </c>
      <c r="B789" t="s">
        <v>776</v>
      </c>
      <c r="C789" t="s">
        <v>777</v>
      </c>
      <c r="D789">
        <v>910000</v>
      </c>
      <c r="E789">
        <v>136</v>
      </c>
      <c r="F789">
        <v>5</v>
      </c>
      <c r="G789">
        <v>4.8881880000000004</v>
      </c>
      <c r="H789">
        <v>52.349200000000003</v>
      </c>
      <c r="I789">
        <f>1+I788</f>
        <v>788</v>
      </c>
    </row>
    <row r="790" spans="1:9" x14ac:dyDescent="0.25">
      <c r="A790">
        <v>786</v>
      </c>
      <c r="B790" t="s">
        <v>1512</v>
      </c>
      <c r="C790" t="s">
        <v>1513</v>
      </c>
      <c r="D790">
        <v>1100000</v>
      </c>
      <c r="E790">
        <v>136</v>
      </c>
      <c r="F790">
        <v>3</v>
      </c>
      <c r="G790">
        <v>4.8725909999999999</v>
      </c>
      <c r="H790">
        <v>52.356414000000001</v>
      </c>
      <c r="I790">
        <f>1+I789</f>
        <v>789</v>
      </c>
    </row>
    <row r="791" spans="1:9" x14ac:dyDescent="0.25">
      <c r="A791">
        <v>837</v>
      </c>
      <c r="B791" t="s">
        <v>1607</v>
      </c>
      <c r="C791" t="s">
        <v>541</v>
      </c>
      <c r="D791">
        <v>550000</v>
      </c>
      <c r="E791">
        <v>137</v>
      </c>
      <c r="F791">
        <v>5</v>
      </c>
      <c r="G791">
        <v>4.7875540000000001</v>
      </c>
      <c r="H791">
        <v>52.348894999999999</v>
      </c>
      <c r="I791">
        <f>1+I790</f>
        <v>790</v>
      </c>
    </row>
    <row r="792" spans="1:9" x14ac:dyDescent="0.25">
      <c r="A792">
        <v>789</v>
      </c>
      <c r="B792" t="s">
        <v>1518</v>
      </c>
      <c r="C792" t="s">
        <v>1519</v>
      </c>
      <c r="D792">
        <v>525000</v>
      </c>
      <c r="E792">
        <v>138</v>
      </c>
      <c r="F792">
        <v>5</v>
      </c>
      <c r="G792">
        <v>4.7743479999999998</v>
      </c>
      <c r="H792">
        <v>52.350822999999998</v>
      </c>
      <c r="I792">
        <f>1+I791</f>
        <v>791</v>
      </c>
    </row>
    <row r="793" spans="1:9" x14ac:dyDescent="0.25">
      <c r="A793">
        <v>5</v>
      </c>
      <c r="B793" t="s">
        <v>15</v>
      </c>
      <c r="C793" t="s">
        <v>16</v>
      </c>
      <c r="D793">
        <v>720000</v>
      </c>
      <c r="E793">
        <v>138</v>
      </c>
      <c r="F793">
        <v>5</v>
      </c>
      <c r="G793">
        <v>4.9025030000000003</v>
      </c>
      <c r="H793">
        <v>52.410538000000003</v>
      </c>
      <c r="I793">
        <f>1+I792</f>
        <v>792</v>
      </c>
    </row>
    <row r="794" spans="1:9" x14ac:dyDescent="0.25">
      <c r="A794">
        <v>770</v>
      </c>
      <c r="B794" t="s">
        <v>1483</v>
      </c>
      <c r="C794" t="s">
        <v>1484</v>
      </c>
      <c r="D794">
        <v>1575000</v>
      </c>
      <c r="E794">
        <v>138</v>
      </c>
      <c r="F794">
        <v>4</v>
      </c>
      <c r="G794">
        <v>4.9614570000000002</v>
      </c>
      <c r="H794">
        <v>52.382570000000001</v>
      </c>
      <c r="I794">
        <f>1+I793</f>
        <v>793</v>
      </c>
    </row>
    <row r="795" spans="1:9" x14ac:dyDescent="0.25">
      <c r="A795">
        <v>903</v>
      </c>
      <c r="B795" t="s">
        <v>1725</v>
      </c>
      <c r="C795" t="s">
        <v>1726</v>
      </c>
      <c r="D795">
        <v>1300000</v>
      </c>
      <c r="E795">
        <v>139</v>
      </c>
      <c r="F795">
        <v>5</v>
      </c>
      <c r="G795">
        <v>4.8792520000000001</v>
      </c>
      <c r="H795">
        <v>52.370823000000001</v>
      </c>
      <c r="I795">
        <f>1+I794</f>
        <v>794</v>
      </c>
    </row>
    <row r="796" spans="1:9" x14ac:dyDescent="0.25">
      <c r="A796">
        <v>328</v>
      </c>
      <c r="B796" t="s">
        <v>643</v>
      </c>
      <c r="C796" t="s">
        <v>644</v>
      </c>
      <c r="D796">
        <v>1599000</v>
      </c>
      <c r="E796">
        <v>139</v>
      </c>
      <c r="F796">
        <v>5</v>
      </c>
      <c r="G796">
        <v>4.8685960000000001</v>
      </c>
      <c r="H796">
        <v>52.361671999999999</v>
      </c>
      <c r="I796">
        <f>1+I795</f>
        <v>795</v>
      </c>
    </row>
    <row r="797" spans="1:9" x14ac:dyDescent="0.25">
      <c r="A797">
        <v>701</v>
      </c>
      <c r="B797" t="s">
        <v>1357</v>
      </c>
      <c r="C797" t="s">
        <v>1358</v>
      </c>
      <c r="D797" s="1">
        <v>700000</v>
      </c>
      <c r="E797">
        <v>140</v>
      </c>
      <c r="F797">
        <v>5</v>
      </c>
      <c r="G797">
        <v>4.8376580000000002</v>
      </c>
      <c r="H797">
        <v>52.350225999999999</v>
      </c>
      <c r="I797">
        <f>1+I796</f>
        <v>796</v>
      </c>
    </row>
    <row r="798" spans="1:9" x14ac:dyDescent="0.25">
      <c r="A798">
        <v>297</v>
      </c>
      <c r="B798" t="s">
        <v>586</v>
      </c>
      <c r="C798" t="s">
        <v>587</v>
      </c>
      <c r="D798">
        <v>1149000</v>
      </c>
      <c r="E798">
        <v>141</v>
      </c>
      <c r="F798">
        <v>6</v>
      </c>
      <c r="G798">
        <v>4.891921</v>
      </c>
      <c r="H798">
        <v>52.347408999999999</v>
      </c>
      <c r="I798">
        <f>1+I797</f>
        <v>797</v>
      </c>
    </row>
    <row r="799" spans="1:9" x14ac:dyDescent="0.25">
      <c r="A799">
        <v>172</v>
      </c>
      <c r="B799" t="s">
        <v>348</v>
      </c>
      <c r="C799" t="s">
        <v>349</v>
      </c>
      <c r="D799">
        <v>1300000</v>
      </c>
      <c r="E799">
        <v>141</v>
      </c>
      <c r="F799">
        <v>4</v>
      </c>
      <c r="G799">
        <v>4.904363</v>
      </c>
      <c r="H799">
        <v>52.333205999999997</v>
      </c>
      <c r="I799">
        <f>1+I798</f>
        <v>798</v>
      </c>
    </row>
    <row r="800" spans="1:9" x14ac:dyDescent="0.25">
      <c r="A800">
        <v>528</v>
      </c>
      <c r="B800" t="s">
        <v>1031</v>
      </c>
      <c r="C800" t="s">
        <v>1032</v>
      </c>
      <c r="D800">
        <v>425000</v>
      </c>
      <c r="E800">
        <v>142</v>
      </c>
      <c r="F800">
        <v>6</v>
      </c>
      <c r="G800">
        <v>4.9776309999999997</v>
      </c>
      <c r="H800">
        <v>52.291519000000001</v>
      </c>
      <c r="I800">
        <f>1+I799</f>
        <v>799</v>
      </c>
    </row>
    <row r="801" spans="1:9" x14ac:dyDescent="0.25">
      <c r="A801">
        <v>815</v>
      </c>
      <c r="B801" t="s">
        <v>1568</v>
      </c>
      <c r="C801" t="s">
        <v>1569</v>
      </c>
      <c r="D801">
        <v>350000</v>
      </c>
      <c r="E801">
        <v>144</v>
      </c>
      <c r="F801">
        <v>6</v>
      </c>
      <c r="G801">
        <v>4.9559150000000001</v>
      </c>
      <c r="H801">
        <v>52.310513999999998</v>
      </c>
      <c r="I801">
        <f>1+I800</f>
        <v>800</v>
      </c>
    </row>
    <row r="802" spans="1:9" x14ac:dyDescent="0.25">
      <c r="A802">
        <v>727</v>
      </c>
      <c r="B802" t="s">
        <v>1404</v>
      </c>
      <c r="C802" t="s">
        <v>1405</v>
      </c>
      <c r="D802">
        <v>1150000</v>
      </c>
      <c r="E802">
        <v>144</v>
      </c>
      <c r="F802">
        <v>6</v>
      </c>
      <c r="G802">
        <v>4.8753120000000001</v>
      </c>
      <c r="H802">
        <v>52.363633999999998</v>
      </c>
      <c r="I802">
        <f>1+I801</f>
        <v>801</v>
      </c>
    </row>
    <row r="803" spans="1:9" x14ac:dyDescent="0.25">
      <c r="A803">
        <v>677</v>
      </c>
      <c r="B803" t="s">
        <v>1312</v>
      </c>
      <c r="C803" t="s">
        <v>1313</v>
      </c>
      <c r="D803">
        <v>550000</v>
      </c>
      <c r="E803">
        <v>145</v>
      </c>
      <c r="F803">
        <v>3</v>
      </c>
      <c r="G803">
        <v>5.0000109999999998</v>
      </c>
      <c r="H803">
        <v>52.352324000000003</v>
      </c>
      <c r="I803">
        <f>1+I802</f>
        <v>802</v>
      </c>
    </row>
    <row r="804" spans="1:9" x14ac:dyDescent="0.25">
      <c r="A804">
        <v>731</v>
      </c>
      <c r="B804" t="s">
        <v>1412</v>
      </c>
      <c r="C804" t="s">
        <v>541</v>
      </c>
      <c r="D804">
        <v>575000</v>
      </c>
      <c r="E804">
        <v>145</v>
      </c>
      <c r="F804">
        <v>5</v>
      </c>
      <c r="G804">
        <v>4.7875399999999999</v>
      </c>
      <c r="H804">
        <v>52.348858999999997</v>
      </c>
      <c r="I804">
        <f>1+I803</f>
        <v>803</v>
      </c>
    </row>
    <row r="805" spans="1:9" x14ac:dyDescent="0.25">
      <c r="A805">
        <v>190</v>
      </c>
      <c r="B805" t="s">
        <v>383</v>
      </c>
      <c r="C805" t="s">
        <v>384</v>
      </c>
      <c r="D805" s="1">
        <v>600000</v>
      </c>
      <c r="E805">
        <v>145</v>
      </c>
      <c r="F805">
        <v>4</v>
      </c>
      <c r="G805">
        <v>4.7999309999999999</v>
      </c>
      <c r="H805">
        <v>52.334488</v>
      </c>
      <c r="I805">
        <f>1+I804</f>
        <v>804</v>
      </c>
    </row>
    <row r="806" spans="1:9" x14ac:dyDescent="0.25">
      <c r="A806">
        <v>630</v>
      </c>
      <c r="B806" t="s">
        <v>1228</v>
      </c>
      <c r="C806" t="s">
        <v>1229</v>
      </c>
      <c r="D806">
        <v>925000</v>
      </c>
      <c r="E806">
        <v>145</v>
      </c>
      <c r="F806">
        <v>4</v>
      </c>
      <c r="G806">
        <v>4.9339389999999996</v>
      </c>
      <c r="H806">
        <v>52.374738999999998</v>
      </c>
      <c r="I806">
        <f>1+I805</f>
        <v>805</v>
      </c>
    </row>
    <row r="807" spans="1:9" x14ac:dyDescent="0.25">
      <c r="A807">
        <v>848</v>
      </c>
      <c r="B807" t="s">
        <v>1627</v>
      </c>
      <c r="C807" t="s">
        <v>1628</v>
      </c>
      <c r="D807">
        <v>1150000</v>
      </c>
      <c r="E807">
        <v>145</v>
      </c>
      <c r="F807">
        <v>5</v>
      </c>
      <c r="G807">
        <v>4.87195</v>
      </c>
      <c r="H807">
        <v>52.372453999999998</v>
      </c>
      <c r="I807">
        <f>1+I806</f>
        <v>806</v>
      </c>
    </row>
    <row r="808" spans="1:9" x14ac:dyDescent="0.25">
      <c r="A808">
        <v>58</v>
      </c>
      <c r="B808" t="s">
        <v>121</v>
      </c>
      <c r="C808" t="s">
        <v>122</v>
      </c>
      <c r="D808">
        <v>1295000</v>
      </c>
      <c r="E808">
        <v>145</v>
      </c>
      <c r="F808">
        <v>5</v>
      </c>
      <c r="G808">
        <v>4.8995199999999999</v>
      </c>
      <c r="H808">
        <v>52.367260999999999</v>
      </c>
      <c r="I808">
        <f>1+I807</f>
        <v>807</v>
      </c>
    </row>
    <row r="809" spans="1:9" x14ac:dyDescent="0.25">
      <c r="A809">
        <v>636</v>
      </c>
      <c r="B809" t="s">
        <v>1237</v>
      </c>
      <c r="C809" t="s">
        <v>898</v>
      </c>
      <c r="D809" s="1">
        <v>600000</v>
      </c>
      <c r="E809">
        <v>146</v>
      </c>
      <c r="F809">
        <v>7</v>
      </c>
      <c r="G809">
        <v>4.7846419999999998</v>
      </c>
      <c r="H809">
        <v>52.346094000000001</v>
      </c>
      <c r="I809">
        <f>1+I808</f>
        <v>808</v>
      </c>
    </row>
    <row r="810" spans="1:9" x14ac:dyDescent="0.25">
      <c r="A810">
        <v>245</v>
      </c>
      <c r="B810" t="s">
        <v>489</v>
      </c>
      <c r="C810" t="s">
        <v>490</v>
      </c>
      <c r="D810">
        <v>799000</v>
      </c>
      <c r="E810">
        <v>146</v>
      </c>
      <c r="F810">
        <v>5</v>
      </c>
      <c r="G810">
        <v>4.8588449999999996</v>
      </c>
      <c r="H810">
        <v>52.343401999999998</v>
      </c>
      <c r="I810">
        <f>1+I809</f>
        <v>809</v>
      </c>
    </row>
    <row r="811" spans="1:9" x14ac:dyDescent="0.25">
      <c r="A811">
        <v>318</v>
      </c>
      <c r="B811" t="s">
        <v>626</v>
      </c>
      <c r="C811" t="s">
        <v>627</v>
      </c>
      <c r="D811">
        <v>995000</v>
      </c>
      <c r="E811">
        <v>146</v>
      </c>
      <c r="F811">
        <v>3</v>
      </c>
      <c r="G811">
        <v>4.8952330000000002</v>
      </c>
      <c r="H811">
        <v>52.365084000000003</v>
      </c>
      <c r="I811">
        <f>1+I810</f>
        <v>810</v>
      </c>
    </row>
    <row r="812" spans="1:9" x14ac:dyDescent="0.25">
      <c r="A812">
        <v>667</v>
      </c>
      <c r="B812" t="s">
        <v>1294</v>
      </c>
      <c r="C812" t="s">
        <v>1295</v>
      </c>
      <c r="D812">
        <v>1100000</v>
      </c>
      <c r="E812">
        <v>147</v>
      </c>
      <c r="F812">
        <v>4</v>
      </c>
      <c r="G812">
        <v>4.8786889999999996</v>
      </c>
      <c r="H812">
        <v>52.353302999999997</v>
      </c>
      <c r="I812">
        <f>1+I811</f>
        <v>811</v>
      </c>
    </row>
    <row r="813" spans="1:9" x14ac:dyDescent="0.25">
      <c r="A813">
        <v>203</v>
      </c>
      <c r="B813" t="s">
        <v>409</v>
      </c>
      <c r="C813" t="s">
        <v>410</v>
      </c>
      <c r="D813">
        <v>1250000</v>
      </c>
      <c r="E813">
        <v>147</v>
      </c>
      <c r="F813">
        <v>4</v>
      </c>
      <c r="G813">
        <v>4.8919550000000003</v>
      </c>
      <c r="H813">
        <v>52.38514</v>
      </c>
      <c r="I813">
        <f>1+I812</f>
        <v>812</v>
      </c>
    </row>
    <row r="814" spans="1:9" x14ac:dyDescent="0.25">
      <c r="A814">
        <v>74</v>
      </c>
      <c r="B814" t="s">
        <v>153</v>
      </c>
      <c r="C814" t="s">
        <v>154</v>
      </c>
      <c r="D814" t="s">
        <v>155</v>
      </c>
      <c r="E814">
        <v>147</v>
      </c>
      <c r="F814">
        <v>3</v>
      </c>
      <c r="G814">
        <v>4.8974539999999998</v>
      </c>
      <c r="H814">
        <v>52.360706999999998</v>
      </c>
      <c r="I814">
        <f>1+I813</f>
        <v>813</v>
      </c>
    </row>
    <row r="815" spans="1:9" x14ac:dyDescent="0.25">
      <c r="A815">
        <v>320</v>
      </c>
      <c r="B815" t="s">
        <v>630</v>
      </c>
      <c r="C815" t="s">
        <v>629</v>
      </c>
      <c r="D815">
        <v>825000</v>
      </c>
      <c r="E815">
        <v>148</v>
      </c>
      <c r="F815">
        <v>3</v>
      </c>
      <c r="G815">
        <v>4.8952239999999998</v>
      </c>
      <c r="H815">
        <v>52.361929000000003</v>
      </c>
      <c r="I815">
        <f>1+I814</f>
        <v>814</v>
      </c>
    </row>
    <row r="816" spans="1:9" x14ac:dyDescent="0.25">
      <c r="A816">
        <v>563</v>
      </c>
      <c r="B816" t="s">
        <v>1100</v>
      </c>
      <c r="C816" t="s">
        <v>1101</v>
      </c>
      <c r="D816">
        <v>950000</v>
      </c>
      <c r="E816">
        <v>148</v>
      </c>
      <c r="F816">
        <v>7</v>
      </c>
      <c r="G816">
        <v>4.8695440000000003</v>
      </c>
      <c r="H816">
        <v>52.345821999999998</v>
      </c>
      <c r="I816">
        <f>1+I815</f>
        <v>815</v>
      </c>
    </row>
    <row r="817" spans="1:9" x14ac:dyDescent="0.25">
      <c r="A817">
        <v>303</v>
      </c>
      <c r="B817" t="s">
        <v>598</v>
      </c>
      <c r="C817" t="s">
        <v>599</v>
      </c>
      <c r="D817">
        <v>850000</v>
      </c>
      <c r="E817">
        <v>149</v>
      </c>
      <c r="F817">
        <v>7</v>
      </c>
      <c r="G817">
        <v>4.8596259999999996</v>
      </c>
      <c r="H817">
        <v>52.365326000000003</v>
      </c>
      <c r="I817">
        <f>1+I816</f>
        <v>816</v>
      </c>
    </row>
    <row r="818" spans="1:9" x14ac:dyDescent="0.25">
      <c r="A818">
        <v>163</v>
      </c>
      <c r="B818" t="s">
        <v>330</v>
      </c>
      <c r="C818" t="s">
        <v>331</v>
      </c>
      <c r="D818">
        <v>1050000</v>
      </c>
      <c r="E818">
        <v>149</v>
      </c>
      <c r="F818">
        <v>8</v>
      </c>
      <c r="G818">
        <v>4.9049170000000002</v>
      </c>
      <c r="H818">
        <v>52.362949</v>
      </c>
      <c r="I818">
        <f>1+I817</f>
        <v>817</v>
      </c>
    </row>
    <row r="819" spans="1:9" x14ac:dyDescent="0.25">
      <c r="A819">
        <v>647</v>
      </c>
      <c r="B819" t="s">
        <v>1255</v>
      </c>
      <c r="C819" t="s">
        <v>1256</v>
      </c>
      <c r="D819">
        <v>1090000</v>
      </c>
      <c r="E819">
        <v>149</v>
      </c>
      <c r="F819">
        <v>3</v>
      </c>
      <c r="G819">
        <v>4.8907509999999998</v>
      </c>
      <c r="H819">
        <v>52.349677999999997</v>
      </c>
      <c r="I819">
        <f>1+I818</f>
        <v>818</v>
      </c>
    </row>
    <row r="820" spans="1:9" x14ac:dyDescent="0.25">
      <c r="A820">
        <v>729</v>
      </c>
      <c r="B820" t="s">
        <v>1408</v>
      </c>
      <c r="C820" t="s">
        <v>1409</v>
      </c>
      <c r="D820">
        <v>1250000</v>
      </c>
      <c r="E820">
        <v>149</v>
      </c>
      <c r="F820">
        <v>6</v>
      </c>
      <c r="G820">
        <v>4.868023</v>
      </c>
      <c r="H820">
        <v>52.370359000000001</v>
      </c>
      <c r="I820">
        <f>1+I819</f>
        <v>819</v>
      </c>
    </row>
    <row r="821" spans="1:9" x14ac:dyDescent="0.25">
      <c r="A821">
        <v>271</v>
      </c>
      <c r="B821" t="s">
        <v>538</v>
      </c>
      <c r="C821" t="s">
        <v>539</v>
      </c>
      <c r="D821">
        <v>749000</v>
      </c>
      <c r="E821">
        <v>150</v>
      </c>
      <c r="F821">
        <v>5</v>
      </c>
      <c r="G821">
        <v>4.9098190956030301</v>
      </c>
      <c r="H821">
        <v>52.3686532505277</v>
      </c>
      <c r="I821">
        <f>1+I820</f>
        <v>820</v>
      </c>
    </row>
    <row r="822" spans="1:9" x14ac:dyDescent="0.25">
      <c r="A822">
        <v>345</v>
      </c>
      <c r="B822" t="s">
        <v>677</v>
      </c>
      <c r="C822" t="s">
        <v>678</v>
      </c>
      <c r="D822">
        <v>1150000</v>
      </c>
      <c r="E822">
        <v>150</v>
      </c>
      <c r="F822">
        <v>5</v>
      </c>
      <c r="G822">
        <v>4.8536229999999998</v>
      </c>
      <c r="H822">
        <v>52.360284</v>
      </c>
      <c r="I822">
        <f>1+I821</f>
        <v>821</v>
      </c>
    </row>
    <row r="823" spans="1:9" x14ac:dyDescent="0.25">
      <c r="A823">
        <v>703</v>
      </c>
      <c r="B823" t="s">
        <v>1361</v>
      </c>
      <c r="C823" t="s">
        <v>1362</v>
      </c>
      <c r="D823">
        <v>1325000</v>
      </c>
      <c r="E823">
        <v>150</v>
      </c>
      <c r="F823">
        <v>5</v>
      </c>
      <c r="G823">
        <v>4.8966050000000001</v>
      </c>
      <c r="H823">
        <v>52.359175999999998</v>
      </c>
      <c r="I823">
        <f>1+I822</f>
        <v>822</v>
      </c>
    </row>
    <row r="824" spans="1:9" x14ac:dyDescent="0.25">
      <c r="A824">
        <v>175</v>
      </c>
      <c r="B824" t="s">
        <v>354</v>
      </c>
      <c r="C824" t="s">
        <v>355</v>
      </c>
      <c r="D824">
        <v>1450000</v>
      </c>
      <c r="E824">
        <v>150</v>
      </c>
      <c r="F824">
        <v>3</v>
      </c>
      <c r="G824">
        <v>4.8898700000000002</v>
      </c>
      <c r="H824">
        <v>52.370705999999998</v>
      </c>
      <c r="I824">
        <f>1+I823</f>
        <v>823</v>
      </c>
    </row>
    <row r="825" spans="1:9" x14ac:dyDescent="0.25">
      <c r="A825">
        <v>281</v>
      </c>
      <c r="B825" t="s">
        <v>557</v>
      </c>
      <c r="C825" t="s">
        <v>34</v>
      </c>
      <c r="D825">
        <v>2325000</v>
      </c>
      <c r="E825">
        <v>150</v>
      </c>
      <c r="F825">
        <v>6</v>
      </c>
      <c r="G825">
        <v>4.8968420000000004</v>
      </c>
      <c r="H825">
        <v>52.366965</v>
      </c>
      <c r="I825">
        <f>1+I824</f>
        <v>824</v>
      </c>
    </row>
    <row r="826" spans="1:9" x14ac:dyDescent="0.25">
      <c r="A826">
        <v>239</v>
      </c>
      <c r="B826" t="s">
        <v>478</v>
      </c>
      <c r="C826" t="s">
        <v>479</v>
      </c>
      <c r="D826">
        <v>999500</v>
      </c>
      <c r="E826">
        <v>151</v>
      </c>
      <c r="F826">
        <v>3</v>
      </c>
      <c r="G826">
        <v>4.9076269999999997</v>
      </c>
      <c r="H826">
        <v>52.376280999999999</v>
      </c>
      <c r="I826">
        <f>1+I825</f>
        <v>825</v>
      </c>
    </row>
    <row r="827" spans="1:9" x14ac:dyDescent="0.25">
      <c r="A827">
        <v>240</v>
      </c>
      <c r="B827" t="s">
        <v>480</v>
      </c>
      <c r="C827" t="s">
        <v>481</v>
      </c>
      <c r="D827">
        <v>1050000</v>
      </c>
      <c r="E827">
        <v>151</v>
      </c>
      <c r="F827">
        <v>4</v>
      </c>
      <c r="G827">
        <v>4.8805709999999998</v>
      </c>
      <c r="H827">
        <v>52.362037999999998</v>
      </c>
      <c r="I827">
        <f>1+I826</f>
        <v>826</v>
      </c>
    </row>
    <row r="828" spans="1:9" x14ac:dyDescent="0.25">
      <c r="A828">
        <v>168</v>
      </c>
      <c r="B828" t="s">
        <v>340</v>
      </c>
      <c r="C828" t="s">
        <v>341</v>
      </c>
      <c r="D828">
        <v>525000</v>
      </c>
      <c r="E828">
        <v>153</v>
      </c>
      <c r="F828">
        <v>6</v>
      </c>
      <c r="G828">
        <v>4.7789780000000004</v>
      </c>
      <c r="H828">
        <v>52.349265000000003</v>
      </c>
      <c r="I828">
        <f>1+I827</f>
        <v>827</v>
      </c>
    </row>
    <row r="829" spans="1:9" x14ac:dyDescent="0.25">
      <c r="A829">
        <v>385</v>
      </c>
      <c r="B829" t="s">
        <v>756</v>
      </c>
      <c r="C829" t="s">
        <v>757</v>
      </c>
      <c r="D829">
        <v>1400000</v>
      </c>
      <c r="E829">
        <v>153</v>
      </c>
      <c r="F829">
        <v>4</v>
      </c>
      <c r="G829">
        <v>4.8751550000000003</v>
      </c>
      <c r="H829">
        <v>52.346663999999997</v>
      </c>
      <c r="I829">
        <f>1+I828</f>
        <v>828</v>
      </c>
    </row>
    <row r="830" spans="1:9" x14ac:dyDescent="0.25">
      <c r="A830">
        <v>202</v>
      </c>
      <c r="B830" t="s">
        <v>407</v>
      </c>
      <c r="C830" t="s">
        <v>408</v>
      </c>
      <c r="D830">
        <v>1550000</v>
      </c>
      <c r="E830">
        <v>153</v>
      </c>
      <c r="F830">
        <v>5</v>
      </c>
      <c r="G830">
        <v>4.8824199999999998</v>
      </c>
      <c r="H830">
        <v>52.360824000000001</v>
      </c>
      <c r="I830">
        <f>1+I829</f>
        <v>829</v>
      </c>
    </row>
    <row r="831" spans="1:9" x14ac:dyDescent="0.25">
      <c r="A831">
        <v>156</v>
      </c>
      <c r="B831" t="s">
        <v>317</v>
      </c>
      <c r="C831" t="s">
        <v>142</v>
      </c>
      <c r="D831">
        <v>1050000</v>
      </c>
      <c r="E831">
        <v>154</v>
      </c>
      <c r="F831">
        <v>4</v>
      </c>
      <c r="G831">
        <v>4.9688189999999999</v>
      </c>
      <c r="H831">
        <v>52.373001000000002</v>
      </c>
      <c r="I831">
        <f>1+I830</f>
        <v>830</v>
      </c>
    </row>
    <row r="832" spans="1:9" x14ac:dyDescent="0.25">
      <c r="A832">
        <v>194</v>
      </c>
      <c r="B832" t="s">
        <v>391</v>
      </c>
      <c r="C832" t="s">
        <v>392</v>
      </c>
      <c r="D832">
        <v>1295000</v>
      </c>
      <c r="E832">
        <v>154</v>
      </c>
      <c r="F832">
        <v>4</v>
      </c>
      <c r="G832">
        <v>4.8676450000000004</v>
      </c>
      <c r="H832">
        <v>52.348806000000003</v>
      </c>
      <c r="I832">
        <f>1+I831</f>
        <v>831</v>
      </c>
    </row>
    <row r="833" spans="1:9" x14ac:dyDescent="0.25">
      <c r="A833">
        <v>623</v>
      </c>
      <c r="B833" t="s">
        <v>1214</v>
      </c>
      <c r="C833" t="s">
        <v>1215</v>
      </c>
      <c r="D833">
        <v>750000</v>
      </c>
      <c r="E833">
        <v>155</v>
      </c>
      <c r="F833">
        <v>6</v>
      </c>
      <c r="G833">
        <v>4.8328889999999998</v>
      </c>
      <c r="H833">
        <v>52.367756999999997</v>
      </c>
      <c r="I833">
        <f>1+I832</f>
        <v>832</v>
      </c>
    </row>
    <row r="834" spans="1:9" x14ac:dyDescent="0.25">
      <c r="A834">
        <v>823</v>
      </c>
      <c r="B834" t="s">
        <v>1583</v>
      </c>
      <c r="C834" t="s">
        <v>1584</v>
      </c>
      <c r="D834">
        <v>675000</v>
      </c>
      <c r="E834">
        <v>157</v>
      </c>
      <c r="F834">
        <v>5</v>
      </c>
      <c r="G834">
        <v>4.8310789999999999</v>
      </c>
      <c r="H834">
        <v>52.368144000000001</v>
      </c>
      <c r="I834">
        <f>1+I833</f>
        <v>833</v>
      </c>
    </row>
    <row r="835" spans="1:9" x14ac:dyDescent="0.25">
      <c r="A835">
        <v>857</v>
      </c>
      <c r="B835" t="s">
        <v>1643</v>
      </c>
      <c r="C835" t="s">
        <v>1644</v>
      </c>
      <c r="D835">
        <v>1250000</v>
      </c>
      <c r="E835">
        <v>157</v>
      </c>
      <c r="F835">
        <v>4</v>
      </c>
      <c r="G835">
        <v>4.8760060000000003</v>
      </c>
      <c r="H835">
        <v>52.362028000000002</v>
      </c>
      <c r="I835">
        <f>1+I834</f>
        <v>834</v>
      </c>
    </row>
    <row r="836" spans="1:9" x14ac:dyDescent="0.25">
      <c r="A836">
        <v>485</v>
      </c>
      <c r="B836" t="s">
        <v>947</v>
      </c>
      <c r="C836" t="s">
        <v>948</v>
      </c>
      <c r="D836">
        <v>750000</v>
      </c>
      <c r="E836">
        <v>158</v>
      </c>
      <c r="F836">
        <v>6</v>
      </c>
      <c r="G836">
        <v>5.0009730000000001</v>
      </c>
      <c r="H836">
        <v>52.353135999999999</v>
      </c>
      <c r="I836">
        <f>1+I835</f>
        <v>835</v>
      </c>
    </row>
    <row r="837" spans="1:9" x14ac:dyDescent="0.25">
      <c r="A837">
        <v>347</v>
      </c>
      <c r="B837" t="s">
        <v>681</v>
      </c>
      <c r="C837" t="s">
        <v>680</v>
      </c>
      <c r="D837">
        <v>1450000</v>
      </c>
      <c r="E837">
        <v>158</v>
      </c>
      <c r="F837">
        <v>4</v>
      </c>
      <c r="G837">
        <v>4.878463</v>
      </c>
      <c r="H837">
        <v>52.394177999999997</v>
      </c>
      <c r="I837">
        <f>1+I836</f>
        <v>836</v>
      </c>
    </row>
    <row r="838" spans="1:9" x14ac:dyDescent="0.25">
      <c r="A838">
        <v>234</v>
      </c>
      <c r="B838" t="s">
        <v>468</v>
      </c>
      <c r="C838" t="s">
        <v>469</v>
      </c>
      <c r="D838">
        <v>1795000</v>
      </c>
      <c r="E838">
        <v>158</v>
      </c>
      <c r="F838">
        <v>6</v>
      </c>
      <c r="G838">
        <v>4.9121090000000001</v>
      </c>
      <c r="H838">
        <v>52.350754999999999</v>
      </c>
      <c r="I838">
        <f>1+I837</f>
        <v>837</v>
      </c>
    </row>
    <row r="839" spans="1:9" x14ac:dyDescent="0.25">
      <c r="A839">
        <v>455</v>
      </c>
      <c r="B839" t="s">
        <v>891</v>
      </c>
      <c r="C839" t="s">
        <v>892</v>
      </c>
      <c r="D839" s="1">
        <v>600000</v>
      </c>
      <c r="E839">
        <v>159</v>
      </c>
      <c r="F839">
        <v>6</v>
      </c>
      <c r="G839">
        <v>4.9824469999999996</v>
      </c>
      <c r="H839">
        <v>52.315882999999999</v>
      </c>
      <c r="I839">
        <f>1+I838</f>
        <v>838</v>
      </c>
    </row>
    <row r="840" spans="1:9" x14ac:dyDescent="0.25">
      <c r="A840">
        <v>183</v>
      </c>
      <c r="B840" t="s">
        <v>370</v>
      </c>
      <c r="C840" t="s">
        <v>371</v>
      </c>
      <c r="D840" s="1">
        <v>900000</v>
      </c>
      <c r="E840">
        <v>159</v>
      </c>
      <c r="F840">
        <v>9</v>
      </c>
      <c r="G840">
        <v>4.8869179999999997</v>
      </c>
      <c r="H840">
        <v>52.323884999999997</v>
      </c>
      <c r="I840">
        <f>1+I839</f>
        <v>839</v>
      </c>
    </row>
    <row r="841" spans="1:9" x14ac:dyDescent="0.25">
      <c r="A841">
        <v>126</v>
      </c>
      <c r="B841" t="s">
        <v>257</v>
      </c>
      <c r="C841" t="s">
        <v>258</v>
      </c>
      <c r="D841">
        <v>1100000</v>
      </c>
      <c r="E841">
        <v>159</v>
      </c>
      <c r="F841">
        <v>5</v>
      </c>
      <c r="G841">
        <v>4.9199190000000002</v>
      </c>
      <c r="H841">
        <v>52.338282999999997</v>
      </c>
      <c r="I841">
        <f>1+I840</f>
        <v>840</v>
      </c>
    </row>
    <row r="842" spans="1:9" x14ac:dyDescent="0.25">
      <c r="A842">
        <v>143</v>
      </c>
      <c r="B842" t="s">
        <v>291</v>
      </c>
      <c r="C842" t="s">
        <v>292</v>
      </c>
      <c r="D842">
        <v>1175000</v>
      </c>
      <c r="E842">
        <v>159</v>
      </c>
      <c r="F842">
        <v>7</v>
      </c>
      <c r="G842">
        <v>4.8733649999999997</v>
      </c>
      <c r="H842">
        <v>52.349164000000002</v>
      </c>
      <c r="I842">
        <f>1+I841</f>
        <v>841</v>
      </c>
    </row>
    <row r="843" spans="1:9" x14ac:dyDescent="0.25">
      <c r="A843">
        <v>655</v>
      </c>
      <c r="B843" t="s">
        <v>1271</v>
      </c>
      <c r="C843" t="s">
        <v>1272</v>
      </c>
      <c r="D843">
        <v>550000</v>
      </c>
      <c r="E843">
        <v>160</v>
      </c>
      <c r="F843">
        <v>6</v>
      </c>
      <c r="G843">
        <v>4.8118270000000001</v>
      </c>
      <c r="H843">
        <v>52.353554000000003</v>
      </c>
      <c r="I843">
        <f>1+I842</f>
        <v>842</v>
      </c>
    </row>
    <row r="844" spans="1:9" x14ac:dyDescent="0.25">
      <c r="A844">
        <v>54</v>
      </c>
      <c r="B844" t="s">
        <v>113</v>
      </c>
      <c r="C844" t="s">
        <v>114</v>
      </c>
      <c r="D844">
        <v>1185000</v>
      </c>
      <c r="E844">
        <v>160</v>
      </c>
      <c r="F844">
        <v>5</v>
      </c>
      <c r="G844">
        <v>4.8923740000000002</v>
      </c>
      <c r="H844">
        <v>52.363382999999999</v>
      </c>
      <c r="I844">
        <f>1+I843</f>
        <v>843</v>
      </c>
    </row>
    <row r="845" spans="1:9" x14ac:dyDescent="0.25">
      <c r="A845">
        <v>724</v>
      </c>
      <c r="B845" t="s">
        <v>1399</v>
      </c>
      <c r="C845" t="s">
        <v>646</v>
      </c>
      <c r="D845">
        <v>875000</v>
      </c>
      <c r="E845">
        <v>161</v>
      </c>
      <c r="F845">
        <v>4</v>
      </c>
      <c r="G845">
        <v>4.7774479999999997</v>
      </c>
      <c r="H845">
        <v>52.350596000000003</v>
      </c>
      <c r="I845">
        <f>1+I844</f>
        <v>844</v>
      </c>
    </row>
    <row r="846" spans="1:9" x14ac:dyDescent="0.25">
      <c r="A846">
        <v>261</v>
      </c>
      <c r="B846" t="s">
        <v>519</v>
      </c>
      <c r="C846" t="s">
        <v>520</v>
      </c>
      <c r="D846">
        <v>1150000</v>
      </c>
      <c r="E846">
        <v>162</v>
      </c>
      <c r="F846">
        <v>5</v>
      </c>
      <c r="G846">
        <v>4.8905909999999997</v>
      </c>
      <c r="H846">
        <v>52.375342000000003</v>
      </c>
      <c r="I846">
        <f>1+I845</f>
        <v>845</v>
      </c>
    </row>
    <row r="847" spans="1:9" x14ac:dyDescent="0.25">
      <c r="A847">
        <v>790</v>
      </c>
      <c r="B847" t="s">
        <v>1520</v>
      </c>
      <c r="C847" t="s">
        <v>1521</v>
      </c>
      <c r="D847">
        <v>1325000</v>
      </c>
      <c r="E847">
        <v>162</v>
      </c>
      <c r="F847">
        <v>4</v>
      </c>
      <c r="G847">
        <v>4.9543755281914903</v>
      </c>
      <c r="H847">
        <v>52.367982300000001</v>
      </c>
      <c r="I847">
        <f>1+I846</f>
        <v>846</v>
      </c>
    </row>
    <row r="848" spans="1:9" x14ac:dyDescent="0.25">
      <c r="A848">
        <v>40</v>
      </c>
      <c r="B848" t="s">
        <v>85</v>
      </c>
      <c r="C848" t="s">
        <v>86</v>
      </c>
      <c r="D848">
        <v>895000</v>
      </c>
      <c r="E848">
        <v>163</v>
      </c>
      <c r="F848">
        <v>6</v>
      </c>
      <c r="G848">
        <v>4.9370399999999997</v>
      </c>
      <c r="H848">
        <v>52.373016</v>
      </c>
      <c r="I848">
        <f>1+I847</f>
        <v>847</v>
      </c>
    </row>
    <row r="849" spans="1:9" x14ac:dyDescent="0.25">
      <c r="A849">
        <v>620</v>
      </c>
      <c r="B849" t="s">
        <v>1208</v>
      </c>
      <c r="C849" t="s">
        <v>1209</v>
      </c>
      <c r="D849">
        <v>1150000</v>
      </c>
      <c r="E849">
        <v>163</v>
      </c>
      <c r="F849">
        <v>7</v>
      </c>
      <c r="G849">
        <v>4.9216569999999997</v>
      </c>
      <c r="H849">
        <v>52.351421999999999</v>
      </c>
      <c r="I849">
        <f>1+I848</f>
        <v>848</v>
      </c>
    </row>
    <row r="850" spans="1:9" x14ac:dyDescent="0.25">
      <c r="A850">
        <v>743</v>
      </c>
      <c r="B850" t="s">
        <v>1434</v>
      </c>
      <c r="C850" t="s">
        <v>185</v>
      </c>
      <c r="D850">
        <v>1175000</v>
      </c>
      <c r="E850">
        <v>164</v>
      </c>
      <c r="F850">
        <v>2</v>
      </c>
      <c r="G850">
        <v>4.92035</v>
      </c>
      <c r="H850">
        <v>52.366858000000001</v>
      </c>
      <c r="I850">
        <f>1+I849</f>
        <v>849</v>
      </c>
    </row>
    <row r="851" spans="1:9" x14ac:dyDescent="0.25">
      <c r="A851">
        <v>124</v>
      </c>
      <c r="B851" t="s">
        <v>253</v>
      </c>
      <c r="C851" t="s">
        <v>254</v>
      </c>
      <c r="D851">
        <v>975000</v>
      </c>
      <c r="E851">
        <v>165</v>
      </c>
      <c r="F851">
        <v>5</v>
      </c>
      <c r="G851">
        <v>4.946186</v>
      </c>
      <c r="H851">
        <v>52.373257000000002</v>
      </c>
      <c r="I851">
        <f>1+I850</f>
        <v>850</v>
      </c>
    </row>
    <row r="852" spans="1:9" x14ac:dyDescent="0.25">
      <c r="A852">
        <v>242</v>
      </c>
      <c r="B852" t="s">
        <v>484</v>
      </c>
      <c r="C852" t="s">
        <v>485</v>
      </c>
      <c r="D852">
        <v>1099000</v>
      </c>
      <c r="E852">
        <v>165</v>
      </c>
      <c r="F852">
        <v>5</v>
      </c>
      <c r="G852">
        <v>4.8754549999999997</v>
      </c>
      <c r="H852">
        <v>52.347347999999997</v>
      </c>
      <c r="I852">
        <f>1+I851</f>
        <v>851</v>
      </c>
    </row>
    <row r="853" spans="1:9" x14ac:dyDescent="0.25">
      <c r="A853">
        <v>285</v>
      </c>
      <c r="B853" t="s">
        <v>564</v>
      </c>
      <c r="C853" t="s">
        <v>565</v>
      </c>
      <c r="D853">
        <v>1250000</v>
      </c>
      <c r="E853">
        <v>165</v>
      </c>
      <c r="F853">
        <v>7</v>
      </c>
      <c r="G853">
        <v>4.8799780000000004</v>
      </c>
      <c r="H853">
        <v>52.374420999999998</v>
      </c>
      <c r="I853">
        <f>1+I852</f>
        <v>852</v>
      </c>
    </row>
    <row r="854" spans="1:9" x14ac:dyDescent="0.25">
      <c r="A854">
        <v>219</v>
      </c>
      <c r="B854" t="s">
        <v>439</v>
      </c>
      <c r="C854" t="s">
        <v>440</v>
      </c>
      <c r="D854">
        <v>1275000</v>
      </c>
      <c r="E854">
        <v>165</v>
      </c>
      <c r="F854">
        <v>5</v>
      </c>
      <c r="G854">
        <v>4.8821219999999999</v>
      </c>
      <c r="H854">
        <v>52.366394999999997</v>
      </c>
      <c r="I854">
        <f>1+I853</f>
        <v>853</v>
      </c>
    </row>
    <row r="855" spans="1:9" x14ac:dyDescent="0.25">
      <c r="A855">
        <v>353</v>
      </c>
      <c r="B855" t="s">
        <v>692</v>
      </c>
      <c r="C855" t="s">
        <v>693</v>
      </c>
      <c r="D855">
        <v>1200000</v>
      </c>
      <c r="E855">
        <v>166</v>
      </c>
      <c r="F855">
        <v>5</v>
      </c>
      <c r="G855">
        <v>4.8722750000000001</v>
      </c>
      <c r="H855">
        <v>52.362146000000003</v>
      </c>
      <c r="I855">
        <f>1+I854</f>
        <v>854</v>
      </c>
    </row>
    <row r="856" spans="1:9" x14ac:dyDescent="0.25">
      <c r="A856">
        <v>178</v>
      </c>
      <c r="B856" t="s">
        <v>360</v>
      </c>
      <c r="C856" t="s">
        <v>361</v>
      </c>
      <c r="D856">
        <v>1500000</v>
      </c>
      <c r="E856">
        <v>166</v>
      </c>
      <c r="F856">
        <v>4</v>
      </c>
      <c r="G856">
        <v>4.8572160000000002</v>
      </c>
      <c r="H856">
        <v>52.325761999999997</v>
      </c>
      <c r="I856">
        <f>1+I855</f>
        <v>855</v>
      </c>
    </row>
    <row r="857" spans="1:9" x14ac:dyDescent="0.25">
      <c r="A857">
        <v>166</v>
      </c>
      <c r="B857" t="s">
        <v>336</v>
      </c>
      <c r="C857" t="s">
        <v>337</v>
      </c>
      <c r="D857">
        <v>859000</v>
      </c>
      <c r="E857">
        <v>168</v>
      </c>
      <c r="F857">
        <v>3</v>
      </c>
      <c r="G857">
        <v>5.0165050000000004</v>
      </c>
      <c r="H857">
        <v>52.350555999999997</v>
      </c>
      <c r="I857">
        <f>1+I856</f>
        <v>856</v>
      </c>
    </row>
    <row r="858" spans="1:9" x14ac:dyDescent="0.25">
      <c r="A858">
        <v>181</v>
      </c>
      <c r="B858" t="s">
        <v>366</v>
      </c>
      <c r="C858" t="s">
        <v>367</v>
      </c>
      <c r="D858">
        <v>989000</v>
      </c>
      <c r="E858">
        <v>171</v>
      </c>
      <c r="F858">
        <v>5</v>
      </c>
      <c r="G858">
        <v>4.8932609999999999</v>
      </c>
      <c r="H858">
        <v>52.419531999999997</v>
      </c>
      <c r="I858">
        <f>1+I857</f>
        <v>857</v>
      </c>
    </row>
    <row r="859" spans="1:9" x14ac:dyDescent="0.25">
      <c r="A859">
        <v>830</v>
      </c>
      <c r="B859" t="s">
        <v>1593</v>
      </c>
      <c r="C859" t="s">
        <v>1594</v>
      </c>
      <c r="D859">
        <v>1200000</v>
      </c>
      <c r="E859">
        <v>171</v>
      </c>
      <c r="F859">
        <v>4</v>
      </c>
      <c r="G859">
        <v>4.8466060000000004</v>
      </c>
      <c r="H859">
        <v>52.356701999999999</v>
      </c>
      <c r="I859">
        <f>1+I858</f>
        <v>858</v>
      </c>
    </row>
    <row r="860" spans="1:9" x14ac:dyDescent="0.25">
      <c r="A860">
        <v>673</v>
      </c>
      <c r="B860" t="s">
        <v>1306</v>
      </c>
      <c r="C860" t="s">
        <v>1307</v>
      </c>
      <c r="D860">
        <v>725000</v>
      </c>
      <c r="E860">
        <v>173</v>
      </c>
      <c r="F860">
        <v>7</v>
      </c>
      <c r="G860">
        <v>4.7731709999999996</v>
      </c>
      <c r="H860">
        <v>52.349953999999997</v>
      </c>
      <c r="I860">
        <f>1+I859</f>
        <v>859</v>
      </c>
    </row>
    <row r="861" spans="1:9" x14ac:dyDescent="0.25">
      <c r="A861">
        <v>263</v>
      </c>
      <c r="B861" t="s">
        <v>523</v>
      </c>
      <c r="C861" t="s">
        <v>524</v>
      </c>
      <c r="D861">
        <v>1350000</v>
      </c>
      <c r="E861">
        <v>173</v>
      </c>
      <c r="F861">
        <v>5</v>
      </c>
      <c r="G861">
        <v>4.8871830000000003</v>
      </c>
      <c r="H861">
        <v>52.355065000000003</v>
      </c>
      <c r="I861">
        <f>1+I860</f>
        <v>860</v>
      </c>
    </row>
    <row r="862" spans="1:9" x14ac:dyDescent="0.25">
      <c r="A862">
        <v>813</v>
      </c>
      <c r="B862" t="s">
        <v>1564</v>
      </c>
      <c r="C862" t="s">
        <v>1565</v>
      </c>
      <c r="D862">
        <v>950000</v>
      </c>
      <c r="E862">
        <v>174</v>
      </c>
      <c r="F862">
        <v>6</v>
      </c>
      <c r="G862">
        <v>4.794378</v>
      </c>
      <c r="H862">
        <v>52.347805999999999</v>
      </c>
      <c r="I862">
        <f>1+I861</f>
        <v>861</v>
      </c>
    </row>
    <row r="863" spans="1:9" x14ac:dyDescent="0.25">
      <c r="A863">
        <v>282</v>
      </c>
      <c r="B863" t="s">
        <v>558</v>
      </c>
      <c r="C863" t="s">
        <v>559</v>
      </c>
      <c r="D863">
        <v>1495000</v>
      </c>
      <c r="E863">
        <v>175</v>
      </c>
      <c r="F863">
        <v>6</v>
      </c>
      <c r="G863">
        <v>4.8880939999999997</v>
      </c>
      <c r="H863">
        <v>52.368029</v>
      </c>
      <c r="I863">
        <f>1+I862</f>
        <v>862</v>
      </c>
    </row>
    <row r="864" spans="1:9" x14ac:dyDescent="0.25">
      <c r="A864">
        <v>407</v>
      </c>
      <c r="B864" t="s">
        <v>800</v>
      </c>
      <c r="C864" t="s">
        <v>801</v>
      </c>
      <c r="D864">
        <v>525000</v>
      </c>
      <c r="E864">
        <v>176</v>
      </c>
      <c r="F864">
        <v>5</v>
      </c>
      <c r="G864">
        <v>4.9861449999999996</v>
      </c>
      <c r="H864">
        <v>52.316164999999998</v>
      </c>
      <c r="I864">
        <f>1+I863</f>
        <v>863</v>
      </c>
    </row>
    <row r="865" spans="1:9" x14ac:dyDescent="0.25">
      <c r="A865">
        <v>138</v>
      </c>
      <c r="B865" t="s">
        <v>281</v>
      </c>
      <c r="C865" t="s">
        <v>282</v>
      </c>
      <c r="D865">
        <v>895000</v>
      </c>
      <c r="E865">
        <v>177</v>
      </c>
      <c r="F865">
        <v>4</v>
      </c>
      <c r="G865">
        <v>4.9248950000000002</v>
      </c>
      <c r="H865">
        <v>52.373122000000002</v>
      </c>
      <c r="I865">
        <f>1+I864</f>
        <v>864</v>
      </c>
    </row>
    <row r="866" spans="1:9" x14ac:dyDescent="0.25">
      <c r="A866">
        <v>686</v>
      </c>
      <c r="B866" t="s">
        <v>1328</v>
      </c>
      <c r="C866" t="s">
        <v>1329</v>
      </c>
      <c r="D866">
        <v>1775000</v>
      </c>
      <c r="E866">
        <v>177</v>
      </c>
      <c r="F866">
        <v>9</v>
      </c>
      <c r="G866">
        <v>4.8655949999999999</v>
      </c>
      <c r="H866">
        <v>52.353408000000002</v>
      </c>
      <c r="I866">
        <f>1+I865</f>
        <v>865</v>
      </c>
    </row>
    <row r="867" spans="1:9" x14ac:dyDescent="0.25">
      <c r="A867">
        <v>159</v>
      </c>
      <c r="B867" t="s">
        <v>322</v>
      </c>
      <c r="C867" t="s">
        <v>323</v>
      </c>
      <c r="D867">
        <v>825000</v>
      </c>
      <c r="E867">
        <v>178</v>
      </c>
      <c r="F867">
        <v>7</v>
      </c>
      <c r="G867">
        <v>4.8704270000000003</v>
      </c>
      <c r="H867">
        <v>52.324201000000002</v>
      </c>
      <c r="I867">
        <f>1+I866</f>
        <v>866</v>
      </c>
    </row>
    <row r="868" spans="1:9" x14ac:dyDescent="0.25">
      <c r="A868">
        <v>180</v>
      </c>
      <c r="B868" t="s">
        <v>364</v>
      </c>
      <c r="C868" t="s">
        <v>365</v>
      </c>
      <c r="D868">
        <v>4495000</v>
      </c>
      <c r="E868">
        <v>178</v>
      </c>
      <c r="F868">
        <v>5</v>
      </c>
      <c r="G868">
        <v>4.8942899999999998</v>
      </c>
      <c r="H868">
        <v>52.373106</v>
      </c>
      <c r="I868">
        <f>1+I867</f>
        <v>867</v>
      </c>
    </row>
    <row r="869" spans="1:9" x14ac:dyDescent="0.25">
      <c r="A869">
        <v>642</v>
      </c>
      <c r="B869" t="s">
        <v>1246</v>
      </c>
      <c r="C869" t="s">
        <v>1247</v>
      </c>
      <c r="D869">
        <v>975000</v>
      </c>
      <c r="E869">
        <v>180</v>
      </c>
      <c r="F869">
        <v>5</v>
      </c>
      <c r="G869">
        <v>4.900779</v>
      </c>
      <c r="H869">
        <v>52.408945000000003</v>
      </c>
      <c r="I869">
        <f>1+I868</f>
        <v>868</v>
      </c>
    </row>
    <row r="870" spans="1:9" x14ac:dyDescent="0.25">
      <c r="A870">
        <v>907</v>
      </c>
      <c r="B870" t="s">
        <v>1732</v>
      </c>
      <c r="C870" t="s">
        <v>1733</v>
      </c>
      <c r="D870">
        <v>1250000</v>
      </c>
      <c r="E870">
        <v>180</v>
      </c>
      <c r="F870">
        <v>9</v>
      </c>
      <c r="G870">
        <v>4.9148820000000004</v>
      </c>
      <c r="H870">
        <v>52.388128000000002</v>
      </c>
      <c r="I870">
        <f>1+I869</f>
        <v>869</v>
      </c>
    </row>
    <row r="871" spans="1:9" x14ac:dyDescent="0.25">
      <c r="A871">
        <v>287</v>
      </c>
      <c r="B871" t="s">
        <v>568</v>
      </c>
      <c r="C871" t="s">
        <v>569</v>
      </c>
      <c r="D871">
        <v>575000</v>
      </c>
      <c r="E871">
        <v>183</v>
      </c>
      <c r="F871">
        <v>5</v>
      </c>
      <c r="G871">
        <v>4.8815419999999996</v>
      </c>
      <c r="H871">
        <v>52.41986</v>
      </c>
      <c r="I871">
        <f>1+I870</f>
        <v>870</v>
      </c>
    </row>
    <row r="872" spans="1:9" x14ac:dyDescent="0.25">
      <c r="A872">
        <v>135</v>
      </c>
      <c r="B872" t="s">
        <v>275</v>
      </c>
      <c r="C872" t="s">
        <v>276</v>
      </c>
      <c r="D872">
        <v>685000</v>
      </c>
      <c r="E872">
        <v>183</v>
      </c>
      <c r="F872">
        <v>6</v>
      </c>
      <c r="G872">
        <v>4.7717000000000001</v>
      </c>
      <c r="H872">
        <v>52.353369999999998</v>
      </c>
      <c r="I872">
        <f>1+I871</f>
        <v>871</v>
      </c>
    </row>
    <row r="873" spans="1:9" x14ac:dyDescent="0.25">
      <c r="A873">
        <v>185</v>
      </c>
      <c r="B873" t="s">
        <v>374</v>
      </c>
      <c r="C873" t="s">
        <v>375</v>
      </c>
      <c r="D873">
        <v>2475000</v>
      </c>
      <c r="E873">
        <v>183</v>
      </c>
      <c r="F873">
        <v>4</v>
      </c>
      <c r="G873">
        <v>4.8974729999999997</v>
      </c>
      <c r="H873">
        <v>52.358942999999996</v>
      </c>
      <c r="I873">
        <f>1+I872</f>
        <v>872</v>
      </c>
    </row>
    <row r="874" spans="1:9" x14ac:dyDescent="0.25">
      <c r="A874">
        <v>288</v>
      </c>
      <c r="B874" t="s">
        <v>374</v>
      </c>
      <c r="C874" t="s">
        <v>375</v>
      </c>
      <c r="D874">
        <v>2475000</v>
      </c>
      <c r="E874">
        <v>183</v>
      </c>
      <c r="F874">
        <v>3</v>
      </c>
      <c r="G874">
        <v>4.8974729999999997</v>
      </c>
      <c r="H874">
        <v>52.358942999999996</v>
      </c>
      <c r="I874">
        <f>1+I873</f>
        <v>873</v>
      </c>
    </row>
    <row r="875" spans="1:9" x14ac:dyDescent="0.25">
      <c r="A875">
        <v>648</v>
      </c>
      <c r="B875" t="s">
        <v>1257</v>
      </c>
      <c r="C875" t="s">
        <v>1258</v>
      </c>
      <c r="D875">
        <v>895000</v>
      </c>
      <c r="E875">
        <v>184</v>
      </c>
      <c r="F875">
        <v>6</v>
      </c>
      <c r="G875">
        <v>4.9868079999999999</v>
      </c>
      <c r="H875">
        <v>52.364679000000002</v>
      </c>
      <c r="I875">
        <f>1+I874</f>
        <v>874</v>
      </c>
    </row>
    <row r="876" spans="1:9" x14ac:dyDescent="0.25">
      <c r="A876">
        <v>272</v>
      </c>
      <c r="B876" t="s">
        <v>540</v>
      </c>
      <c r="C876" t="s">
        <v>541</v>
      </c>
      <c r="D876" s="1">
        <v>700000</v>
      </c>
      <c r="E876">
        <v>186</v>
      </c>
      <c r="F876">
        <v>8</v>
      </c>
      <c r="G876">
        <v>4.7860240000000003</v>
      </c>
      <c r="H876">
        <v>52.348087</v>
      </c>
      <c r="I876">
        <f>1+I875</f>
        <v>875</v>
      </c>
    </row>
    <row r="877" spans="1:9" x14ac:dyDescent="0.25">
      <c r="A877">
        <v>274</v>
      </c>
      <c r="B877" t="s">
        <v>543</v>
      </c>
      <c r="C877" t="s">
        <v>544</v>
      </c>
      <c r="D877" s="1">
        <v>900000</v>
      </c>
      <c r="E877">
        <v>187</v>
      </c>
      <c r="F877">
        <v>6</v>
      </c>
      <c r="G877">
        <v>4.7971640000000004</v>
      </c>
      <c r="H877">
        <v>52.343623000000001</v>
      </c>
      <c r="I877">
        <f>1+I876</f>
        <v>876</v>
      </c>
    </row>
    <row r="878" spans="1:9" x14ac:dyDescent="0.25">
      <c r="A878">
        <v>809</v>
      </c>
      <c r="B878" t="s">
        <v>1556</v>
      </c>
      <c r="C878" t="s">
        <v>1557</v>
      </c>
      <c r="D878">
        <v>1099000</v>
      </c>
      <c r="E878">
        <v>191</v>
      </c>
      <c r="F878">
        <v>6</v>
      </c>
      <c r="G878">
        <v>4.8749750000000001</v>
      </c>
      <c r="H878">
        <v>52.346978</v>
      </c>
      <c r="I878">
        <f>1+I877</f>
        <v>877</v>
      </c>
    </row>
    <row r="879" spans="1:9" x14ac:dyDescent="0.25">
      <c r="A879">
        <v>918</v>
      </c>
      <c r="B879" t="s">
        <v>1749</v>
      </c>
      <c r="C879" t="s">
        <v>1750</v>
      </c>
      <c r="D879">
        <v>1500000</v>
      </c>
      <c r="E879">
        <v>194</v>
      </c>
      <c r="F879">
        <v>9</v>
      </c>
      <c r="G879">
        <v>4.9026139999999998</v>
      </c>
      <c r="H879">
        <v>52.374848</v>
      </c>
      <c r="I879">
        <f>1+I878</f>
        <v>878</v>
      </c>
    </row>
    <row r="880" spans="1:9" x14ac:dyDescent="0.25">
      <c r="A880">
        <v>158</v>
      </c>
      <c r="B880" t="s">
        <v>320</v>
      </c>
      <c r="C880" t="s">
        <v>321</v>
      </c>
      <c r="D880">
        <v>1700000</v>
      </c>
      <c r="E880">
        <v>194</v>
      </c>
      <c r="F880">
        <v>6</v>
      </c>
      <c r="G880">
        <v>4.8965420000000002</v>
      </c>
      <c r="H880">
        <v>52.360937</v>
      </c>
      <c r="I880">
        <f>1+I879</f>
        <v>879</v>
      </c>
    </row>
    <row r="881" spans="1:9" x14ac:dyDescent="0.25">
      <c r="A881">
        <v>254</v>
      </c>
      <c r="B881" t="s">
        <v>506</v>
      </c>
      <c r="C881" t="s">
        <v>507</v>
      </c>
      <c r="D881">
        <v>2200000</v>
      </c>
      <c r="E881">
        <v>198</v>
      </c>
      <c r="F881">
        <v>7</v>
      </c>
      <c r="G881">
        <v>4.8658469999999996</v>
      </c>
      <c r="H881">
        <v>52.353256000000002</v>
      </c>
      <c r="I881">
        <f>1+I880</f>
        <v>880</v>
      </c>
    </row>
    <row r="882" spans="1:9" x14ac:dyDescent="0.25">
      <c r="A882">
        <v>221</v>
      </c>
      <c r="B882" t="s">
        <v>443</v>
      </c>
      <c r="C882" t="s">
        <v>444</v>
      </c>
      <c r="D882">
        <v>1595000</v>
      </c>
      <c r="E882">
        <v>199</v>
      </c>
      <c r="F882">
        <v>6</v>
      </c>
      <c r="G882">
        <v>4.8884590000000001</v>
      </c>
      <c r="H882">
        <v>52.375993999999999</v>
      </c>
      <c r="I882">
        <f>1+I881</f>
        <v>881</v>
      </c>
    </row>
    <row r="883" spans="1:9" x14ac:dyDescent="0.25">
      <c r="A883">
        <v>21</v>
      </c>
      <c r="B883" t="s">
        <v>47</v>
      </c>
      <c r="C883" t="s">
        <v>48</v>
      </c>
      <c r="D883">
        <v>1625000</v>
      </c>
      <c r="E883">
        <v>199</v>
      </c>
      <c r="F883">
        <v>6</v>
      </c>
      <c r="G883">
        <v>4.8858300000000003</v>
      </c>
      <c r="H883">
        <v>52.374741999999998</v>
      </c>
      <c r="I883">
        <f>1+I882</f>
        <v>882</v>
      </c>
    </row>
    <row r="884" spans="1:9" x14ac:dyDescent="0.25">
      <c r="A884">
        <v>665</v>
      </c>
      <c r="B884" t="s">
        <v>1290</v>
      </c>
      <c r="C884" t="s">
        <v>1291</v>
      </c>
      <c r="D884">
        <v>1250000</v>
      </c>
      <c r="E884">
        <v>202</v>
      </c>
      <c r="F884">
        <v>6</v>
      </c>
      <c r="G884">
        <v>4.866447</v>
      </c>
      <c r="H884">
        <v>52.367117999999998</v>
      </c>
      <c r="I884">
        <f>1+I883</f>
        <v>883</v>
      </c>
    </row>
    <row r="885" spans="1:9" x14ac:dyDescent="0.25">
      <c r="A885">
        <v>293</v>
      </c>
      <c r="B885" t="s">
        <v>578</v>
      </c>
      <c r="C885" t="s">
        <v>579</v>
      </c>
      <c r="D885">
        <v>2500000</v>
      </c>
      <c r="E885">
        <v>202</v>
      </c>
      <c r="F885">
        <v>6</v>
      </c>
      <c r="G885">
        <v>4.8761169999999998</v>
      </c>
      <c r="H885">
        <v>52.359763000000001</v>
      </c>
      <c r="I885">
        <f>1+I884</f>
        <v>884</v>
      </c>
    </row>
    <row r="886" spans="1:9" x14ac:dyDescent="0.25">
      <c r="A886">
        <v>280</v>
      </c>
      <c r="B886" t="s">
        <v>555</v>
      </c>
      <c r="C886" t="s">
        <v>556</v>
      </c>
      <c r="D886">
        <v>1700000</v>
      </c>
      <c r="E886">
        <v>203</v>
      </c>
      <c r="F886">
        <v>5</v>
      </c>
      <c r="G886">
        <v>4.8699659999999998</v>
      </c>
      <c r="H886">
        <v>52.349904000000002</v>
      </c>
      <c r="I886">
        <f>1+I885</f>
        <v>885</v>
      </c>
    </row>
    <row r="887" spans="1:9" x14ac:dyDescent="0.25">
      <c r="A887">
        <v>767</v>
      </c>
      <c r="B887" t="s">
        <v>1478</v>
      </c>
      <c r="C887" t="s">
        <v>781</v>
      </c>
      <c r="D887">
        <v>1095000</v>
      </c>
      <c r="E887">
        <v>204</v>
      </c>
      <c r="F887">
        <v>6</v>
      </c>
      <c r="G887">
        <v>4.8761830000000002</v>
      </c>
      <c r="H887">
        <v>52.366971999999997</v>
      </c>
      <c r="I887">
        <f>1+I886</f>
        <v>886</v>
      </c>
    </row>
    <row r="888" spans="1:9" x14ac:dyDescent="0.25">
      <c r="A888">
        <v>911</v>
      </c>
      <c r="B888" t="s">
        <v>1737</v>
      </c>
      <c r="C888" t="s">
        <v>1738</v>
      </c>
      <c r="D888">
        <v>1698000</v>
      </c>
      <c r="E888">
        <v>205</v>
      </c>
      <c r="F888">
        <v>5</v>
      </c>
      <c r="G888">
        <v>4.8606369999999997</v>
      </c>
      <c r="H888">
        <v>52.351894000000001</v>
      </c>
      <c r="I888">
        <f>1+I887</f>
        <v>887</v>
      </c>
    </row>
    <row r="889" spans="1:9" x14ac:dyDescent="0.25">
      <c r="A889">
        <v>256</v>
      </c>
      <c r="B889" t="s">
        <v>510</v>
      </c>
      <c r="C889" t="s">
        <v>511</v>
      </c>
      <c r="D889">
        <v>1100011</v>
      </c>
      <c r="E889">
        <v>207</v>
      </c>
      <c r="F889">
        <v>5</v>
      </c>
      <c r="G889">
        <v>4.9004799999999999</v>
      </c>
      <c r="H889">
        <v>52.400948</v>
      </c>
      <c r="I889">
        <f>1+I888</f>
        <v>888</v>
      </c>
    </row>
    <row r="890" spans="1:9" x14ac:dyDescent="0.25">
      <c r="A890">
        <v>664</v>
      </c>
      <c r="B890" t="s">
        <v>1288</v>
      </c>
      <c r="C890" t="s">
        <v>1289</v>
      </c>
      <c r="D890">
        <v>1750000</v>
      </c>
      <c r="E890">
        <v>212</v>
      </c>
      <c r="F890">
        <v>4</v>
      </c>
      <c r="G890">
        <v>4.8830970000000002</v>
      </c>
      <c r="H890">
        <v>52.369689000000001</v>
      </c>
      <c r="I890">
        <f>1+I889</f>
        <v>889</v>
      </c>
    </row>
    <row r="891" spans="1:9" x14ac:dyDescent="0.25">
      <c r="A891">
        <v>305</v>
      </c>
      <c r="B891" t="s">
        <v>602</v>
      </c>
      <c r="C891" t="s">
        <v>603</v>
      </c>
      <c r="D891">
        <v>1400000</v>
      </c>
      <c r="E891">
        <v>213</v>
      </c>
      <c r="F891">
        <v>7</v>
      </c>
      <c r="G891">
        <v>4.8972559999999996</v>
      </c>
      <c r="H891">
        <v>52.373342999999998</v>
      </c>
      <c r="I891">
        <f>1+I890</f>
        <v>890</v>
      </c>
    </row>
    <row r="892" spans="1:9" x14ac:dyDescent="0.25">
      <c r="A892">
        <v>258</v>
      </c>
      <c r="B892" t="s">
        <v>514</v>
      </c>
      <c r="C892" t="s">
        <v>515</v>
      </c>
      <c r="D892">
        <v>1495000</v>
      </c>
      <c r="E892">
        <v>214</v>
      </c>
      <c r="F892">
        <v>5</v>
      </c>
      <c r="G892">
        <v>5.0291220000000001</v>
      </c>
      <c r="H892">
        <v>52.413550000000001</v>
      </c>
      <c r="I892">
        <f>1+I891</f>
        <v>891</v>
      </c>
    </row>
    <row r="893" spans="1:9" x14ac:dyDescent="0.25">
      <c r="A893">
        <v>266</v>
      </c>
      <c r="B893" t="s">
        <v>528</v>
      </c>
      <c r="C893" t="s">
        <v>529</v>
      </c>
      <c r="D893">
        <v>1050000</v>
      </c>
      <c r="E893">
        <v>216</v>
      </c>
      <c r="F893">
        <v>7</v>
      </c>
      <c r="G893">
        <v>4.9794830000000001</v>
      </c>
      <c r="H893">
        <v>52.361333000000002</v>
      </c>
      <c r="I893">
        <f>1+I892</f>
        <v>892</v>
      </c>
    </row>
    <row r="894" spans="1:9" x14ac:dyDescent="0.25">
      <c r="A894">
        <v>787</v>
      </c>
      <c r="B894" t="s">
        <v>1514</v>
      </c>
      <c r="C894" t="s">
        <v>1515</v>
      </c>
      <c r="D894" s="1">
        <v>1000000</v>
      </c>
      <c r="E894">
        <v>220</v>
      </c>
      <c r="F894">
        <v>7</v>
      </c>
      <c r="G894">
        <v>4.9483139999999999</v>
      </c>
      <c r="H894">
        <v>52.400137999999998</v>
      </c>
      <c r="I894">
        <f>1+I893</f>
        <v>893</v>
      </c>
    </row>
    <row r="895" spans="1:9" x14ac:dyDescent="0.25">
      <c r="A895">
        <v>89</v>
      </c>
      <c r="B895" t="s">
        <v>184</v>
      </c>
      <c r="C895" t="s">
        <v>185</v>
      </c>
      <c r="D895">
        <v>1475000</v>
      </c>
      <c r="E895">
        <v>220</v>
      </c>
      <c r="F895">
        <v>5</v>
      </c>
      <c r="G895">
        <v>4.9204809999999997</v>
      </c>
      <c r="H895">
        <v>52.366984000000002</v>
      </c>
      <c r="I895">
        <f>1+I894</f>
        <v>894</v>
      </c>
    </row>
    <row r="896" spans="1:9" x14ac:dyDescent="0.25">
      <c r="A896">
        <v>738</v>
      </c>
      <c r="B896" t="s">
        <v>1425</v>
      </c>
      <c r="C896" t="s">
        <v>1426</v>
      </c>
      <c r="D896">
        <v>975000</v>
      </c>
      <c r="E896">
        <v>221</v>
      </c>
      <c r="F896">
        <v>5</v>
      </c>
      <c r="G896">
        <v>4.8386290000000001</v>
      </c>
      <c r="H896">
        <v>52.37491</v>
      </c>
      <c r="I896">
        <f>1+I895</f>
        <v>895</v>
      </c>
    </row>
    <row r="897" spans="1:9" x14ac:dyDescent="0.25">
      <c r="A897">
        <v>329</v>
      </c>
      <c r="B897" t="s">
        <v>645</v>
      </c>
      <c r="C897" t="s">
        <v>646</v>
      </c>
      <c r="D897">
        <v>950000</v>
      </c>
      <c r="E897">
        <v>226</v>
      </c>
      <c r="F897">
        <v>7</v>
      </c>
      <c r="G897">
        <v>4.7762339999999996</v>
      </c>
      <c r="H897">
        <v>52.349215000000001</v>
      </c>
      <c r="I897">
        <f>1+I896</f>
        <v>896</v>
      </c>
    </row>
    <row r="898" spans="1:9" x14ac:dyDescent="0.25">
      <c r="A898">
        <v>157</v>
      </c>
      <c r="B898" t="s">
        <v>318</v>
      </c>
      <c r="C898" t="s">
        <v>319</v>
      </c>
      <c r="D898">
        <v>799000</v>
      </c>
      <c r="E898">
        <v>230</v>
      </c>
      <c r="F898">
        <v>8</v>
      </c>
      <c r="G898">
        <v>4.9613810000000003</v>
      </c>
      <c r="H898">
        <v>52.389087000000004</v>
      </c>
      <c r="I898">
        <f>1+I897</f>
        <v>897</v>
      </c>
    </row>
    <row r="899" spans="1:9" x14ac:dyDescent="0.25">
      <c r="A899">
        <v>614</v>
      </c>
      <c r="B899" t="s">
        <v>1196</v>
      </c>
      <c r="C899" t="s">
        <v>1197</v>
      </c>
      <c r="D899">
        <v>1320000</v>
      </c>
      <c r="E899">
        <v>230</v>
      </c>
      <c r="F899">
        <v>8</v>
      </c>
      <c r="G899">
        <v>4.8949639999999999</v>
      </c>
      <c r="H899">
        <v>52.358916999999998</v>
      </c>
      <c r="I899">
        <f>1+I898</f>
        <v>898</v>
      </c>
    </row>
    <row r="900" spans="1:9" x14ac:dyDescent="0.25">
      <c r="A900">
        <v>576</v>
      </c>
      <c r="B900" t="s">
        <v>1124</v>
      </c>
      <c r="C900" t="s">
        <v>1125</v>
      </c>
      <c r="D900">
        <v>1200000</v>
      </c>
      <c r="E900">
        <v>231</v>
      </c>
      <c r="F900">
        <v>8</v>
      </c>
      <c r="G900">
        <v>4.9795920000000002</v>
      </c>
      <c r="H900">
        <v>52.360577999999997</v>
      </c>
      <c r="I900">
        <f>1+I899</f>
        <v>899</v>
      </c>
    </row>
    <row r="901" spans="1:9" x14ac:dyDescent="0.25">
      <c r="A901">
        <v>264</v>
      </c>
      <c r="B901" t="s">
        <v>525</v>
      </c>
      <c r="C901" t="s">
        <v>524</v>
      </c>
      <c r="D901">
        <v>1650000</v>
      </c>
      <c r="E901">
        <v>232</v>
      </c>
      <c r="F901">
        <v>9</v>
      </c>
      <c r="G901">
        <v>4.8871830000000003</v>
      </c>
      <c r="H901">
        <v>52.355020000000003</v>
      </c>
      <c r="I901">
        <f>1+I900</f>
        <v>900</v>
      </c>
    </row>
    <row r="902" spans="1:9" x14ac:dyDescent="0.25">
      <c r="A902">
        <v>29</v>
      </c>
      <c r="B902" t="s">
        <v>63</v>
      </c>
      <c r="C902" t="s">
        <v>64</v>
      </c>
      <c r="D902">
        <v>1650000</v>
      </c>
      <c r="E902">
        <v>235</v>
      </c>
      <c r="F902">
        <v>7</v>
      </c>
      <c r="G902">
        <v>4.8208479999999998</v>
      </c>
      <c r="H902">
        <v>52.358631000000003</v>
      </c>
      <c r="I902">
        <f>1+I901</f>
        <v>901</v>
      </c>
    </row>
    <row r="903" spans="1:9" x14ac:dyDescent="0.25">
      <c r="A903">
        <v>218</v>
      </c>
      <c r="B903" t="s">
        <v>437</v>
      </c>
      <c r="C903" t="s">
        <v>438</v>
      </c>
      <c r="D903">
        <v>1499000</v>
      </c>
      <c r="E903">
        <v>245</v>
      </c>
      <c r="F903">
        <v>8</v>
      </c>
      <c r="G903">
        <v>4.8546620000000003</v>
      </c>
      <c r="H903">
        <v>52.358204000000001</v>
      </c>
      <c r="I903">
        <f>1+I902</f>
        <v>902</v>
      </c>
    </row>
    <row r="904" spans="1:9" x14ac:dyDescent="0.25">
      <c r="A904">
        <v>275</v>
      </c>
      <c r="B904" t="s">
        <v>545</v>
      </c>
      <c r="C904" t="s">
        <v>546</v>
      </c>
      <c r="D904">
        <v>1750000</v>
      </c>
      <c r="E904">
        <v>246</v>
      </c>
      <c r="F904">
        <v>8</v>
      </c>
      <c r="G904">
        <v>4.9098190956030301</v>
      </c>
      <c r="H904">
        <v>52.3686532505277</v>
      </c>
      <c r="I904">
        <f>1+I903</f>
        <v>903</v>
      </c>
    </row>
    <row r="905" spans="1:9" x14ac:dyDescent="0.25">
      <c r="A905">
        <v>262</v>
      </c>
      <c r="B905" t="s">
        <v>521</v>
      </c>
      <c r="C905" t="s">
        <v>522</v>
      </c>
      <c r="D905">
        <v>2250000</v>
      </c>
      <c r="E905">
        <v>250</v>
      </c>
      <c r="F905">
        <v>8</v>
      </c>
      <c r="G905">
        <v>4.9152459999999998</v>
      </c>
      <c r="H905">
        <v>52.364131999999998</v>
      </c>
      <c r="I905">
        <f>1+I904</f>
        <v>904</v>
      </c>
    </row>
    <row r="906" spans="1:9" x14ac:dyDescent="0.25">
      <c r="A906">
        <v>210</v>
      </c>
      <c r="B906" t="s">
        <v>422</v>
      </c>
      <c r="C906" t="s">
        <v>423</v>
      </c>
      <c r="D906">
        <v>1500000</v>
      </c>
      <c r="E906">
        <v>255</v>
      </c>
      <c r="F906">
        <v>7</v>
      </c>
      <c r="G906">
        <v>4.790343</v>
      </c>
      <c r="H906">
        <v>52.345565999999998</v>
      </c>
      <c r="I906">
        <f>1+I905</f>
        <v>905</v>
      </c>
    </row>
    <row r="907" spans="1:9" x14ac:dyDescent="0.25">
      <c r="A907">
        <v>289</v>
      </c>
      <c r="B907" t="s">
        <v>570</v>
      </c>
      <c r="C907" t="s">
        <v>571</v>
      </c>
      <c r="D907">
        <v>1425000</v>
      </c>
      <c r="E907">
        <v>257</v>
      </c>
      <c r="F907">
        <v>4</v>
      </c>
      <c r="G907">
        <v>4.9053719999999998</v>
      </c>
      <c r="H907">
        <v>52.373727000000002</v>
      </c>
      <c r="I907">
        <f>1+I906</f>
        <v>906</v>
      </c>
    </row>
    <row r="908" spans="1:9" x14ac:dyDescent="0.25">
      <c r="A908">
        <v>756</v>
      </c>
      <c r="B908" t="s">
        <v>1457</v>
      </c>
      <c r="C908" t="s">
        <v>1458</v>
      </c>
      <c r="D908">
        <v>1625000</v>
      </c>
      <c r="E908">
        <v>257</v>
      </c>
      <c r="F908">
        <v>9</v>
      </c>
      <c r="G908">
        <v>4.8697609999999996</v>
      </c>
      <c r="H908">
        <v>52.348635999999999</v>
      </c>
      <c r="I908">
        <f>1+I907</f>
        <v>907</v>
      </c>
    </row>
    <row r="909" spans="1:9" x14ac:dyDescent="0.25">
      <c r="A909">
        <v>244</v>
      </c>
      <c r="B909" t="s">
        <v>487</v>
      </c>
      <c r="C909" t="s">
        <v>488</v>
      </c>
      <c r="D909">
        <v>899000</v>
      </c>
      <c r="E909">
        <v>258</v>
      </c>
      <c r="F909">
        <v>1</v>
      </c>
      <c r="G909">
        <v>4.9678969999999998</v>
      </c>
      <c r="H909">
        <v>52.410671999999998</v>
      </c>
      <c r="I909">
        <f>1+I908</f>
        <v>908</v>
      </c>
    </row>
    <row r="910" spans="1:9" x14ac:dyDescent="0.25">
      <c r="A910">
        <v>321</v>
      </c>
      <c r="B910" t="s">
        <v>487</v>
      </c>
      <c r="C910" t="s">
        <v>488</v>
      </c>
      <c r="D910">
        <v>1249000</v>
      </c>
      <c r="E910">
        <v>258</v>
      </c>
      <c r="F910">
        <v>5</v>
      </c>
      <c r="G910">
        <v>4.9678969999999998</v>
      </c>
      <c r="H910">
        <v>52.410671999999998</v>
      </c>
      <c r="I910">
        <f>1+I909</f>
        <v>909</v>
      </c>
    </row>
    <row r="911" spans="1:9" x14ac:dyDescent="0.25">
      <c r="A911">
        <v>32</v>
      </c>
      <c r="B911" t="s">
        <v>69</v>
      </c>
      <c r="C911" t="s">
        <v>70</v>
      </c>
      <c r="D911">
        <v>1950000</v>
      </c>
      <c r="E911">
        <v>258</v>
      </c>
      <c r="F911">
        <v>4</v>
      </c>
      <c r="G911">
        <v>4.8874440000000003</v>
      </c>
      <c r="H911">
        <v>52.385345999999998</v>
      </c>
      <c r="I911">
        <f>1+I910</f>
        <v>910</v>
      </c>
    </row>
    <row r="912" spans="1:9" x14ac:dyDescent="0.25">
      <c r="A912">
        <v>232</v>
      </c>
      <c r="B912" t="s">
        <v>465</v>
      </c>
      <c r="C912" t="s">
        <v>466</v>
      </c>
      <c r="D912">
        <v>2450000</v>
      </c>
      <c r="E912">
        <v>259</v>
      </c>
      <c r="F912">
        <v>8</v>
      </c>
      <c r="G912">
        <v>4.8832779999999998</v>
      </c>
      <c r="H912">
        <v>52.375756000000003</v>
      </c>
      <c r="I912">
        <f>1+I911</f>
        <v>911</v>
      </c>
    </row>
    <row r="913" spans="1:9" x14ac:dyDescent="0.25">
      <c r="A913">
        <v>886</v>
      </c>
      <c r="B913" t="s">
        <v>1696</v>
      </c>
      <c r="C913" t="s">
        <v>1697</v>
      </c>
      <c r="D913">
        <v>1450000</v>
      </c>
      <c r="E913">
        <v>273</v>
      </c>
      <c r="F913">
        <v>5</v>
      </c>
      <c r="G913">
        <v>4.9421119999999998</v>
      </c>
      <c r="H913">
        <v>52.376818999999998</v>
      </c>
      <c r="I913">
        <f>1+I912</f>
        <v>912</v>
      </c>
    </row>
    <row r="914" spans="1:9" x14ac:dyDescent="0.25">
      <c r="A914">
        <v>265</v>
      </c>
      <c r="B914" t="s">
        <v>526</v>
      </c>
      <c r="C914" t="s">
        <v>527</v>
      </c>
      <c r="D914">
        <v>2750000</v>
      </c>
      <c r="E914">
        <v>309</v>
      </c>
      <c r="F914">
        <v>8</v>
      </c>
      <c r="G914">
        <v>4.8624130000000001</v>
      </c>
      <c r="H914">
        <v>52.349527999999999</v>
      </c>
      <c r="I914">
        <f>1+I913</f>
        <v>913</v>
      </c>
    </row>
    <row r="915" spans="1:9" x14ac:dyDescent="0.25">
      <c r="A915">
        <v>34</v>
      </c>
      <c r="B915" t="s">
        <v>73</v>
      </c>
      <c r="C915" t="s">
        <v>74</v>
      </c>
      <c r="D915">
        <v>3925000</v>
      </c>
      <c r="E915">
        <v>319</v>
      </c>
      <c r="F915">
        <v>7</v>
      </c>
      <c r="G915">
        <v>4.8754710000000001</v>
      </c>
      <c r="H915">
        <v>52.361570999999998</v>
      </c>
      <c r="I915">
        <f>1+I914</f>
        <v>914</v>
      </c>
    </row>
    <row r="916" spans="1:9" x14ac:dyDescent="0.25">
      <c r="A916">
        <v>335</v>
      </c>
      <c r="B916" t="s">
        <v>657</v>
      </c>
      <c r="C916" t="s">
        <v>658</v>
      </c>
      <c r="D916">
        <v>3500000</v>
      </c>
      <c r="E916">
        <v>348</v>
      </c>
      <c r="F916">
        <v>8</v>
      </c>
      <c r="G916">
        <v>4.8898159999999997</v>
      </c>
      <c r="H916">
        <v>52.375532</v>
      </c>
      <c r="I916">
        <f>1+I915</f>
        <v>915</v>
      </c>
    </row>
    <row r="917" spans="1:9" x14ac:dyDescent="0.25">
      <c r="A917">
        <v>322</v>
      </c>
      <c r="B917" t="s">
        <v>631</v>
      </c>
      <c r="C917" t="s">
        <v>632</v>
      </c>
      <c r="D917" t="s">
        <v>155</v>
      </c>
      <c r="E917">
        <v>366</v>
      </c>
      <c r="F917">
        <v>12</v>
      </c>
      <c r="G917">
        <v>4.7878740000000004</v>
      </c>
      <c r="H917">
        <v>52.383876999999998</v>
      </c>
      <c r="I917">
        <f>1+I916</f>
        <v>916</v>
      </c>
    </row>
    <row r="918" spans="1:9" x14ac:dyDescent="0.25">
      <c r="A918">
        <v>277</v>
      </c>
      <c r="B918" t="s">
        <v>549</v>
      </c>
      <c r="C918" t="s">
        <v>550</v>
      </c>
      <c r="D918">
        <v>3500000</v>
      </c>
      <c r="E918">
        <v>374</v>
      </c>
      <c r="F918">
        <v>7</v>
      </c>
      <c r="G918">
        <v>4.8576079999999999</v>
      </c>
      <c r="H918">
        <v>52.352366000000004</v>
      </c>
      <c r="I918">
        <f>1+I917</f>
        <v>917</v>
      </c>
    </row>
    <row r="919" spans="1:9" x14ac:dyDescent="0.25">
      <c r="A919">
        <v>302</v>
      </c>
      <c r="B919" t="s">
        <v>596</v>
      </c>
      <c r="C919" t="s">
        <v>597</v>
      </c>
      <c r="D919">
        <v>3680000</v>
      </c>
      <c r="E919">
        <v>374</v>
      </c>
      <c r="F919">
        <v>4</v>
      </c>
      <c r="G919">
        <v>4.9056949999999997</v>
      </c>
      <c r="H919">
        <v>52.385320999999998</v>
      </c>
      <c r="I919">
        <f>1+I918</f>
        <v>918</v>
      </c>
    </row>
    <row r="920" spans="1:9" x14ac:dyDescent="0.25">
      <c r="A920">
        <v>296</v>
      </c>
      <c r="B920" t="s">
        <v>584</v>
      </c>
      <c r="C920" t="s">
        <v>585</v>
      </c>
      <c r="D920">
        <v>2650000</v>
      </c>
      <c r="E920">
        <v>387</v>
      </c>
      <c r="F920">
        <v>10</v>
      </c>
      <c r="G920">
        <v>4.8993500000000001</v>
      </c>
      <c r="H920">
        <v>52.355179</v>
      </c>
      <c r="I920">
        <f>1+I919</f>
        <v>919</v>
      </c>
    </row>
    <row r="921" spans="1:9" x14ac:dyDescent="0.25">
      <c r="A921">
        <v>196</v>
      </c>
      <c r="B921" t="s">
        <v>395</v>
      </c>
      <c r="C921" t="s">
        <v>396</v>
      </c>
      <c r="D921">
        <v>5950000</v>
      </c>
      <c r="E921">
        <v>394</v>
      </c>
      <c r="F921">
        <v>10</v>
      </c>
      <c r="G921">
        <v>4.887378</v>
      </c>
      <c r="H921">
        <v>52.365077999999997</v>
      </c>
      <c r="I921">
        <f>1+I920</f>
        <v>920</v>
      </c>
    </row>
    <row r="922" spans="1:9" x14ac:dyDescent="0.25">
      <c r="A922">
        <v>309</v>
      </c>
      <c r="B922" t="s">
        <v>609</v>
      </c>
      <c r="C922" t="s">
        <v>610</v>
      </c>
      <c r="D922">
        <v>1695000</v>
      </c>
      <c r="E922">
        <v>467</v>
      </c>
      <c r="F922">
        <v>14</v>
      </c>
      <c r="G922">
        <v>4.9708300000000003</v>
      </c>
      <c r="H922">
        <v>52.412038000000003</v>
      </c>
      <c r="I922">
        <f>1+I921</f>
        <v>921</v>
      </c>
    </row>
    <row r="923" spans="1:9" x14ac:dyDescent="0.25">
      <c r="A923">
        <v>838</v>
      </c>
      <c r="B923" t="s">
        <v>1608</v>
      </c>
      <c r="C923" t="s">
        <v>1609</v>
      </c>
      <c r="D923">
        <v>5850000</v>
      </c>
      <c r="E923">
        <v>480</v>
      </c>
      <c r="F923">
        <v>14</v>
      </c>
      <c r="G923">
        <v>4.8637290000000002</v>
      </c>
      <c r="H923">
        <v>52.354874000000002</v>
      </c>
      <c r="I923">
        <f>1+I922</f>
        <v>922</v>
      </c>
    </row>
    <row r="924" spans="1:9" x14ac:dyDescent="0.25">
      <c r="A924">
        <v>104</v>
      </c>
      <c r="B924" t="s">
        <v>213</v>
      </c>
      <c r="C924" t="s">
        <v>214</v>
      </c>
      <c r="D924">
        <v>4550000</v>
      </c>
      <c r="E924">
        <v>497</v>
      </c>
      <c r="F924">
        <v>13</v>
      </c>
      <c r="G924">
        <v>4.8986200000000002</v>
      </c>
      <c r="H924">
        <v>52.358798</v>
      </c>
      <c r="I924">
        <f>1+I923</f>
        <v>923</v>
      </c>
    </row>
    <row r="925" spans="1:9" x14ac:dyDescent="0.25">
      <c r="A925">
        <v>306</v>
      </c>
      <c r="B925" t="s">
        <v>604</v>
      </c>
      <c r="C925" t="s">
        <v>605</v>
      </c>
      <c r="D925">
        <v>4900000</v>
      </c>
      <c r="E925">
        <v>623</v>
      </c>
      <c r="F925">
        <v>13</v>
      </c>
      <c r="G925">
        <v>4.8878690000000002</v>
      </c>
      <c r="H925">
        <v>52.371039000000003</v>
      </c>
      <c r="I925">
        <f>1+I924</f>
        <v>924</v>
      </c>
    </row>
  </sheetData>
  <sortState xmlns:xlrd2="http://schemas.microsoft.com/office/spreadsheetml/2017/richdata2" ref="A2:I926">
    <sortCondition ref="E1:E926"/>
  </sortState>
  <mergeCells count="2">
    <mergeCell ref="K1:L1"/>
    <mergeCell ref="N1:O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HousingPrices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Kaye Engbino</dc:creator>
  <cp:lastModifiedBy>Kaye</cp:lastModifiedBy>
  <dcterms:created xsi:type="dcterms:W3CDTF">2021-09-14T01:17:23Z</dcterms:created>
  <dcterms:modified xsi:type="dcterms:W3CDTF">2021-09-14T01:17:23Z</dcterms:modified>
</cp:coreProperties>
</file>