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librace_moto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<sst xmlns="http://schemas.openxmlformats.org/spreadsheetml/2006/main" count="40" uniqueCount="23">
  <si>
    <t xml:space="preserve">levy_rychlost</t>
  </si>
  <si>
    <t xml:space="preserve">levy_pwm</t>
  </si>
  <si>
    <t xml:space="preserve">levy_prolozeno</t>
  </si>
  <si>
    <t xml:space="preserve">pravy_rychlost</t>
  </si>
  <si>
    <t xml:space="preserve">pravy_pwm</t>
  </si>
  <si>
    <t xml:space="preserve">pravy_prolozeni</t>
  </si>
  <si>
    <t xml:space="preserve">Levy</t>
  </si>
  <si>
    <t xml:space="preserve">x</t>
  </si>
  <si>
    <t xml:space="preserve">y</t>
  </si>
  <si>
    <t xml:space="preserve">min</t>
  </si>
  <si>
    <t xml:space="preserve">max</t>
  </si>
  <si>
    <t xml:space="preserve">Y1 – a*x1</t>
  </si>
  <si>
    <t xml:space="preserve">Y2 – a*x2</t>
  </si>
  <si>
    <t xml:space="preserve">-a*x1 + a*x2</t>
  </si>
  <si>
    <t xml:space="preserve">Y2-y1</t>
  </si>
  <si>
    <t xml:space="preserve">a* (x2 – x1)</t>
  </si>
  <si>
    <t xml:space="preserve">Y2 – y1</t>
  </si>
  <si>
    <t xml:space="preserve">rucni_kalibrace</t>
  </si>
  <si>
    <t xml:space="preserve">celkove</t>
  </si>
  <si>
    <t xml:space="preserve">a</t>
  </si>
  <si>
    <t xml:space="preserve">b</t>
  </si>
  <si>
    <t xml:space="preserve">ax+b</t>
  </si>
  <si>
    <t xml:space="preserve">Pravy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</si>
</sst>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Levy motor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kalibrace_motory!$A$2:$A$187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0.1545673</c:v>
                </c:pt>
                <c:pt idx="25">
                  <c:v>0.1553787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0.1555504</c:v>
                </c:pt>
                <c:pt idx="30">
                  <c:v>2.475288</c:v>
                </c:pt>
                <c:pt idx="31">
                  <c:v>2.165826</c:v>
                </c:pt>
                <c:pt idx="32">
                  <c:v>2.779069</c:v>
                </c:pt>
                <c:pt idx="33">
                  <c:v>2.638202</c:v>
                </c:pt>
                <c:pt idx="34">
                  <c:v>2.78188</c:v>
                </c:pt>
                <c:pt idx="35">
                  <c:v>2.796498</c:v>
                </c:pt>
                <c:pt idx="36">
                  <c:v>2.793355</c:v>
                </c:pt>
                <c:pt idx="37">
                  <c:v>2.948281</c:v>
                </c:pt>
                <c:pt idx="38">
                  <c:v>2.638137</c:v>
                </c:pt>
                <c:pt idx="39">
                  <c:v>3.109894</c:v>
                </c:pt>
                <c:pt idx="40">
                  <c:v>2.796015</c:v>
                </c:pt>
                <c:pt idx="41">
                  <c:v>3.25257</c:v>
                </c:pt>
                <c:pt idx="42">
                  <c:v>2.95441</c:v>
                </c:pt>
                <c:pt idx="43">
                  <c:v>3.265446</c:v>
                </c:pt>
                <c:pt idx="44">
                  <c:v>3.097533</c:v>
                </c:pt>
                <c:pt idx="45">
                  <c:v>3.417405</c:v>
                </c:pt>
                <c:pt idx="46">
                  <c:v>3.109998</c:v>
                </c:pt>
                <c:pt idx="47">
                  <c:v>3.403948</c:v>
                </c:pt>
                <c:pt idx="48">
                  <c:v>3.410656</c:v>
                </c:pt>
                <c:pt idx="49">
                  <c:v>3.40188</c:v>
                </c:pt>
                <c:pt idx="50">
                  <c:v>3.416291</c:v>
                </c:pt>
                <c:pt idx="51">
                  <c:v>3.417419</c:v>
                </c:pt>
                <c:pt idx="52">
                  <c:v>3.724756</c:v>
                </c:pt>
                <c:pt idx="53">
                  <c:v>3.410933</c:v>
                </c:pt>
                <c:pt idx="54">
                  <c:v>4.035715</c:v>
                </c:pt>
                <c:pt idx="55">
                  <c:v>3.719589</c:v>
                </c:pt>
                <c:pt idx="56">
                  <c:v>3.56594</c:v>
                </c:pt>
                <c:pt idx="57">
                  <c:v>3.877606</c:v>
                </c:pt>
                <c:pt idx="58">
                  <c:v>3.715183</c:v>
                </c:pt>
                <c:pt idx="59">
                  <c:v>3.871749</c:v>
                </c:pt>
                <c:pt idx="60">
                  <c:v>3.891389</c:v>
                </c:pt>
                <c:pt idx="61">
                  <c:v>3.717095</c:v>
                </c:pt>
                <c:pt idx="62">
                  <c:v>4.17751</c:v>
                </c:pt>
                <c:pt idx="63">
                  <c:v>3.860023</c:v>
                </c:pt>
                <c:pt idx="64">
                  <c:v>4.039326</c:v>
                </c:pt>
                <c:pt idx="65">
                  <c:v>4.478173</c:v>
                </c:pt>
                <c:pt idx="66">
                  <c:v>4.333838</c:v>
                </c:pt>
                <c:pt idx="67">
                  <c:v>4.035878</c:v>
                </c:pt>
                <c:pt idx="68">
                  <c:v>4.479428</c:v>
                </c:pt>
                <c:pt idx="69">
                  <c:v>4.478781</c:v>
                </c:pt>
                <c:pt idx="70">
                  <c:v>4.319252</c:v>
                </c:pt>
                <c:pt idx="71">
                  <c:v>4.498254</c:v>
                </c:pt>
                <c:pt idx="72">
                  <c:v>4.797431</c:v>
                </c:pt>
                <c:pt idx="73">
                  <c:v>4.505604</c:v>
                </c:pt>
                <c:pt idx="74">
                  <c:v>4.652181</c:v>
                </c:pt>
                <c:pt idx="75">
                  <c:v>4.790253</c:v>
                </c:pt>
                <c:pt idx="76">
                  <c:v>4.939976</c:v>
                </c:pt>
                <c:pt idx="77">
                  <c:v>4.783984</c:v>
                </c:pt>
                <c:pt idx="78">
                  <c:v>4.796556</c:v>
                </c:pt>
                <c:pt idx="79">
                  <c:v>4.806921</c:v>
                </c:pt>
                <c:pt idx="80">
                  <c:v>5.122167</c:v>
                </c:pt>
                <c:pt idx="81">
                  <c:v>5.105278</c:v>
                </c:pt>
                <c:pt idx="82">
                  <c:v>4.964541</c:v>
                </c:pt>
                <c:pt idx="83">
                  <c:v>5.096824</c:v>
                </c:pt>
                <c:pt idx="84">
                  <c:v>5.105142</c:v>
                </c:pt>
                <c:pt idx="85">
                  <c:v>5.110699</c:v>
                </c:pt>
                <c:pt idx="86">
                  <c:v>5.250045</c:v>
                </c:pt>
                <c:pt idx="87">
                  <c:v>5.431298</c:v>
                </c:pt>
                <c:pt idx="88">
                  <c:v>5.255314</c:v>
                </c:pt>
                <c:pt idx="89">
                  <c:v>5.255179</c:v>
                </c:pt>
                <c:pt idx="90">
                  <c:v>5.399506</c:v>
                </c:pt>
                <c:pt idx="91">
                  <c:v>5.415547</c:v>
                </c:pt>
                <c:pt idx="92">
                  <c:v>5.399055</c:v>
                </c:pt>
                <c:pt idx="93">
                  <c:v>5.586874</c:v>
                </c:pt>
                <c:pt idx="94">
                  <c:v>5.709764</c:v>
                </c:pt>
                <c:pt idx="95">
                  <c:v>5.567677</c:v>
                </c:pt>
                <c:pt idx="96">
                  <c:v>5.730177</c:v>
                </c:pt>
                <c:pt idx="97">
                  <c:v>5.707752</c:v>
                </c:pt>
                <c:pt idx="98">
                  <c:v>5.707287</c:v>
                </c:pt>
                <c:pt idx="99">
                  <c:v>5.742673</c:v>
                </c:pt>
                <c:pt idx="100">
                  <c:v>5.855436</c:v>
                </c:pt>
                <c:pt idx="101">
                  <c:v>5.874274</c:v>
                </c:pt>
                <c:pt idx="102">
                  <c:v>5.898381</c:v>
                </c:pt>
                <c:pt idx="103">
                  <c:v>5.865823</c:v>
                </c:pt>
                <c:pt idx="104">
                  <c:v>6.170627</c:v>
                </c:pt>
                <c:pt idx="105">
                  <c:v>5.873638</c:v>
                </c:pt>
                <c:pt idx="106">
                  <c:v>6.029661</c:v>
                </c:pt>
                <c:pt idx="107">
                  <c:v>6.174878</c:v>
                </c:pt>
                <c:pt idx="108">
                  <c:v>6.194969</c:v>
                </c:pt>
                <c:pt idx="109">
                  <c:v>6.190147</c:v>
                </c:pt>
                <c:pt idx="110">
                  <c:v>6.206921</c:v>
                </c:pt>
                <c:pt idx="111">
                  <c:v>6.176553</c:v>
                </c:pt>
                <c:pt idx="112">
                  <c:v>6.478267</c:v>
                </c:pt>
                <c:pt idx="113">
                  <c:v>6.338164</c:v>
                </c:pt>
                <c:pt idx="114">
                  <c:v>6.364068</c:v>
                </c:pt>
                <c:pt idx="115">
                  <c:v>6.490568</c:v>
                </c:pt>
                <c:pt idx="116">
                  <c:v>6.343895</c:v>
                </c:pt>
                <c:pt idx="117">
                  <c:v>6.491673</c:v>
                </c:pt>
                <c:pt idx="118">
                  <c:v>6.666388</c:v>
                </c:pt>
                <c:pt idx="119">
                  <c:v>6.64994</c:v>
                </c:pt>
                <c:pt idx="120">
                  <c:v>6.627521</c:v>
                </c:pt>
                <c:pt idx="121">
                  <c:v>6.776283</c:v>
                </c:pt>
                <c:pt idx="122">
                  <c:v>6.646217</c:v>
                </c:pt>
                <c:pt idx="123">
                  <c:v>6.636539</c:v>
                </c:pt>
                <c:pt idx="124">
                  <c:v>6.818789</c:v>
                </c:pt>
                <c:pt idx="125">
                  <c:v>6.82091</c:v>
                </c:pt>
                <c:pt idx="126">
                  <c:v>6.801436</c:v>
                </c:pt>
                <c:pt idx="127">
                  <c:v>6.969491</c:v>
                </c:pt>
                <c:pt idx="128">
                  <c:v>6.944772</c:v>
                </c:pt>
                <c:pt idx="129">
                  <c:v>6.953845</c:v>
                </c:pt>
                <c:pt idx="130">
                  <c:v>7.116139</c:v>
                </c:pt>
                <c:pt idx="131">
                  <c:v>6.955487</c:v>
                </c:pt>
                <c:pt idx="132">
                  <c:v>7.08944</c:v>
                </c:pt>
                <c:pt idx="133">
                  <c:v>6.976948</c:v>
                </c:pt>
                <c:pt idx="134">
                  <c:v>7.241845</c:v>
                </c:pt>
                <c:pt idx="135">
                  <c:v>7.255217</c:v>
                </c:pt>
                <c:pt idx="136">
                  <c:v>7.281091</c:v>
                </c:pt>
                <c:pt idx="137">
                  <c:v>7.264712</c:v>
                </c:pt>
                <c:pt idx="138">
                  <c:v>7.113</c:v>
                </c:pt>
                <c:pt idx="139">
                  <c:v>7.39426</c:v>
                </c:pt>
                <c:pt idx="140">
                  <c:v>7.448578</c:v>
                </c:pt>
                <c:pt idx="141">
                  <c:v>7.443181</c:v>
                </c:pt>
                <c:pt idx="142">
                  <c:v>7.441778</c:v>
                </c:pt>
                <c:pt idx="143">
                  <c:v>7.40271</c:v>
                </c:pt>
                <c:pt idx="144">
                  <c:v>7.558231</c:v>
                </c:pt>
                <c:pt idx="145">
                  <c:v>7.561134</c:v>
                </c:pt>
                <c:pt idx="146">
                  <c:v>7.579213</c:v>
                </c:pt>
                <c:pt idx="147">
                  <c:v>7.728045</c:v>
                </c:pt>
                <c:pt idx="148">
                  <c:v>7.589279</c:v>
                </c:pt>
                <c:pt idx="149">
                  <c:v>7.596994</c:v>
                </c:pt>
                <c:pt idx="150">
                  <c:v>7.743948</c:v>
                </c:pt>
                <c:pt idx="151">
                  <c:v>7.744445</c:v>
                </c:pt>
                <c:pt idx="152">
                  <c:v>7.728509</c:v>
                </c:pt>
                <c:pt idx="153">
                  <c:v>7.851965</c:v>
                </c:pt>
                <c:pt idx="154">
                  <c:v>8.062052</c:v>
                </c:pt>
                <c:pt idx="155">
                  <c:v>7.866839</c:v>
                </c:pt>
                <c:pt idx="156">
                  <c:v>7.883398</c:v>
                </c:pt>
                <c:pt idx="157">
                  <c:v>7.914888</c:v>
                </c:pt>
                <c:pt idx="158">
                  <c:v>8.014573</c:v>
                </c:pt>
                <c:pt idx="159">
                  <c:v>7.700216</c:v>
                </c:pt>
                <c:pt idx="160">
                  <c:v>8.034985</c:v>
                </c:pt>
                <c:pt idx="161">
                  <c:v>8.045115</c:v>
                </c:pt>
                <c:pt idx="162">
                  <c:v>8.077535</c:v>
                </c:pt>
                <c:pt idx="163">
                  <c:v>8.069077</c:v>
                </c:pt>
                <c:pt idx="164">
                  <c:v>8.193268</c:v>
                </c:pt>
                <c:pt idx="165">
                  <c:v>8.068782</c:v>
                </c:pt>
                <c:pt idx="166">
                  <c:v>8.069786</c:v>
                </c:pt>
                <c:pt idx="167">
                  <c:v>8.217879</c:v>
                </c:pt>
                <c:pt idx="168">
                  <c:v>8.168588</c:v>
                </c:pt>
                <c:pt idx="169">
                  <c:v>8.199385</c:v>
                </c:pt>
                <c:pt idx="170">
                  <c:v>8.345403</c:v>
                </c:pt>
                <c:pt idx="171">
                  <c:v>8.217781</c:v>
                </c:pt>
                <c:pt idx="172">
                  <c:v>8.353399</c:v>
                </c:pt>
                <c:pt idx="173">
                  <c:v>8.380188</c:v>
                </c:pt>
                <c:pt idx="174">
                  <c:v>8.363069</c:v>
                </c:pt>
                <c:pt idx="175">
                  <c:v>8.388857</c:v>
                </c:pt>
                <c:pt idx="176">
                  <c:v>8.51168</c:v>
                </c:pt>
                <c:pt idx="177">
                  <c:v>8.354156</c:v>
                </c:pt>
                <c:pt idx="178">
                  <c:v>8.500441</c:v>
                </c:pt>
                <c:pt idx="179">
                  <c:v>8.672281</c:v>
                </c:pt>
                <c:pt idx="180">
                  <c:v>8.389961</c:v>
                </c:pt>
                <c:pt idx="181">
                  <c:v>8.637978</c:v>
                </c:pt>
                <c:pt idx="182">
                  <c:v>8.673342</c:v>
                </c:pt>
                <c:pt idx="183">
                  <c:v>8.492753</c:v>
                </c:pt>
                <c:pt idx="184">
                  <c:v>8.827735</c:v>
                </c:pt>
                <c:pt idx="185">
                  <c:v>8.484221</c:v>
                </c:pt>
              </c:numCache>
            </c:numRef>
          </c:xVal>
          <c:yVal>
            <c:numRef>
              <c:f>kalibrace_motory!$B$2:$B$187</c:f>
              <c:numCache>
                <c:formatCode>General</c:formatCode>
                <c:ptCount val="18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kalibrace_motory!$A$2:$A$187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0.1545673</c:v>
                </c:pt>
                <c:pt idx="25">
                  <c:v>0.1553787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0.1555504</c:v>
                </c:pt>
                <c:pt idx="30">
                  <c:v>2.475288</c:v>
                </c:pt>
                <c:pt idx="31">
                  <c:v>2.165826</c:v>
                </c:pt>
                <c:pt idx="32">
                  <c:v>2.779069</c:v>
                </c:pt>
                <c:pt idx="33">
                  <c:v>2.638202</c:v>
                </c:pt>
                <c:pt idx="34">
                  <c:v>2.78188</c:v>
                </c:pt>
                <c:pt idx="35">
                  <c:v>2.796498</c:v>
                </c:pt>
                <c:pt idx="36">
                  <c:v>2.793355</c:v>
                </c:pt>
                <c:pt idx="37">
                  <c:v>2.948281</c:v>
                </c:pt>
                <c:pt idx="38">
                  <c:v>2.638137</c:v>
                </c:pt>
                <c:pt idx="39">
                  <c:v>3.109894</c:v>
                </c:pt>
                <c:pt idx="40">
                  <c:v>2.796015</c:v>
                </c:pt>
                <c:pt idx="41">
                  <c:v>3.25257</c:v>
                </c:pt>
                <c:pt idx="42">
                  <c:v>2.95441</c:v>
                </c:pt>
                <c:pt idx="43">
                  <c:v>3.265446</c:v>
                </c:pt>
                <c:pt idx="44">
                  <c:v>3.097533</c:v>
                </c:pt>
                <c:pt idx="45">
                  <c:v>3.417405</c:v>
                </c:pt>
                <c:pt idx="46">
                  <c:v>3.109998</c:v>
                </c:pt>
                <c:pt idx="47">
                  <c:v>3.403948</c:v>
                </c:pt>
                <c:pt idx="48">
                  <c:v>3.410656</c:v>
                </c:pt>
                <c:pt idx="49">
                  <c:v>3.40188</c:v>
                </c:pt>
                <c:pt idx="50">
                  <c:v>3.416291</c:v>
                </c:pt>
                <c:pt idx="51">
                  <c:v>3.417419</c:v>
                </c:pt>
                <c:pt idx="52">
                  <c:v>3.724756</c:v>
                </c:pt>
                <c:pt idx="53">
                  <c:v>3.410933</c:v>
                </c:pt>
                <c:pt idx="54">
                  <c:v>4.035715</c:v>
                </c:pt>
                <c:pt idx="55">
                  <c:v>3.719589</c:v>
                </c:pt>
                <c:pt idx="56">
                  <c:v>3.56594</c:v>
                </c:pt>
                <c:pt idx="57">
                  <c:v>3.877606</c:v>
                </c:pt>
                <c:pt idx="58">
                  <c:v>3.715183</c:v>
                </c:pt>
                <c:pt idx="59">
                  <c:v>3.871749</c:v>
                </c:pt>
                <c:pt idx="60">
                  <c:v>3.891389</c:v>
                </c:pt>
                <c:pt idx="61">
                  <c:v>3.717095</c:v>
                </c:pt>
                <c:pt idx="62">
                  <c:v>4.17751</c:v>
                </c:pt>
                <c:pt idx="63">
                  <c:v>3.860023</c:v>
                </c:pt>
                <c:pt idx="64">
                  <c:v>4.039326</c:v>
                </c:pt>
                <c:pt idx="65">
                  <c:v>4.478173</c:v>
                </c:pt>
                <c:pt idx="66">
                  <c:v>4.333838</c:v>
                </c:pt>
                <c:pt idx="67">
                  <c:v>4.035878</c:v>
                </c:pt>
                <c:pt idx="68">
                  <c:v>4.479428</c:v>
                </c:pt>
                <c:pt idx="69">
                  <c:v>4.478781</c:v>
                </c:pt>
                <c:pt idx="70">
                  <c:v>4.319252</c:v>
                </c:pt>
                <c:pt idx="71">
                  <c:v>4.498254</c:v>
                </c:pt>
                <c:pt idx="72">
                  <c:v>4.797431</c:v>
                </c:pt>
                <c:pt idx="73">
                  <c:v>4.505604</c:v>
                </c:pt>
                <c:pt idx="74">
                  <c:v>4.652181</c:v>
                </c:pt>
                <c:pt idx="75">
                  <c:v>4.790253</c:v>
                </c:pt>
                <c:pt idx="76">
                  <c:v>4.939976</c:v>
                </c:pt>
                <c:pt idx="77">
                  <c:v>4.783984</c:v>
                </c:pt>
                <c:pt idx="78">
                  <c:v>4.796556</c:v>
                </c:pt>
                <c:pt idx="79">
                  <c:v>4.806921</c:v>
                </c:pt>
                <c:pt idx="80">
                  <c:v>5.122167</c:v>
                </c:pt>
                <c:pt idx="81">
                  <c:v>5.105278</c:v>
                </c:pt>
                <c:pt idx="82">
                  <c:v>4.964541</c:v>
                </c:pt>
                <c:pt idx="83">
                  <c:v>5.096824</c:v>
                </c:pt>
                <c:pt idx="84">
                  <c:v>5.105142</c:v>
                </c:pt>
                <c:pt idx="85">
                  <c:v>5.110699</c:v>
                </c:pt>
                <c:pt idx="86">
                  <c:v>5.250045</c:v>
                </c:pt>
                <c:pt idx="87">
                  <c:v>5.431298</c:v>
                </c:pt>
                <c:pt idx="88">
                  <c:v>5.255314</c:v>
                </c:pt>
                <c:pt idx="89">
                  <c:v>5.255179</c:v>
                </c:pt>
                <c:pt idx="90">
                  <c:v>5.399506</c:v>
                </c:pt>
                <c:pt idx="91">
                  <c:v>5.415547</c:v>
                </c:pt>
                <c:pt idx="92">
                  <c:v>5.399055</c:v>
                </c:pt>
                <c:pt idx="93">
                  <c:v>5.586874</c:v>
                </c:pt>
                <c:pt idx="94">
                  <c:v>5.709764</c:v>
                </c:pt>
                <c:pt idx="95">
                  <c:v>5.567677</c:v>
                </c:pt>
                <c:pt idx="96">
                  <c:v>5.730177</c:v>
                </c:pt>
                <c:pt idx="97">
                  <c:v>5.707752</c:v>
                </c:pt>
                <c:pt idx="98">
                  <c:v>5.707287</c:v>
                </c:pt>
                <c:pt idx="99">
                  <c:v>5.742673</c:v>
                </c:pt>
                <c:pt idx="100">
                  <c:v>5.855436</c:v>
                </c:pt>
                <c:pt idx="101">
                  <c:v>5.874274</c:v>
                </c:pt>
                <c:pt idx="102">
                  <c:v>5.898381</c:v>
                </c:pt>
                <c:pt idx="103">
                  <c:v>5.865823</c:v>
                </c:pt>
                <c:pt idx="104">
                  <c:v>6.170627</c:v>
                </c:pt>
                <c:pt idx="105">
                  <c:v>5.873638</c:v>
                </c:pt>
                <c:pt idx="106">
                  <c:v>6.029661</c:v>
                </c:pt>
                <c:pt idx="107">
                  <c:v>6.174878</c:v>
                </c:pt>
                <c:pt idx="108">
                  <c:v>6.194969</c:v>
                </c:pt>
                <c:pt idx="109">
                  <c:v>6.190147</c:v>
                </c:pt>
                <c:pt idx="110">
                  <c:v>6.206921</c:v>
                </c:pt>
                <c:pt idx="111">
                  <c:v>6.176553</c:v>
                </c:pt>
                <c:pt idx="112">
                  <c:v>6.478267</c:v>
                </c:pt>
                <c:pt idx="113">
                  <c:v>6.338164</c:v>
                </c:pt>
                <c:pt idx="114">
                  <c:v>6.364068</c:v>
                </c:pt>
                <c:pt idx="115">
                  <c:v>6.490568</c:v>
                </c:pt>
                <c:pt idx="116">
                  <c:v>6.343895</c:v>
                </c:pt>
                <c:pt idx="117">
                  <c:v>6.491673</c:v>
                </c:pt>
                <c:pt idx="118">
                  <c:v>6.666388</c:v>
                </c:pt>
                <c:pt idx="119">
                  <c:v>6.64994</c:v>
                </c:pt>
                <c:pt idx="120">
                  <c:v>6.627521</c:v>
                </c:pt>
                <c:pt idx="121">
                  <c:v>6.776283</c:v>
                </c:pt>
                <c:pt idx="122">
                  <c:v>6.646217</c:v>
                </c:pt>
                <c:pt idx="123">
                  <c:v>6.636539</c:v>
                </c:pt>
                <c:pt idx="124">
                  <c:v>6.818789</c:v>
                </c:pt>
                <c:pt idx="125">
                  <c:v>6.82091</c:v>
                </c:pt>
                <c:pt idx="126">
                  <c:v>6.801436</c:v>
                </c:pt>
                <c:pt idx="127">
                  <c:v>6.969491</c:v>
                </c:pt>
                <c:pt idx="128">
                  <c:v>6.944772</c:v>
                </c:pt>
                <c:pt idx="129">
                  <c:v>6.953845</c:v>
                </c:pt>
                <c:pt idx="130">
                  <c:v>7.116139</c:v>
                </c:pt>
                <c:pt idx="131">
                  <c:v>6.955487</c:v>
                </c:pt>
                <c:pt idx="132">
                  <c:v>7.08944</c:v>
                </c:pt>
                <c:pt idx="133">
                  <c:v>6.976948</c:v>
                </c:pt>
                <c:pt idx="134">
                  <c:v>7.241845</c:v>
                </c:pt>
                <c:pt idx="135">
                  <c:v>7.255217</c:v>
                </c:pt>
                <c:pt idx="136">
                  <c:v>7.281091</c:v>
                </c:pt>
                <c:pt idx="137">
                  <c:v>7.264712</c:v>
                </c:pt>
                <c:pt idx="138">
                  <c:v>7.113</c:v>
                </c:pt>
                <c:pt idx="139">
                  <c:v>7.39426</c:v>
                </c:pt>
                <c:pt idx="140">
                  <c:v>7.448578</c:v>
                </c:pt>
                <c:pt idx="141">
                  <c:v>7.443181</c:v>
                </c:pt>
                <c:pt idx="142">
                  <c:v>7.441778</c:v>
                </c:pt>
                <c:pt idx="143">
                  <c:v>7.40271</c:v>
                </c:pt>
                <c:pt idx="144">
                  <c:v>7.558231</c:v>
                </c:pt>
                <c:pt idx="145">
                  <c:v>7.561134</c:v>
                </c:pt>
                <c:pt idx="146">
                  <c:v>7.579213</c:v>
                </c:pt>
                <c:pt idx="147">
                  <c:v>7.728045</c:v>
                </c:pt>
                <c:pt idx="148">
                  <c:v>7.589279</c:v>
                </c:pt>
                <c:pt idx="149">
                  <c:v>7.596994</c:v>
                </c:pt>
                <c:pt idx="150">
                  <c:v>7.743948</c:v>
                </c:pt>
                <c:pt idx="151">
                  <c:v>7.744445</c:v>
                </c:pt>
                <c:pt idx="152">
                  <c:v>7.728509</c:v>
                </c:pt>
                <c:pt idx="153">
                  <c:v>7.851965</c:v>
                </c:pt>
                <c:pt idx="154">
                  <c:v>8.062052</c:v>
                </c:pt>
                <c:pt idx="155">
                  <c:v>7.866839</c:v>
                </c:pt>
                <c:pt idx="156">
                  <c:v>7.883398</c:v>
                </c:pt>
                <c:pt idx="157">
                  <c:v>7.914888</c:v>
                </c:pt>
                <c:pt idx="158">
                  <c:v>8.014573</c:v>
                </c:pt>
                <c:pt idx="159">
                  <c:v>7.700216</c:v>
                </c:pt>
                <c:pt idx="160">
                  <c:v>8.034985</c:v>
                </c:pt>
                <c:pt idx="161">
                  <c:v>8.045115</c:v>
                </c:pt>
                <c:pt idx="162">
                  <c:v>8.077535</c:v>
                </c:pt>
                <c:pt idx="163">
                  <c:v>8.069077</c:v>
                </c:pt>
                <c:pt idx="164">
                  <c:v>8.193268</c:v>
                </c:pt>
                <c:pt idx="165">
                  <c:v>8.068782</c:v>
                </c:pt>
                <c:pt idx="166">
                  <c:v>8.069786</c:v>
                </c:pt>
                <c:pt idx="167">
                  <c:v>8.217879</c:v>
                </c:pt>
                <c:pt idx="168">
                  <c:v>8.168588</c:v>
                </c:pt>
                <c:pt idx="169">
                  <c:v>8.199385</c:v>
                </c:pt>
                <c:pt idx="170">
                  <c:v>8.345403</c:v>
                </c:pt>
                <c:pt idx="171">
                  <c:v>8.217781</c:v>
                </c:pt>
                <c:pt idx="172">
                  <c:v>8.353399</c:v>
                </c:pt>
                <c:pt idx="173">
                  <c:v>8.380188</c:v>
                </c:pt>
                <c:pt idx="174">
                  <c:v>8.363069</c:v>
                </c:pt>
                <c:pt idx="175">
                  <c:v>8.388857</c:v>
                </c:pt>
                <c:pt idx="176">
                  <c:v>8.51168</c:v>
                </c:pt>
                <c:pt idx="177">
                  <c:v>8.354156</c:v>
                </c:pt>
                <c:pt idx="178">
                  <c:v>8.500441</c:v>
                </c:pt>
                <c:pt idx="179">
                  <c:v>8.672281</c:v>
                </c:pt>
                <c:pt idx="180">
                  <c:v>8.389961</c:v>
                </c:pt>
                <c:pt idx="181">
                  <c:v>8.637978</c:v>
                </c:pt>
                <c:pt idx="182">
                  <c:v>8.673342</c:v>
                </c:pt>
                <c:pt idx="183">
                  <c:v>8.492753</c:v>
                </c:pt>
                <c:pt idx="184">
                  <c:v>8.827735</c:v>
                </c:pt>
                <c:pt idx="185">
                  <c:v>8.484221</c:v>
                </c:pt>
              </c:numCache>
            </c:numRef>
          </c:xVal>
          <c:yVal>
            <c:numRef>
              <c:f>kalibrace_motory!$C$2:$C$187</c:f>
              <c:numCache>
                <c:formatCode>General</c:formatCode>
                <c:ptCount val="186"/>
                <c:pt idx="0">
                  <c:v>8.21172006498485</c:v>
                </c:pt>
                <c:pt idx="1">
                  <c:v>8.21172006498485</c:v>
                </c:pt>
                <c:pt idx="2">
                  <c:v>8.21172006498485</c:v>
                </c:pt>
                <c:pt idx="3">
                  <c:v>8.21172006498485</c:v>
                </c:pt>
                <c:pt idx="4">
                  <c:v>8.21172006498485</c:v>
                </c:pt>
                <c:pt idx="5">
                  <c:v>8.21172006498485</c:v>
                </c:pt>
                <c:pt idx="6">
                  <c:v>8.21172006498485</c:v>
                </c:pt>
                <c:pt idx="7">
                  <c:v>8.21172006498485</c:v>
                </c:pt>
                <c:pt idx="8">
                  <c:v>8.21172006498485</c:v>
                </c:pt>
                <c:pt idx="9">
                  <c:v>8.21172006498485</c:v>
                </c:pt>
                <c:pt idx="10">
                  <c:v>8.21172006498485</c:v>
                </c:pt>
                <c:pt idx="11">
                  <c:v>8.21172006498485</c:v>
                </c:pt>
                <c:pt idx="12">
                  <c:v>8.21172006498485</c:v>
                </c:pt>
                <c:pt idx="13">
                  <c:v>8.21172006498485</c:v>
                </c:pt>
                <c:pt idx="14">
                  <c:v>8.21172006498485</c:v>
                </c:pt>
                <c:pt idx="15">
                  <c:v>8.21172006498485</c:v>
                </c:pt>
                <c:pt idx="16">
                  <c:v>8.21172006498485</c:v>
                </c:pt>
                <c:pt idx="17">
                  <c:v>8.21172006498485</c:v>
                </c:pt>
                <c:pt idx="18">
                  <c:v>8.21172006498485</c:v>
                </c:pt>
                <c:pt idx="19">
                  <c:v>8.21172006498485</c:v>
                </c:pt>
                <c:pt idx="20">
                  <c:v>8.21172006498485</c:v>
                </c:pt>
                <c:pt idx="21">
                  <c:v>8.21172006498485</c:v>
                </c:pt>
                <c:pt idx="22">
                  <c:v>8.21172006498485</c:v>
                </c:pt>
                <c:pt idx="23">
                  <c:v>8.21172006498485</c:v>
                </c:pt>
                <c:pt idx="24">
                  <c:v>11.979031890219</c:v>
                </c:pt>
                <c:pt idx="25">
                  <c:v>11.9988083682644</c:v>
                </c:pt>
                <c:pt idx="26">
                  <c:v>8.21172006498485</c:v>
                </c:pt>
                <c:pt idx="27">
                  <c:v>8.21172006498485</c:v>
                </c:pt>
                <c:pt idx="28">
                  <c:v>8.21172006498485</c:v>
                </c:pt>
                <c:pt idx="29">
                  <c:v>12.0029932601555</c:v>
                </c:pt>
                <c:pt idx="30">
                  <c:v>68.5426034617969</c:v>
                </c:pt>
                <c:pt idx="31">
                  <c:v>61</c:v>
                </c:pt>
                <c:pt idx="32">
                  <c:v>75.9467423293415</c:v>
                </c:pt>
                <c:pt idx="33">
                  <c:v>72.5133517293553</c:v>
                </c:pt>
                <c:pt idx="34">
                  <c:v>76.0152556147566</c:v>
                </c:pt>
                <c:pt idx="35">
                  <c:v>76.3715441975375</c:v>
                </c:pt>
                <c:pt idx="36">
                  <c:v>76.2949389837134</c:v>
                </c:pt>
                <c:pt idx="37">
                  <c:v>80.0709935038882</c:v>
                </c:pt>
                <c:pt idx="38">
                  <c:v>72.5117674662632</c:v>
                </c:pt>
                <c:pt idx="39">
                  <c:v>84.0100321363258</c:v>
                </c:pt>
                <c:pt idx="40">
                  <c:v>76.3597719040991</c:v>
                </c:pt>
                <c:pt idx="41">
                  <c:v>87.4875139968299</c:v>
                </c:pt>
                <c:pt idx="42">
                  <c:v>80.220377326837</c:v>
                </c:pt>
                <c:pt idx="43">
                  <c:v>87.8013443287417</c:v>
                </c:pt>
                <c:pt idx="44">
                  <c:v>83.7087540427593</c:v>
                </c:pt>
                <c:pt idx="45">
                  <c:v>91.5050833320804</c:v>
                </c:pt>
                <c:pt idx="46">
                  <c:v>84.0125669572732</c:v>
                </c:pt>
                <c:pt idx="47">
                  <c:v>91.1770921254528</c:v>
                </c:pt>
                <c:pt idx="48">
                  <c:v>91.3405880765606</c:v>
                </c:pt>
                <c:pt idx="49">
                  <c:v>91.1266881858447</c:v>
                </c:pt>
                <c:pt idx="50">
                  <c:v>91.4779315000091</c:v>
                </c:pt>
                <c:pt idx="51">
                  <c:v>91.5054245579772</c:v>
                </c:pt>
                <c:pt idx="52">
                  <c:v>98.9962348033005</c:v>
                </c:pt>
                <c:pt idx="53">
                  <c:v>91.3473394746609</c:v>
                </c:pt>
                <c:pt idx="54">
                  <c:v>106.575325062773</c:v>
                </c:pt>
                <c:pt idx="55">
                  <c:v>98.8702980741153</c:v>
                </c:pt>
                <c:pt idx="56">
                  <c:v>95.1253682303813</c:v>
                </c:pt>
                <c:pt idx="57">
                  <c:v>102.721690397641</c:v>
                </c:pt>
                <c:pt idx="58">
                  <c:v>98.7629094097473</c:v>
                </c:pt>
                <c:pt idx="59">
                  <c:v>102.5789361064</c:v>
                </c:pt>
                <c:pt idx="60">
                  <c:v>103.057627293007</c:v>
                </c:pt>
                <c:pt idx="61">
                  <c:v>98.8095111179342</c:v>
                </c:pt>
                <c:pt idx="62">
                  <c:v>110.031334065059</c:v>
                </c:pt>
                <c:pt idx="63">
                  <c:v>102.29313504458</c:v>
                </c:pt>
                <c:pt idx="64">
                  <c:v>106.66333697086</c:v>
                </c:pt>
                <c:pt idx="65">
                  <c:v>117.359477050738</c:v>
                </c:pt>
                <c:pt idx="66">
                  <c:v>113.841559921467</c:v>
                </c:pt>
                <c:pt idx="67">
                  <c:v>106.579297907143</c:v>
                </c:pt>
                <c:pt idx="68">
                  <c:v>117.390065515056</c:v>
                </c:pt>
                <c:pt idx="69">
                  <c:v>117.374296003969</c:v>
                </c:pt>
                <c:pt idx="70">
                  <c:v>113.486051283593</c:v>
                </c:pt>
                <c:pt idx="71">
                  <c:v>117.848916853093</c:v>
                </c:pt>
                <c:pt idx="72">
                  <c:v>125.140841147158</c:v>
                </c:pt>
                <c:pt idx="73">
                  <c:v>118.028060448896</c:v>
                </c:pt>
                <c:pt idx="74">
                  <c:v>121.600622468206</c:v>
                </c:pt>
                <c:pt idx="75">
                  <c:v>124.965889755231</c:v>
                </c:pt>
                <c:pt idx="76">
                  <c:v>128.6151301082</c:v>
                </c:pt>
                <c:pt idx="77">
                  <c:v>124.813093673314</c:v>
                </c:pt>
                <c:pt idx="78">
                  <c:v>125.119514528611</c:v>
                </c:pt>
                <c:pt idx="79">
                  <c:v>125.372143558609</c:v>
                </c:pt>
                <c:pt idx="80">
                  <c:v>133.055722062328</c:v>
                </c:pt>
                <c:pt idx="81">
                  <c:v>132.644081764435</c:v>
                </c:pt>
                <c:pt idx="82">
                  <c:v>129.213859690633</c:v>
                </c:pt>
                <c:pt idx="83">
                  <c:v>132.438030069345</c:v>
                </c:pt>
                <c:pt idx="84">
                  <c:v>132.640766998581</c:v>
                </c:pt>
                <c:pt idx="85">
                  <c:v>132.776209306319</c:v>
                </c:pt>
                <c:pt idx="86">
                  <c:v>136.172528149949</c:v>
                </c:pt>
                <c:pt idx="87">
                  <c:v>140.590257968994</c:v>
                </c:pt>
                <c:pt idx="88">
                  <c:v>136.300950953525</c:v>
                </c:pt>
                <c:pt idx="89">
                  <c:v>136.297660560949</c:v>
                </c:pt>
                <c:pt idx="90">
                  <c:v>139.815382703994</c:v>
                </c:pt>
                <c:pt idx="91">
                  <c:v>140.206354461853</c:v>
                </c:pt>
                <c:pt idx="92">
                  <c:v>139.804390355462</c:v>
                </c:pt>
                <c:pt idx="93">
                  <c:v>144.38215512009</c:v>
                </c:pt>
                <c:pt idx="94">
                  <c:v>147.37738729535</c:v>
                </c:pt>
                <c:pt idx="95">
                  <c:v>143.914261295788</c:v>
                </c:pt>
                <c:pt idx="96">
                  <c:v>147.874919026113</c:v>
                </c:pt>
                <c:pt idx="97">
                  <c:v>147.328348259329</c:v>
                </c:pt>
                <c:pt idx="98">
                  <c:v>147.3170146849</c:v>
                </c:pt>
                <c:pt idx="99">
                  <c:v>148.179487512256</c:v>
                </c:pt>
                <c:pt idx="100">
                  <c:v>150.927891497762</c:v>
                </c:pt>
                <c:pt idx="101">
                  <c:v>151.387035315139</c:v>
                </c:pt>
                <c:pt idx="102">
                  <c:v>151.974601936093</c:v>
                </c:pt>
                <c:pt idx="103">
                  <c:v>151.181056739884</c:v>
                </c:pt>
                <c:pt idx="104">
                  <c:v>158.610129471171</c:v>
                </c:pt>
                <c:pt idx="105">
                  <c:v>151.371533910115</c:v>
                </c:pt>
                <c:pt idx="106">
                  <c:v>155.174325916629</c:v>
                </c:pt>
                <c:pt idx="107">
                  <c:v>158.713740277396</c:v>
                </c:pt>
                <c:pt idx="108">
                  <c:v>159.203423812535</c:v>
                </c:pt>
                <c:pt idx="109">
                  <c:v>159.085895864377</c:v>
                </c:pt>
                <c:pt idx="110">
                  <c:v>159.49473323526</c:v>
                </c:pt>
                <c:pt idx="111">
                  <c:v>158.754565518617</c:v>
                </c:pt>
                <c:pt idx="112">
                  <c:v>166.108324819832</c:v>
                </c:pt>
                <c:pt idx="113">
                  <c:v>162.693555404498</c:v>
                </c:pt>
                <c:pt idx="114">
                  <c:v>163.324920806629</c:v>
                </c:pt>
                <c:pt idx="115">
                  <c:v>166.408140516698</c:v>
                </c:pt>
                <c:pt idx="116">
                  <c:v>162.833238662667</c:v>
                </c:pt>
                <c:pt idx="117">
                  <c:v>166.435072989264</c:v>
                </c:pt>
                <c:pt idx="118">
                  <c:v>170.693450314518</c:v>
                </c:pt>
                <c:pt idx="119">
                  <c:v>170.292558632374</c:v>
                </c:pt>
                <c:pt idx="120">
                  <c:v>169.746134105259</c:v>
                </c:pt>
                <c:pt idx="121">
                  <c:v>173.371951737744</c:v>
                </c:pt>
                <c:pt idx="122">
                  <c:v>170.201816917113</c:v>
                </c:pt>
                <c:pt idx="123">
                  <c:v>169.965932329334</c:v>
                </c:pt>
                <c:pt idx="124">
                  <c:v>174.407962306883</c:v>
                </c:pt>
                <c:pt idx="125">
                  <c:v>174.459658030243</c:v>
                </c:pt>
                <c:pt idx="126">
                  <c:v>173.985012807841</c:v>
                </c:pt>
                <c:pt idx="127">
                  <c:v>178.081064099348</c:v>
                </c:pt>
                <c:pt idx="128">
                  <c:v>177.47858103205</c:v>
                </c:pt>
                <c:pt idx="129">
                  <c:v>177.699719786433</c:v>
                </c:pt>
                <c:pt idx="130">
                  <c:v>181.655356621421</c:v>
                </c:pt>
                <c:pt idx="131">
                  <c:v>177.739740709468</c:v>
                </c:pt>
                <c:pt idx="132">
                  <c:v>181.004614463008</c:v>
                </c:pt>
                <c:pt idx="133">
                  <c:v>178.262815635933</c:v>
                </c:pt>
                <c:pt idx="134">
                  <c:v>184.719223948487</c:v>
                </c:pt>
                <c:pt idx="135">
                  <c:v>185.045143426456</c:v>
                </c:pt>
                <c:pt idx="136">
                  <c:v>185.675777630237</c:v>
                </c:pt>
                <c:pt idx="137">
                  <c:v>185.276567704298</c:v>
                </c:pt>
                <c:pt idx="138">
                  <c:v>181.57884890071</c:v>
                </c:pt>
                <c:pt idx="139">
                  <c:v>188.434077166749</c:v>
                </c:pt>
                <c:pt idx="140">
                  <c:v>189.757984899646</c:v>
                </c:pt>
                <c:pt idx="141">
                  <c:v>189.626442316443</c:v>
                </c:pt>
                <c:pt idx="142">
                  <c:v>189.592246606931</c:v>
                </c:pt>
                <c:pt idx="143">
                  <c:v>188.640031368726</c:v>
                </c:pt>
                <c:pt idx="144">
                  <c:v>192.430587989513</c:v>
                </c:pt>
                <c:pt idx="145">
                  <c:v>192.501343616536</c:v>
                </c:pt>
                <c:pt idx="146">
                  <c:v>192.941988115653</c:v>
                </c:pt>
                <c:pt idx="147">
                  <c:v>196.569511877621</c:v>
                </c:pt>
                <c:pt idx="148">
                  <c:v>193.187329535428</c:v>
                </c:pt>
                <c:pt idx="149">
                  <c:v>193.375369377825</c:v>
                </c:pt>
                <c:pt idx="150">
                  <c:v>196.957120123069</c:v>
                </c:pt>
                <c:pt idx="151">
                  <c:v>196.969233642404</c:v>
                </c:pt>
                <c:pt idx="152">
                  <c:v>196.580821078771</c:v>
                </c:pt>
                <c:pt idx="153">
                  <c:v>199.589848529571</c:v>
                </c:pt>
                <c:pt idx="154">
                  <c:v>204.710357456284</c:v>
                </c:pt>
                <c:pt idx="155">
                  <c:v>199.952376671607</c:v>
                </c:pt>
                <c:pt idx="156">
                  <c:v>200.355973787647</c:v>
                </c:pt>
                <c:pt idx="157">
                  <c:v>201.123488322588</c:v>
                </c:pt>
                <c:pt idx="158">
                  <c:v>203.553138573958</c:v>
                </c:pt>
                <c:pt idx="159">
                  <c:v>195.891227914684</c:v>
                </c:pt>
                <c:pt idx="160">
                  <c:v>204.050645931443</c:v>
                </c:pt>
                <c:pt idx="161">
                  <c:v>204.297547241032</c:v>
                </c:pt>
                <c:pt idx="162">
                  <c:v>205.08772892483</c:v>
                </c:pt>
                <c:pt idx="163">
                  <c:v>204.881579736626</c:v>
                </c:pt>
                <c:pt idx="164">
                  <c:v>207.908521547007</c:v>
                </c:pt>
                <c:pt idx="165">
                  <c:v>204.874389619516</c:v>
                </c:pt>
                <c:pt idx="166">
                  <c:v>204.89886039097</c:v>
                </c:pt>
                <c:pt idx="167">
                  <c:v>208.508372300244</c:v>
                </c:pt>
                <c:pt idx="168">
                  <c:v>207.306989037564</c:v>
                </c:pt>
                <c:pt idx="169">
                  <c:v>208.057612890615</c:v>
                </c:pt>
                <c:pt idx="170">
                  <c:v>211.616550247333</c:v>
                </c:pt>
                <c:pt idx="171">
                  <c:v>208.505983718967</c:v>
                </c:pt>
                <c:pt idx="172">
                  <c:v>211.811438980944</c:v>
                </c:pt>
                <c:pt idx="173">
                  <c:v>212.464374734406</c:v>
                </c:pt>
                <c:pt idx="174">
                  <c:v>212.047128582496</c:v>
                </c:pt>
                <c:pt idx="175">
                  <c:v>212.67566668434</c:v>
                </c:pt>
                <c:pt idx="176">
                  <c:v>215.669265849951</c:v>
                </c:pt>
                <c:pt idx="177">
                  <c:v>211.829889552647</c:v>
                </c:pt>
                <c:pt idx="178">
                  <c:v>215.395334574682</c:v>
                </c:pt>
                <c:pt idx="179">
                  <c:v>219.583638724708</c:v>
                </c:pt>
                <c:pt idx="180">
                  <c:v>212.702574783628</c:v>
                </c:pt>
                <c:pt idx="181">
                  <c:v>218.747562157795</c:v>
                </c:pt>
                <c:pt idx="182">
                  <c:v>219.609498773027</c:v>
                </c:pt>
                <c:pt idx="183">
                  <c:v>215.207952810801</c:v>
                </c:pt>
                <c:pt idx="184">
                  <c:v>223.372562335846</c:v>
                </c:pt>
                <c:pt idx="185">
                  <c:v>215</c:v>
                </c:pt>
              </c:numCache>
            </c:numRef>
          </c:yVal>
          <c:smooth val="0"/>
        </c:ser>
        <c:axId val="27805543"/>
        <c:axId val="46998998"/>
      </c:scatterChart>
      <c:valAx>
        <c:axId val="278055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uhlova rychlost [rad/s]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98998"/>
        <c:crosses val="autoZero"/>
        <c:crossBetween val="between"/>
      </c:valAx>
      <c:valAx>
        <c:axId val="469989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pwm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055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Pravy motor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kalibrace_motory!$D$2:$D$187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0.3100688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0.3107267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0.466527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0.3094491</c:v>
                </c:pt>
                <c:pt idx="48">
                  <c:v>0.3100321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1.085256</c:v>
                </c:pt>
                <c:pt idx="54">
                  <c:v>1.707411</c:v>
                </c:pt>
                <c:pt idx="55">
                  <c:v>1.084924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0.1544009</c:v>
                </c:pt>
                <c:pt idx="64">
                  <c:v>1.24287</c:v>
                </c:pt>
                <c:pt idx="65">
                  <c:v>2.470634</c:v>
                </c:pt>
                <c:pt idx="66">
                  <c:v>2.476564</c:v>
                </c:pt>
                <c:pt idx="67">
                  <c:v>0.7761296</c:v>
                </c:pt>
                <c:pt idx="68">
                  <c:v>0.6178522</c:v>
                </c:pt>
                <c:pt idx="69">
                  <c:v>2.625492</c:v>
                </c:pt>
                <c:pt idx="70">
                  <c:v>2.468144</c:v>
                </c:pt>
                <c:pt idx="71">
                  <c:v>2.171571</c:v>
                </c:pt>
                <c:pt idx="72">
                  <c:v>2.785607</c:v>
                </c:pt>
                <c:pt idx="73">
                  <c:v>2.019737</c:v>
                </c:pt>
                <c:pt idx="74">
                  <c:v>2.791314</c:v>
                </c:pt>
                <c:pt idx="75">
                  <c:v>2.626926</c:v>
                </c:pt>
                <c:pt idx="76">
                  <c:v>2.469988</c:v>
                </c:pt>
                <c:pt idx="77">
                  <c:v>3.086441</c:v>
                </c:pt>
                <c:pt idx="78">
                  <c:v>2.166187</c:v>
                </c:pt>
                <c:pt idx="79">
                  <c:v>3.101175</c:v>
                </c:pt>
                <c:pt idx="80">
                  <c:v>2.483519</c:v>
                </c:pt>
                <c:pt idx="81">
                  <c:v>2.939394</c:v>
                </c:pt>
                <c:pt idx="82">
                  <c:v>2.947714</c:v>
                </c:pt>
                <c:pt idx="83">
                  <c:v>2.934518</c:v>
                </c:pt>
                <c:pt idx="84">
                  <c:v>2.939341</c:v>
                </c:pt>
                <c:pt idx="85">
                  <c:v>2.942526</c:v>
                </c:pt>
                <c:pt idx="86">
                  <c:v>3.088131</c:v>
                </c:pt>
                <c:pt idx="87">
                  <c:v>3.10369</c:v>
                </c:pt>
                <c:pt idx="88">
                  <c:v>3.091401</c:v>
                </c:pt>
                <c:pt idx="89">
                  <c:v>3.091005</c:v>
                </c:pt>
                <c:pt idx="90">
                  <c:v>3.239996</c:v>
                </c:pt>
                <c:pt idx="91">
                  <c:v>3.249328</c:v>
                </c:pt>
                <c:pt idx="92">
                  <c:v>3.085174</c:v>
                </c:pt>
                <c:pt idx="93">
                  <c:v>3.414195</c:v>
                </c:pt>
                <c:pt idx="94">
                  <c:v>3.240677</c:v>
                </c:pt>
                <c:pt idx="95">
                  <c:v>3.557127</c:v>
                </c:pt>
                <c:pt idx="96">
                  <c:v>3.252266</c:v>
                </c:pt>
                <c:pt idx="97">
                  <c:v>4.010852</c:v>
                </c:pt>
                <c:pt idx="98">
                  <c:v>3.085014</c:v>
                </c:pt>
                <c:pt idx="99">
                  <c:v>3.724981</c:v>
                </c:pt>
                <c:pt idx="100">
                  <c:v>3.54408</c:v>
                </c:pt>
                <c:pt idx="101">
                  <c:v>3.400869</c:v>
                </c:pt>
                <c:pt idx="102">
                  <c:v>3.880548</c:v>
                </c:pt>
                <c:pt idx="103">
                  <c:v>3.550363</c:v>
                </c:pt>
                <c:pt idx="104">
                  <c:v>4.01075</c:v>
                </c:pt>
                <c:pt idx="105">
                  <c:v>3.555118</c:v>
                </c:pt>
                <c:pt idx="106">
                  <c:v>3.710528</c:v>
                </c:pt>
                <c:pt idx="107">
                  <c:v>4.168227</c:v>
                </c:pt>
                <c:pt idx="108">
                  <c:v>3.716982</c:v>
                </c:pt>
                <c:pt idx="109">
                  <c:v>3.868652</c:v>
                </c:pt>
                <c:pt idx="110">
                  <c:v>3.879518</c:v>
                </c:pt>
                <c:pt idx="111">
                  <c:v>3.705929</c:v>
                </c:pt>
                <c:pt idx="112">
                  <c:v>4.318836</c:v>
                </c:pt>
                <c:pt idx="113">
                  <c:v>3.864738</c:v>
                </c:pt>
                <c:pt idx="114">
                  <c:v>3.725286</c:v>
                </c:pt>
                <c:pt idx="115">
                  <c:v>4.636147</c:v>
                </c:pt>
                <c:pt idx="116">
                  <c:v>3.868229</c:v>
                </c:pt>
                <c:pt idx="117">
                  <c:v>3.864091</c:v>
                </c:pt>
                <c:pt idx="118">
                  <c:v>4.650968</c:v>
                </c:pt>
                <c:pt idx="119">
                  <c:v>4.020894</c:v>
                </c:pt>
                <c:pt idx="120">
                  <c:v>4.007341</c:v>
                </c:pt>
                <c:pt idx="121">
                  <c:v>4.620184</c:v>
                </c:pt>
                <c:pt idx="122">
                  <c:v>4.17321</c:v>
                </c:pt>
                <c:pt idx="123">
                  <c:v>4.475806</c:v>
                </c:pt>
                <c:pt idx="124">
                  <c:v>4.339229</c:v>
                </c:pt>
                <c:pt idx="125">
                  <c:v>4.650624</c:v>
                </c:pt>
                <c:pt idx="126">
                  <c:v>4.328187</c:v>
                </c:pt>
                <c:pt idx="127">
                  <c:v>4.336572</c:v>
                </c:pt>
                <c:pt idx="128">
                  <c:v>4.784143</c:v>
                </c:pt>
                <c:pt idx="129">
                  <c:v>4.635901</c:v>
                </c:pt>
                <c:pt idx="130">
                  <c:v>4.486288</c:v>
                </c:pt>
                <c:pt idx="131">
                  <c:v>4.482028</c:v>
                </c:pt>
                <c:pt idx="132">
                  <c:v>4.932196</c:v>
                </c:pt>
                <c:pt idx="133">
                  <c:v>4.806338</c:v>
                </c:pt>
                <c:pt idx="134">
                  <c:v>4.622477</c:v>
                </c:pt>
                <c:pt idx="135">
                  <c:v>4.63099</c:v>
                </c:pt>
                <c:pt idx="136">
                  <c:v>4.957344</c:v>
                </c:pt>
                <c:pt idx="137">
                  <c:v>5.100756</c:v>
                </c:pt>
                <c:pt idx="138">
                  <c:v>4.638908</c:v>
                </c:pt>
                <c:pt idx="139">
                  <c:v>4.929506</c:v>
                </c:pt>
                <c:pt idx="140">
                  <c:v>4.810544</c:v>
                </c:pt>
                <c:pt idx="141">
                  <c:v>5.117146</c:v>
                </c:pt>
                <c:pt idx="142">
                  <c:v>5.271264</c:v>
                </c:pt>
                <c:pt idx="143">
                  <c:v>4.934665</c:v>
                </c:pt>
                <c:pt idx="144">
                  <c:v>5.090752</c:v>
                </c:pt>
                <c:pt idx="145">
                  <c:v>4.937855</c:v>
                </c:pt>
                <c:pt idx="146">
                  <c:v>5.104403</c:v>
                </c:pt>
                <c:pt idx="147">
                  <c:v>5.409276</c:v>
                </c:pt>
                <c:pt idx="148">
                  <c:v>5.266384</c:v>
                </c:pt>
                <c:pt idx="149">
                  <c:v>4.961229</c:v>
                </c:pt>
                <c:pt idx="150">
                  <c:v>5.265967</c:v>
                </c:pt>
                <c:pt idx="151">
                  <c:v>5.266222</c:v>
                </c:pt>
                <c:pt idx="152">
                  <c:v>5.254699</c:v>
                </c:pt>
                <c:pt idx="153">
                  <c:v>5.389221</c:v>
                </c:pt>
                <c:pt idx="154">
                  <c:v>5.581481</c:v>
                </c:pt>
                <c:pt idx="155">
                  <c:v>5.553079</c:v>
                </c:pt>
                <c:pt idx="156">
                  <c:v>5.409691</c:v>
                </c:pt>
                <c:pt idx="157">
                  <c:v>5.276784</c:v>
                </c:pt>
                <c:pt idx="158">
                  <c:v>5.548845</c:v>
                </c:pt>
                <c:pt idx="159">
                  <c:v>5.544128</c:v>
                </c:pt>
                <c:pt idx="160">
                  <c:v>5.562518</c:v>
                </c:pt>
                <c:pt idx="161">
                  <c:v>5.569887</c:v>
                </c:pt>
                <c:pt idx="162">
                  <c:v>5.591957</c:v>
                </c:pt>
                <c:pt idx="163">
                  <c:v>5.896825</c:v>
                </c:pt>
                <c:pt idx="164">
                  <c:v>5.719795</c:v>
                </c:pt>
                <c:pt idx="165">
                  <c:v>5.896452</c:v>
                </c:pt>
                <c:pt idx="166">
                  <c:v>5.741958</c:v>
                </c:pt>
                <c:pt idx="167">
                  <c:v>5.736976</c:v>
                </c:pt>
                <c:pt idx="168">
                  <c:v>5.702605</c:v>
                </c:pt>
                <c:pt idx="169">
                  <c:v>5.724099</c:v>
                </c:pt>
                <c:pt idx="170">
                  <c:v>6.027016</c:v>
                </c:pt>
                <c:pt idx="171">
                  <c:v>5.892203</c:v>
                </c:pt>
                <c:pt idx="172">
                  <c:v>6.033058</c:v>
                </c:pt>
                <c:pt idx="173">
                  <c:v>5.896639</c:v>
                </c:pt>
                <c:pt idx="174">
                  <c:v>6.04053</c:v>
                </c:pt>
                <c:pt idx="175">
                  <c:v>6.058619</c:v>
                </c:pt>
                <c:pt idx="176">
                  <c:v>6.035525</c:v>
                </c:pt>
                <c:pt idx="177">
                  <c:v>6.033551</c:v>
                </c:pt>
                <c:pt idx="178">
                  <c:v>6.181628</c:v>
                </c:pt>
                <c:pt idx="179">
                  <c:v>6.195036</c:v>
                </c:pt>
                <c:pt idx="180">
                  <c:v>6.059416</c:v>
                </c:pt>
                <c:pt idx="181">
                  <c:v>6.324234</c:v>
                </c:pt>
                <c:pt idx="182">
                  <c:v>6.19525</c:v>
                </c:pt>
                <c:pt idx="183">
                  <c:v>6.176548</c:v>
                </c:pt>
                <c:pt idx="184">
                  <c:v>6.349774</c:v>
                </c:pt>
                <c:pt idx="185">
                  <c:v>6.32434</c:v>
                </c:pt>
              </c:numCache>
            </c:numRef>
          </c:xVal>
          <c:yVal>
            <c:numRef>
              <c:f>kalibrace_motory!$E$2:$E$187</c:f>
              <c:numCache>
                <c:formatCode>General</c:formatCode>
                <c:ptCount val="18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kalibrace_motory!$D$2:$D$187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0.3100688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0.3107267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0.466527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0.3094491</c:v>
                </c:pt>
                <c:pt idx="48">
                  <c:v>0.3100321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1.085256</c:v>
                </c:pt>
                <c:pt idx="54">
                  <c:v>1.707411</c:v>
                </c:pt>
                <c:pt idx="55">
                  <c:v>1.084924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0.1544009</c:v>
                </c:pt>
                <c:pt idx="64">
                  <c:v>1.24287</c:v>
                </c:pt>
                <c:pt idx="65">
                  <c:v>2.470634</c:v>
                </c:pt>
                <c:pt idx="66">
                  <c:v>2.476564</c:v>
                </c:pt>
                <c:pt idx="67">
                  <c:v>0.7761296</c:v>
                </c:pt>
                <c:pt idx="68">
                  <c:v>0.6178522</c:v>
                </c:pt>
                <c:pt idx="69">
                  <c:v>2.625492</c:v>
                </c:pt>
                <c:pt idx="70">
                  <c:v>2.468144</c:v>
                </c:pt>
                <c:pt idx="71">
                  <c:v>2.171571</c:v>
                </c:pt>
                <c:pt idx="72">
                  <c:v>2.785607</c:v>
                </c:pt>
                <c:pt idx="73">
                  <c:v>2.019737</c:v>
                </c:pt>
                <c:pt idx="74">
                  <c:v>2.791314</c:v>
                </c:pt>
                <c:pt idx="75">
                  <c:v>2.626926</c:v>
                </c:pt>
                <c:pt idx="76">
                  <c:v>2.469988</c:v>
                </c:pt>
                <c:pt idx="77">
                  <c:v>3.086441</c:v>
                </c:pt>
                <c:pt idx="78">
                  <c:v>2.166187</c:v>
                </c:pt>
                <c:pt idx="79">
                  <c:v>3.101175</c:v>
                </c:pt>
                <c:pt idx="80">
                  <c:v>2.483519</c:v>
                </c:pt>
                <c:pt idx="81">
                  <c:v>2.939394</c:v>
                </c:pt>
                <c:pt idx="82">
                  <c:v>2.947714</c:v>
                </c:pt>
                <c:pt idx="83">
                  <c:v>2.934518</c:v>
                </c:pt>
                <c:pt idx="84">
                  <c:v>2.939341</c:v>
                </c:pt>
                <c:pt idx="85">
                  <c:v>2.942526</c:v>
                </c:pt>
                <c:pt idx="86">
                  <c:v>3.088131</c:v>
                </c:pt>
                <c:pt idx="87">
                  <c:v>3.10369</c:v>
                </c:pt>
                <c:pt idx="88">
                  <c:v>3.091401</c:v>
                </c:pt>
                <c:pt idx="89">
                  <c:v>3.091005</c:v>
                </c:pt>
                <c:pt idx="90">
                  <c:v>3.239996</c:v>
                </c:pt>
                <c:pt idx="91">
                  <c:v>3.249328</c:v>
                </c:pt>
                <c:pt idx="92">
                  <c:v>3.085174</c:v>
                </c:pt>
                <c:pt idx="93">
                  <c:v>3.414195</c:v>
                </c:pt>
                <c:pt idx="94">
                  <c:v>3.240677</c:v>
                </c:pt>
                <c:pt idx="95">
                  <c:v>3.557127</c:v>
                </c:pt>
                <c:pt idx="96">
                  <c:v>3.252266</c:v>
                </c:pt>
                <c:pt idx="97">
                  <c:v>4.010852</c:v>
                </c:pt>
                <c:pt idx="98">
                  <c:v>3.085014</c:v>
                </c:pt>
                <c:pt idx="99">
                  <c:v>3.724981</c:v>
                </c:pt>
                <c:pt idx="100">
                  <c:v>3.54408</c:v>
                </c:pt>
                <c:pt idx="101">
                  <c:v>3.400869</c:v>
                </c:pt>
                <c:pt idx="102">
                  <c:v>3.880548</c:v>
                </c:pt>
                <c:pt idx="103">
                  <c:v>3.550363</c:v>
                </c:pt>
                <c:pt idx="104">
                  <c:v>4.01075</c:v>
                </c:pt>
                <c:pt idx="105">
                  <c:v>3.555118</c:v>
                </c:pt>
                <c:pt idx="106">
                  <c:v>3.710528</c:v>
                </c:pt>
                <c:pt idx="107">
                  <c:v>4.168227</c:v>
                </c:pt>
                <c:pt idx="108">
                  <c:v>3.716982</c:v>
                </c:pt>
                <c:pt idx="109">
                  <c:v>3.868652</c:v>
                </c:pt>
                <c:pt idx="110">
                  <c:v>3.879518</c:v>
                </c:pt>
                <c:pt idx="111">
                  <c:v>3.705929</c:v>
                </c:pt>
                <c:pt idx="112">
                  <c:v>4.318836</c:v>
                </c:pt>
                <c:pt idx="113">
                  <c:v>3.864738</c:v>
                </c:pt>
                <c:pt idx="114">
                  <c:v>3.725286</c:v>
                </c:pt>
                <c:pt idx="115">
                  <c:v>4.636147</c:v>
                </c:pt>
                <c:pt idx="116">
                  <c:v>3.868229</c:v>
                </c:pt>
                <c:pt idx="117">
                  <c:v>3.864091</c:v>
                </c:pt>
                <c:pt idx="118">
                  <c:v>4.650968</c:v>
                </c:pt>
                <c:pt idx="119">
                  <c:v>4.020894</c:v>
                </c:pt>
                <c:pt idx="120">
                  <c:v>4.007341</c:v>
                </c:pt>
                <c:pt idx="121">
                  <c:v>4.620184</c:v>
                </c:pt>
                <c:pt idx="122">
                  <c:v>4.17321</c:v>
                </c:pt>
                <c:pt idx="123">
                  <c:v>4.475806</c:v>
                </c:pt>
                <c:pt idx="124">
                  <c:v>4.339229</c:v>
                </c:pt>
                <c:pt idx="125">
                  <c:v>4.650624</c:v>
                </c:pt>
                <c:pt idx="126">
                  <c:v>4.328187</c:v>
                </c:pt>
                <c:pt idx="127">
                  <c:v>4.336572</c:v>
                </c:pt>
                <c:pt idx="128">
                  <c:v>4.784143</c:v>
                </c:pt>
                <c:pt idx="129">
                  <c:v>4.635901</c:v>
                </c:pt>
                <c:pt idx="130">
                  <c:v>4.486288</c:v>
                </c:pt>
                <c:pt idx="131">
                  <c:v>4.482028</c:v>
                </c:pt>
                <c:pt idx="132">
                  <c:v>4.932196</c:v>
                </c:pt>
                <c:pt idx="133">
                  <c:v>4.806338</c:v>
                </c:pt>
                <c:pt idx="134">
                  <c:v>4.622477</c:v>
                </c:pt>
                <c:pt idx="135">
                  <c:v>4.63099</c:v>
                </c:pt>
                <c:pt idx="136">
                  <c:v>4.957344</c:v>
                </c:pt>
                <c:pt idx="137">
                  <c:v>5.100756</c:v>
                </c:pt>
                <c:pt idx="138">
                  <c:v>4.638908</c:v>
                </c:pt>
                <c:pt idx="139">
                  <c:v>4.929506</c:v>
                </c:pt>
                <c:pt idx="140">
                  <c:v>4.810544</c:v>
                </c:pt>
                <c:pt idx="141">
                  <c:v>5.117146</c:v>
                </c:pt>
                <c:pt idx="142">
                  <c:v>5.271264</c:v>
                </c:pt>
                <c:pt idx="143">
                  <c:v>4.934665</c:v>
                </c:pt>
                <c:pt idx="144">
                  <c:v>5.090752</c:v>
                </c:pt>
                <c:pt idx="145">
                  <c:v>4.937855</c:v>
                </c:pt>
                <c:pt idx="146">
                  <c:v>5.104403</c:v>
                </c:pt>
                <c:pt idx="147">
                  <c:v>5.409276</c:v>
                </c:pt>
                <c:pt idx="148">
                  <c:v>5.266384</c:v>
                </c:pt>
                <c:pt idx="149">
                  <c:v>4.961229</c:v>
                </c:pt>
                <c:pt idx="150">
                  <c:v>5.265967</c:v>
                </c:pt>
                <c:pt idx="151">
                  <c:v>5.266222</c:v>
                </c:pt>
                <c:pt idx="152">
                  <c:v>5.254699</c:v>
                </c:pt>
                <c:pt idx="153">
                  <c:v>5.389221</c:v>
                </c:pt>
                <c:pt idx="154">
                  <c:v>5.581481</c:v>
                </c:pt>
                <c:pt idx="155">
                  <c:v>5.553079</c:v>
                </c:pt>
                <c:pt idx="156">
                  <c:v>5.409691</c:v>
                </c:pt>
                <c:pt idx="157">
                  <c:v>5.276784</c:v>
                </c:pt>
                <c:pt idx="158">
                  <c:v>5.548845</c:v>
                </c:pt>
                <c:pt idx="159">
                  <c:v>5.544128</c:v>
                </c:pt>
                <c:pt idx="160">
                  <c:v>5.562518</c:v>
                </c:pt>
                <c:pt idx="161">
                  <c:v>5.569887</c:v>
                </c:pt>
                <c:pt idx="162">
                  <c:v>5.591957</c:v>
                </c:pt>
                <c:pt idx="163">
                  <c:v>5.896825</c:v>
                </c:pt>
                <c:pt idx="164">
                  <c:v>5.719795</c:v>
                </c:pt>
                <c:pt idx="165">
                  <c:v>5.896452</c:v>
                </c:pt>
                <c:pt idx="166">
                  <c:v>5.741958</c:v>
                </c:pt>
                <c:pt idx="167">
                  <c:v>5.736976</c:v>
                </c:pt>
                <c:pt idx="168">
                  <c:v>5.702605</c:v>
                </c:pt>
                <c:pt idx="169">
                  <c:v>5.724099</c:v>
                </c:pt>
                <c:pt idx="170">
                  <c:v>6.027016</c:v>
                </c:pt>
                <c:pt idx="171">
                  <c:v>5.892203</c:v>
                </c:pt>
                <c:pt idx="172">
                  <c:v>6.033058</c:v>
                </c:pt>
                <c:pt idx="173">
                  <c:v>5.896639</c:v>
                </c:pt>
                <c:pt idx="174">
                  <c:v>6.04053</c:v>
                </c:pt>
                <c:pt idx="175">
                  <c:v>6.058619</c:v>
                </c:pt>
                <c:pt idx="176">
                  <c:v>6.035525</c:v>
                </c:pt>
                <c:pt idx="177">
                  <c:v>6.033551</c:v>
                </c:pt>
                <c:pt idx="178">
                  <c:v>6.181628</c:v>
                </c:pt>
                <c:pt idx="179">
                  <c:v>6.195036</c:v>
                </c:pt>
                <c:pt idx="180">
                  <c:v>6.059416</c:v>
                </c:pt>
                <c:pt idx="181">
                  <c:v>6.324234</c:v>
                </c:pt>
                <c:pt idx="182">
                  <c:v>6.19525</c:v>
                </c:pt>
                <c:pt idx="183">
                  <c:v>6.176548</c:v>
                </c:pt>
                <c:pt idx="184">
                  <c:v>6.349774</c:v>
                </c:pt>
                <c:pt idx="185">
                  <c:v>6.32434</c:v>
                </c:pt>
              </c:numCache>
            </c:numRef>
          </c:xVal>
          <c:yVal>
            <c:numRef>
              <c:f>kalibrace_motory!$F$2:$F$187</c:f>
              <c:numCache>
                <c:formatCode>General</c:formatCode>
                <c:ptCount val="186"/>
                <c:pt idx="0">
                  <c:v>61.3869817945568</c:v>
                </c:pt>
                <c:pt idx="1">
                  <c:v>61.3869817945568</c:v>
                </c:pt>
                <c:pt idx="2">
                  <c:v>61.3869817945568</c:v>
                </c:pt>
                <c:pt idx="3">
                  <c:v>61.3869817945568</c:v>
                </c:pt>
                <c:pt idx="4">
                  <c:v>61.3869817945568</c:v>
                </c:pt>
                <c:pt idx="5">
                  <c:v>61.3869817945568</c:v>
                </c:pt>
                <c:pt idx="6">
                  <c:v>61.3869817945568</c:v>
                </c:pt>
                <c:pt idx="7">
                  <c:v>61.3869817945568</c:v>
                </c:pt>
                <c:pt idx="8">
                  <c:v>61.3869817945568</c:v>
                </c:pt>
                <c:pt idx="9">
                  <c:v>61.3869817945568</c:v>
                </c:pt>
                <c:pt idx="10">
                  <c:v>61.3869817945568</c:v>
                </c:pt>
                <c:pt idx="11">
                  <c:v>61.3869817945568</c:v>
                </c:pt>
                <c:pt idx="12">
                  <c:v>61.3869817945568</c:v>
                </c:pt>
                <c:pt idx="13">
                  <c:v>61.3869817945568</c:v>
                </c:pt>
                <c:pt idx="14">
                  <c:v>61.3869817945568</c:v>
                </c:pt>
                <c:pt idx="15">
                  <c:v>61.3869817945568</c:v>
                </c:pt>
                <c:pt idx="16">
                  <c:v>61.3869817945568</c:v>
                </c:pt>
                <c:pt idx="17">
                  <c:v>61.3869817945568</c:v>
                </c:pt>
                <c:pt idx="18">
                  <c:v>61.3869817945568</c:v>
                </c:pt>
                <c:pt idx="19">
                  <c:v>61.3869817945568</c:v>
                </c:pt>
                <c:pt idx="20">
                  <c:v>61.3869817945568</c:v>
                </c:pt>
                <c:pt idx="21">
                  <c:v>61.3869817945568</c:v>
                </c:pt>
                <c:pt idx="22">
                  <c:v>61.3869817945568</c:v>
                </c:pt>
                <c:pt idx="23">
                  <c:v>61.3869817945568</c:v>
                </c:pt>
                <c:pt idx="24">
                  <c:v>61.3869817945568</c:v>
                </c:pt>
                <c:pt idx="25">
                  <c:v>61.3869817945568</c:v>
                </c:pt>
                <c:pt idx="26">
                  <c:v>61.3869817945568</c:v>
                </c:pt>
                <c:pt idx="27">
                  <c:v>69.8988550049377</c:v>
                </c:pt>
                <c:pt idx="28">
                  <c:v>61.3869817945568</c:v>
                </c:pt>
                <c:pt idx="29">
                  <c:v>61.3869817945568</c:v>
                </c:pt>
                <c:pt idx="30">
                  <c:v>61.3869817945568</c:v>
                </c:pt>
                <c:pt idx="31">
                  <c:v>61.3869817945568</c:v>
                </c:pt>
                <c:pt idx="32">
                  <c:v>61.3869817945568</c:v>
                </c:pt>
                <c:pt idx="33">
                  <c:v>61.3869817945568</c:v>
                </c:pt>
                <c:pt idx="34">
                  <c:v>61.3869817945568</c:v>
                </c:pt>
                <c:pt idx="35">
                  <c:v>69.9169153882626</c:v>
                </c:pt>
                <c:pt idx="36">
                  <c:v>61.3869817945568</c:v>
                </c:pt>
                <c:pt idx="37">
                  <c:v>61.3869817945568</c:v>
                </c:pt>
                <c:pt idx="38">
                  <c:v>61.3869817945568</c:v>
                </c:pt>
                <c:pt idx="39">
                  <c:v>74.1938771455865</c:v>
                </c:pt>
                <c:pt idx="40">
                  <c:v>61.3869817945568</c:v>
                </c:pt>
                <c:pt idx="41">
                  <c:v>61.3869817945568</c:v>
                </c:pt>
                <c:pt idx="42">
                  <c:v>61.3869817945568</c:v>
                </c:pt>
                <c:pt idx="43">
                  <c:v>61.3869817945568</c:v>
                </c:pt>
                <c:pt idx="44">
                  <c:v>61.3869817945568</c:v>
                </c:pt>
                <c:pt idx="45">
                  <c:v>61.3869817945568</c:v>
                </c:pt>
                <c:pt idx="46">
                  <c:v>61.3869817945568</c:v>
                </c:pt>
                <c:pt idx="47">
                  <c:v>69.8818432713209</c:v>
                </c:pt>
                <c:pt idx="48">
                  <c:v>69.8978475325741</c:v>
                </c:pt>
                <c:pt idx="49">
                  <c:v>61.3869817945568</c:v>
                </c:pt>
                <c:pt idx="50">
                  <c:v>61.3869817945568</c:v>
                </c:pt>
                <c:pt idx="51">
                  <c:v>61.3869817945568</c:v>
                </c:pt>
                <c:pt idx="52">
                  <c:v>61.3869817945568</c:v>
                </c:pt>
                <c:pt idx="53">
                  <c:v>91.178955294648</c:v>
                </c:pt>
                <c:pt idx="54">
                  <c:v>108.258082498689</c:v>
                </c:pt>
                <c:pt idx="55">
                  <c:v>91.1698413757182</c:v>
                </c:pt>
                <c:pt idx="56">
                  <c:v>61.3869817945568</c:v>
                </c:pt>
                <c:pt idx="57">
                  <c:v>61.3869817945568</c:v>
                </c:pt>
                <c:pt idx="58">
                  <c:v>61.3869817945568</c:v>
                </c:pt>
                <c:pt idx="59">
                  <c:v>61.3869817945568</c:v>
                </c:pt>
                <c:pt idx="60">
                  <c:v>61.3869817945568</c:v>
                </c:pt>
                <c:pt idx="61">
                  <c:v>61.3869817945568</c:v>
                </c:pt>
                <c:pt idx="62">
                  <c:v>61.3869817945568</c:v>
                </c:pt>
                <c:pt idx="63">
                  <c:v>65.6255278345605</c:v>
                </c:pt>
                <c:pt idx="64">
                  <c:v>95.5057059518601</c:v>
                </c:pt>
                <c:pt idx="65">
                  <c:v>129.209746797859</c:v>
                </c:pt>
                <c:pt idx="66">
                  <c:v>129.372534566695</c:v>
                </c:pt>
                <c:pt idx="67">
                  <c:v>82.6929524372774</c:v>
                </c:pt>
                <c:pt idx="68">
                  <c:v>78.3479904131436</c:v>
                </c:pt>
                <c:pt idx="69">
                  <c:v>133.460840947329</c:v>
                </c:pt>
                <c:pt idx="70">
                  <c:v>129.141392405886</c:v>
                </c:pt>
                <c:pt idx="71">
                  <c:v>121</c:v>
                </c:pt>
                <c:pt idx="72">
                  <c:v>137.856247963708</c:v>
                </c:pt>
                <c:pt idx="73">
                  <c:v>116.831919377167</c:v>
                </c:pt>
                <c:pt idx="74">
                  <c:v>138.012914033986</c:v>
                </c:pt>
                <c:pt idx="75">
                  <c:v>133.500206488731</c:v>
                </c:pt>
                <c:pt idx="76">
                  <c:v>129.192013088135</c:v>
                </c:pt>
                <c:pt idx="77">
                  <c:v>146.114611479714</c:v>
                </c:pt>
                <c:pt idx="78">
                  <c:v>120.852200784585</c:v>
                </c:pt>
                <c:pt idx="79">
                  <c:v>146.519082809566</c:v>
                </c:pt>
                <c:pt idx="80">
                  <c:v>129.563460187648</c:v>
                </c:pt>
                <c:pt idx="81">
                  <c:v>142.077941489161</c:v>
                </c:pt>
                <c:pt idx="82">
                  <c:v>142.306338493665</c:v>
                </c:pt>
                <c:pt idx="83">
                  <c:v>141.944087667771</c:v>
                </c:pt>
                <c:pt idx="84">
                  <c:v>142.076486556319</c:v>
                </c:pt>
                <c:pt idx="85">
                  <c:v>142.163919784606</c:v>
                </c:pt>
                <c:pt idx="86">
                  <c:v>146.161004621254</c:v>
                </c:pt>
                <c:pt idx="87">
                  <c:v>146.588123490616</c:v>
                </c:pt>
                <c:pt idx="88">
                  <c:v>146.250771232399</c:v>
                </c:pt>
                <c:pt idx="89">
                  <c:v>146.239900413435</c:v>
                </c:pt>
                <c:pt idx="90">
                  <c:v>150.329936242541</c:v>
                </c:pt>
                <c:pt idx="91">
                  <c:v>150.586114228843</c:v>
                </c:pt>
                <c:pt idx="92">
                  <c:v>146.07983034934</c:v>
                </c:pt>
                <c:pt idx="93">
                  <c:v>155.111971072795</c:v>
                </c:pt>
                <c:pt idx="94">
                  <c:v>150.348630756972</c:v>
                </c:pt>
                <c:pt idx="95">
                  <c:v>159.035677881433</c:v>
                </c:pt>
                <c:pt idx="96">
                  <c:v>150.666766921059</c:v>
                </c:pt>
                <c:pt idx="97">
                  <c:v>171.491138322406</c:v>
                </c:pt>
                <c:pt idx="98">
                  <c:v>146.075438099254</c:v>
                </c:pt>
                <c:pt idx="99">
                  <c:v>163.643532544189</c:v>
                </c:pt>
                <c:pt idx="100">
                  <c:v>158.677517338431</c:v>
                </c:pt>
                <c:pt idx="101">
                  <c:v>154.746151543705</c:v>
                </c:pt>
                <c:pt idx="102">
                  <c:v>167.914089851855</c:v>
                </c:pt>
                <c:pt idx="103">
                  <c:v>158.849995509021</c:v>
                </c:pt>
                <c:pt idx="104">
                  <c:v>171.488338262976</c:v>
                </c:pt>
                <c:pt idx="105">
                  <c:v>158.980527691283</c:v>
                </c:pt>
                <c:pt idx="106">
                  <c:v>163.246775103551</c:v>
                </c:pt>
                <c:pt idx="107">
                  <c:v>175.811328056051</c:v>
                </c:pt>
                <c:pt idx="108">
                  <c:v>163.423947491421</c:v>
                </c:pt>
                <c:pt idx="109">
                  <c:v>167.587526057915</c:v>
                </c:pt>
                <c:pt idx="110">
                  <c:v>167.885814741923</c:v>
                </c:pt>
                <c:pt idx="111">
                  <c:v>163.120525365124</c:v>
                </c:pt>
                <c:pt idx="112">
                  <c:v>179.945780514158</c:v>
                </c:pt>
                <c:pt idx="113">
                  <c:v>167.48008064017</c:v>
                </c:pt>
                <c:pt idx="114">
                  <c:v>163.651905270917</c:v>
                </c:pt>
                <c:pt idx="115">
                  <c:v>188.656463434398</c:v>
                </c:pt>
                <c:pt idx="116">
                  <c:v>167.575914046748</c:v>
                </c:pt>
                <c:pt idx="117">
                  <c:v>167.462319478883</c:v>
                </c:pt>
                <c:pt idx="118">
                  <c:v>189.063323050235</c:v>
                </c:pt>
                <c:pt idx="119">
                  <c:v>171.766806918468</c:v>
                </c:pt>
                <c:pt idx="120">
                  <c:v>171.394755884568</c:v>
                </c:pt>
                <c:pt idx="121">
                  <c:v>188.218254133567</c:v>
                </c:pt>
                <c:pt idx="122">
                  <c:v>175.948119194687</c:v>
                </c:pt>
                <c:pt idx="123">
                  <c:v>184.254852364772</c:v>
                </c:pt>
                <c:pt idx="124">
                  <c:v>180.505600239262</c:v>
                </c:pt>
                <c:pt idx="125">
                  <c:v>189.053879712548</c:v>
                </c:pt>
                <c:pt idx="126">
                  <c:v>180.202480080159</c:v>
                </c:pt>
                <c:pt idx="127">
                  <c:v>180.432661436261</c:v>
                </c:pt>
                <c:pt idx="128">
                  <c:v>192.719184958277</c:v>
                </c:pt>
                <c:pt idx="129">
                  <c:v>188.649710349889</c:v>
                </c:pt>
                <c:pt idx="130">
                  <c:v>184.542599648572</c:v>
                </c:pt>
                <c:pt idx="131">
                  <c:v>184.425655990015</c:v>
                </c:pt>
                <c:pt idx="132">
                  <c:v>196.78347122125</c:v>
                </c:pt>
                <c:pt idx="133">
                  <c:v>193.328472399982</c:v>
                </c:pt>
                <c:pt idx="134">
                  <c:v>188.281200567621</c:v>
                </c:pt>
                <c:pt idx="135">
                  <c:v>188.514895723793</c:v>
                </c:pt>
                <c:pt idx="136">
                  <c:v>197.473823128616</c:v>
                </c:pt>
                <c:pt idx="137">
                  <c:v>201.410706687514</c:v>
                </c:pt>
                <c:pt idx="138">
                  <c:v>188.732257199955</c:v>
                </c:pt>
                <c:pt idx="139">
                  <c:v>196.709626516669</c:v>
                </c:pt>
                <c:pt idx="140">
                  <c:v>193.443933674134</c:v>
                </c:pt>
                <c:pt idx="141">
                  <c:v>201.860637805763</c:v>
                </c:pt>
                <c:pt idx="142">
                  <c:v>206.091417798582</c:v>
                </c:pt>
                <c:pt idx="143">
                  <c:v>196.8512491304</c:v>
                </c:pt>
                <c:pt idx="144">
                  <c:v>201.136081250847</c:v>
                </c:pt>
                <c:pt idx="145">
                  <c:v>196.938819616502</c:v>
                </c:pt>
                <c:pt idx="146">
                  <c:v>201.510822537926</c:v>
                </c:pt>
                <c:pt idx="147">
                  <c:v>209.880062917056</c:v>
                </c:pt>
                <c:pt idx="148">
                  <c:v>205.95745417094</c:v>
                </c:pt>
                <c:pt idx="149">
                  <c:v>197.580472451032</c:v>
                </c:pt>
                <c:pt idx="150">
                  <c:v>205.946006869152</c:v>
                </c:pt>
                <c:pt idx="151">
                  <c:v>205.953007017727</c:v>
                </c:pt>
                <c:pt idx="152">
                  <c:v>205.636682656801</c:v>
                </c:pt>
                <c:pt idx="153">
                  <c:v>209.32952182026</c:v>
                </c:pt>
                <c:pt idx="154">
                  <c:v>214.607359330606</c:v>
                </c:pt>
                <c:pt idx="155">
                  <c:v>213.827680037103</c:v>
                </c:pt>
                <c:pt idx="156">
                  <c:v>209.891455315718</c:v>
                </c:pt>
                <c:pt idx="157">
                  <c:v>206.242950426571</c:v>
                </c:pt>
                <c:pt idx="158">
                  <c:v>213.711450119186</c:v>
                </c:pt>
                <c:pt idx="159">
                  <c:v>213.581961096319</c:v>
                </c:pt>
                <c:pt idx="160">
                  <c:v>214.086795340651</c:v>
                </c:pt>
                <c:pt idx="161">
                  <c:v>214.289085908703</c:v>
                </c:pt>
                <c:pt idx="162">
                  <c:v>214.894941905028</c:v>
                </c:pt>
                <c:pt idx="163">
                  <c:v>223.264045026343</c:v>
                </c:pt>
                <c:pt idx="164">
                  <c:v>218.404294821118</c:v>
                </c:pt>
                <c:pt idx="165">
                  <c:v>223.253805593328</c:v>
                </c:pt>
                <c:pt idx="166">
                  <c:v>219.012703812805</c:v>
                </c:pt>
                <c:pt idx="167">
                  <c:v>218.875940125733</c:v>
                </c:pt>
                <c:pt idx="168">
                  <c:v>217.932402452436</c:v>
                </c:pt>
                <c:pt idx="169">
                  <c:v>218.522446348448</c:v>
                </c:pt>
                <c:pt idx="170">
                  <c:v>226.83799147027</c:v>
                </c:pt>
                <c:pt idx="171">
                  <c:v>223.137163901965</c:v>
                </c:pt>
                <c:pt idx="172">
                  <c:v>227.003853814166</c:v>
                </c:pt>
                <c:pt idx="173">
                  <c:v>223.258939035617</c:v>
                </c:pt>
                <c:pt idx="174">
                  <c:v>227.208971893211</c:v>
                </c:pt>
                <c:pt idx="175">
                  <c:v>227.705543217068</c:v>
                </c:pt>
                <c:pt idx="176">
                  <c:v>227.071576820189</c:v>
                </c:pt>
                <c:pt idx="177">
                  <c:v>227.017387434745</c:v>
                </c:pt>
                <c:pt idx="178">
                  <c:v>231.082332535231</c:v>
                </c:pt>
                <c:pt idx="179">
                  <c:v>231.450403092491</c:v>
                </c:pt>
                <c:pt idx="180">
                  <c:v>227.727422112812</c:v>
                </c:pt>
                <c:pt idx="181">
                  <c:v>234.997090134318</c:v>
                </c:pt>
                <c:pt idx="182">
                  <c:v>231.456277726982</c:v>
                </c:pt>
                <c:pt idx="183">
                  <c:v>230.942878594981</c:v>
                </c:pt>
                <c:pt idx="184">
                  <c:v>235.698203054396</c:v>
                </c:pt>
                <c:pt idx="185">
                  <c:v>235</c:v>
                </c:pt>
              </c:numCache>
            </c:numRef>
          </c:yVal>
          <c:smooth val="0"/>
        </c:ser>
        <c:axId val="62444638"/>
        <c:axId val="85169560"/>
      </c:scatterChart>
      <c:valAx>
        <c:axId val="624446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uhlova rychlost [rad/s]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69560"/>
        <c:crosses val="autoZero"/>
        <c:crossBetween val="between"/>
      </c:valAx>
      <c:valAx>
        <c:axId val="851695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pwm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446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</xdr:colOff>
      <xdr:row>1</xdr:row>
      <xdr:rowOff>1800</xdr:rowOff>
    </xdr:from>
    <xdr:to>
      <xdr:col>23</xdr:col>
      <xdr:colOff>280440</xdr:colOff>
      <xdr:row>29</xdr:row>
      <xdr:rowOff>157320</xdr:rowOff>
    </xdr:to>
    <xdr:graphicFrame>
      <xdr:nvGraphicFramePr>
        <xdr:cNvPr id="0" name=""/>
        <xdr:cNvGraphicFramePr/>
      </xdr:nvGraphicFramePr>
      <xdr:xfrm>
        <a:off x="10622160" y="164520"/>
        <a:ext cx="8368560" cy="47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718920</xdr:colOff>
      <xdr:row>32</xdr:row>
      <xdr:rowOff>142200</xdr:rowOff>
    </xdr:from>
    <xdr:to>
      <xdr:col>23</xdr:col>
      <xdr:colOff>26640</xdr:colOff>
      <xdr:row>61</xdr:row>
      <xdr:rowOff>67680</xdr:rowOff>
    </xdr:to>
    <xdr:graphicFrame>
      <xdr:nvGraphicFramePr>
        <xdr:cNvPr id="1" name=""/>
        <xdr:cNvGraphicFramePr/>
      </xdr:nvGraphicFramePr>
      <xdr:xfrm>
        <a:off x="10488240" y="5344200"/>
        <a:ext cx="8248680" cy="46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7"/>
  <sheetViews>
    <sheetView showFormulas="false" showGridLines="true" showRowColHeaders="true" showZeros="true" rightToLeft="false" tabSelected="true" showOutlineSymbols="true" defaultGridColor="true" view="normal" topLeftCell="C175" colorId="64" zoomScale="110" zoomScaleNormal="110" zoomScalePageLayoutView="100" workbookViewId="0">
      <selection pane="topLeft" activeCell="H205" activeCellId="0" sqref="H2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9.44"/>
    <col collapsed="false" customWidth="true" hidden="false" outlineLevel="0" max="4" min="4" style="0" width="14.59"/>
    <col collapsed="false" customWidth="true" hidden="false" outlineLevel="0" max="5" min="5" style="0" width="12.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</v>
      </c>
      <c r="B2" s="0" t="n">
        <v>50</v>
      </c>
      <c r="C2" s="0" t="n">
        <f aca="false">$M$13*A2+$M$14</f>
        <v>8.21172006498485</v>
      </c>
      <c r="D2" s="0" t="n">
        <v>0</v>
      </c>
      <c r="E2" s="0" t="n">
        <v>50</v>
      </c>
      <c r="F2" s="1" t="n">
        <f aca="false">D2*$M$43+$M$44</f>
        <v>61.3869817945568</v>
      </c>
    </row>
    <row r="3" customFormat="false" ht="12.8" hidden="false" customHeight="false" outlineLevel="0" collapsed="false">
      <c r="A3" s="0" t="n">
        <v>0</v>
      </c>
      <c r="B3" s="0" t="n">
        <v>51</v>
      </c>
      <c r="C3" s="0" t="n">
        <f aca="false">$M$13*A3+$M$14</f>
        <v>8.21172006498485</v>
      </c>
      <c r="D3" s="0" t="n">
        <v>0</v>
      </c>
      <c r="E3" s="0" t="n">
        <v>51</v>
      </c>
      <c r="F3" s="1" t="n">
        <f aca="false">D3*$M$43+$M$44</f>
        <v>61.3869817945568</v>
      </c>
    </row>
    <row r="4" customFormat="false" ht="12.8" hidden="false" customHeight="false" outlineLevel="0" collapsed="false">
      <c r="A4" s="0" t="n">
        <v>0</v>
      </c>
      <c r="B4" s="0" t="n">
        <v>52</v>
      </c>
      <c r="C4" s="0" t="n">
        <f aca="false">$M$13*A4+$M$14</f>
        <v>8.21172006498485</v>
      </c>
      <c r="D4" s="0" t="n">
        <v>0</v>
      </c>
      <c r="E4" s="0" t="n">
        <v>52</v>
      </c>
      <c r="F4" s="1" t="n">
        <f aca="false">D4*$M$43+$M$44</f>
        <v>61.3869817945568</v>
      </c>
      <c r="I4" s="0" t="s">
        <v>6</v>
      </c>
    </row>
    <row r="5" customFormat="false" ht="12.8" hidden="false" customHeight="false" outlineLevel="0" collapsed="false">
      <c r="A5" s="0" t="n">
        <v>0</v>
      </c>
      <c r="B5" s="0" t="n">
        <v>53</v>
      </c>
      <c r="C5" s="0" t="n">
        <f aca="false">$M$13*A5+$M$14</f>
        <v>8.21172006498485</v>
      </c>
      <c r="D5" s="0" t="n">
        <v>0</v>
      </c>
      <c r="E5" s="0" t="n">
        <v>53</v>
      </c>
      <c r="F5" s="1" t="n">
        <f aca="false">D5*$M$43+$M$44</f>
        <v>61.3869817945568</v>
      </c>
      <c r="J5" s="0" t="s">
        <v>7</v>
      </c>
      <c r="K5" s="0" t="s">
        <v>8</v>
      </c>
    </row>
    <row r="6" customFormat="false" ht="12.8" hidden="false" customHeight="false" outlineLevel="0" collapsed="false">
      <c r="A6" s="0" t="n">
        <v>0</v>
      </c>
      <c r="B6" s="0" t="n">
        <v>54</v>
      </c>
      <c r="C6" s="0" t="n">
        <f aca="false">$M$13*A6+$M$14</f>
        <v>8.21172006498485</v>
      </c>
      <c r="D6" s="0" t="n">
        <v>0</v>
      </c>
      <c r="E6" s="0" t="n">
        <v>54</v>
      </c>
      <c r="F6" s="1" t="n">
        <f aca="false">D6*$M$43+$M$44</f>
        <v>61.3869817945568</v>
      </c>
      <c r="I6" s="0" t="s">
        <v>9</v>
      </c>
      <c r="J6" s="1" t="n">
        <v>2.165826</v>
      </c>
      <c r="K6" s="0" t="n">
        <v>81</v>
      </c>
    </row>
    <row r="7" customFormat="false" ht="12.8" hidden="false" customHeight="false" outlineLevel="0" collapsed="false">
      <c r="A7" s="0" t="n">
        <v>0</v>
      </c>
      <c r="B7" s="0" t="n">
        <v>55</v>
      </c>
      <c r="C7" s="0" t="n">
        <f aca="false">$M$13*A7+$M$14</f>
        <v>8.21172006498485</v>
      </c>
      <c r="D7" s="0" t="n">
        <v>0</v>
      </c>
      <c r="E7" s="0" t="n">
        <v>55</v>
      </c>
      <c r="F7" s="1" t="n">
        <f aca="false">D7*$M$43+$M$44</f>
        <v>61.3869817945568</v>
      </c>
      <c r="I7" s="0" t="s">
        <v>10</v>
      </c>
      <c r="J7" s="1" t="n">
        <v>8.484221</v>
      </c>
      <c r="K7" s="0" t="n">
        <v>235</v>
      </c>
    </row>
    <row r="8" customFormat="false" ht="12.8" hidden="false" customHeight="false" outlineLevel="0" collapsed="false">
      <c r="A8" s="0" t="n">
        <v>0</v>
      </c>
      <c r="B8" s="0" t="n">
        <v>56</v>
      </c>
      <c r="C8" s="0" t="n">
        <f aca="false">$M$13*A8+$M$14</f>
        <v>8.21172006498485</v>
      </c>
      <c r="D8" s="0" t="n">
        <v>0</v>
      </c>
      <c r="E8" s="0" t="n">
        <v>56</v>
      </c>
      <c r="F8" s="1" t="n">
        <f aca="false">D8*$M$43+$M$44</f>
        <v>61.3869817945568</v>
      </c>
    </row>
    <row r="9" customFormat="false" ht="12.8" hidden="false" customHeight="false" outlineLevel="0" collapsed="false">
      <c r="A9" s="0" t="n">
        <v>0</v>
      </c>
      <c r="B9" s="0" t="n">
        <v>57</v>
      </c>
      <c r="C9" s="0" t="n">
        <f aca="false">$M$13*A9+$M$14</f>
        <v>8.21172006498485</v>
      </c>
      <c r="D9" s="0" t="n">
        <v>0</v>
      </c>
      <c r="E9" s="0" t="n">
        <v>57</v>
      </c>
      <c r="F9" s="1" t="n">
        <f aca="false">D9*$M$43+$M$44</f>
        <v>61.3869817945568</v>
      </c>
    </row>
    <row r="10" customFormat="false" ht="12.8" hidden="false" customHeight="false" outlineLevel="0" collapsed="false">
      <c r="A10" s="0" t="n">
        <v>0</v>
      </c>
      <c r="B10" s="0" t="n">
        <v>58</v>
      </c>
      <c r="C10" s="0" t="n">
        <f aca="false">$M$13*A10+$M$14</f>
        <v>8.21172006498485</v>
      </c>
      <c r="D10" s="0" t="n">
        <v>0</v>
      </c>
      <c r="E10" s="0" t="n">
        <v>58</v>
      </c>
      <c r="F10" s="1" t="n">
        <f aca="false">D10*$M$43+$M$44</f>
        <v>61.3869817945568</v>
      </c>
      <c r="J10" s="0" t="s">
        <v>11</v>
      </c>
      <c r="K10" s="0" t="s">
        <v>12</v>
      </c>
    </row>
    <row r="11" customFormat="false" ht="12.8" hidden="false" customHeight="false" outlineLevel="0" collapsed="false">
      <c r="A11" s="0" t="n">
        <v>0</v>
      </c>
      <c r="B11" s="0" t="n">
        <v>59</v>
      </c>
      <c r="C11" s="0" t="n">
        <f aca="false">$M$13*A11+$M$14</f>
        <v>8.21172006498485</v>
      </c>
      <c r="D11" s="0" t="n">
        <v>0</v>
      </c>
      <c r="E11" s="0" t="n">
        <v>59</v>
      </c>
      <c r="F11" s="1" t="n">
        <f aca="false">D11*$M$43+$M$44</f>
        <v>61.3869817945568</v>
      </c>
      <c r="J11" s="0" t="s">
        <v>13</v>
      </c>
      <c r="K11" s="0" t="s">
        <v>14</v>
      </c>
    </row>
    <row r="12" customFormat="false" ht="12.8" hidden="false" customHeight="false" outlineLevel="0" collapsed="false">
      <c r="A12" s="0" t="n">
        <v>0</v>
      </c>
      <c r="B12" s="0" t="n">
        <v>60</v>
      </c>
      <c r="C12" s="0" t="n">
        <f aca="false">$M$13*A12+$M$14</f>
        <v>8.21172006498485</v>
      </c>
      <c r="D12" s="0" t="n">
        <v>0</v>
      </c>
      <c r="E12" s="0" t="n">
        <v>60</v>
      </c>
      <c r="F12" s="1" t="n">
        <f aca="false">D12*$M$43+$M$44</f>
        <v>61.3869817945568</v>
      </c>
      <c r="J12" s="0" t="s">
        <v>15</v>
      </c>
      <c r="K12" s="0" t="s">
        <v>16</v>
      </c>
      <c r="L12" s="0" t="s">
        <v>17</v>
      </c>
      <c r="M12" s="0" t="s">
        <v>18</v>
      </c>
    </row>
    <row r="13" customFormat="false" ht="12.8" hidden="false" customHeight="false" outlineLevel="0" collapsed="false">
      <c r="A13" s="0" t="n">
        <v>0</v>
      </c>
      <c r="B13" s="0" t="n">
        <v>61</v>
      </c>
      <c r="C13" s="0" t="n">
        <f aca="false">$M$13*A13+$M$14</f>
        <v>8.21172006498485</v>
      </c>
      <c r="D13" s="0" t="n">
        <v>0</v>
      </c>
      <c r="E13" s="0" t="n">
        <v>61</v>
      </c>
      <c r="F13" s="1" t="n">
        <f aca="false">D13*$M$43+$M$44</f>
        <v>61.3869817945568</v>
      </c>
      <c r="J13" s="0" t="s">
        <v>19</v>
      </c>
      <c r="K13" s="0" t="n">
        <f aca="false">(K7-K6)/(J7-J6)</f>
        <v>24.3732783404646</v>
      </c>
      <c r="M13" s="0" t="n">
        <f aca="false">K13+L13</f>
        <v>24.3732783404646</v>
      </c>
    </row>
    <row r="14" customFormat="false" ht="12.8" hidden="false" customHeight="false" outlineLevel="0" collapsed="false">
      <c r="A14" s="0" t="n">
        <v>0</v>
      </c>
      <c r="B14" s="0" t="n">
        <v>62</v>
      </c>
      <c r="C14" s="0" t="n">
        <f aca="false">$M$13*A14+$M$14</f>
        <v>8.21172006498485</v>
      </c>
      <c r="D14" s="0" t="n">
        <v>0</v>
      </c>
      <c r="E14" s="0" t="n">
        <v>62</v>
      </c>
      <c r="F14" s="1" t="n">
        <f aca="false">D14*$M$43+$M$44</f>
        <v>61.3869817945568</v>
      </c>
      <c r="J14" s="0" t="s">
        <v>20</v>
      </c>
      <c r="K14" s="0" t="n">
        <f aca="false">K6-K13*J6</f>
        <v>28.2117200649848</v>
      </c>
      <c r="L14" s="0" t="n">
        <v>-20</v>
      </c>
      <c r="M14" s="0" t="n">
        <f aca="false">K14+L14</f>
        <v>8.21172006498485</v>
      </c>
    </row>
    <row r="15" customFormat="false" ht="12.8" hidden="false" customHeight="false" outlineLevel="0" collapsed="false">
      <c r="A15" s="0" t="n">
        <v>0</v>
      </c>
      <c r="B15" s="0" t="n">
        <v>63</v>
      </c>
      <c r="C15" s="0" t="n">
        <f aca="false">$M$13*A15+$M$14</f>
        <v>8.21172006498485</v>
      </c>
      <c r="D15" s="0" t="n">
        <v>0</v>
      </c>
      <c r="E15" s="0" t="n">
        <v>63</v>
      </c>
      <c r="F15" s="1" t="n">
        <f aca="false">D15*$M$43+$M$44</f>
        <v>61.3869817945568</v>
      </c>
    </row>
    <row r="16" customFormat="false" ht="12.8" hidden="false" customHeight="false" outlineLevel="0" collapsed="false">
      <c r="A16" s="0" t="n">
        <v>0</v>
      </c>
      <c r="B16" s="0" t="n">
        <v>64</v>
      </c>
      <c r="C16" s="0" t="n">
        <f aca="false">$M$13*A16+$M$14</f>
        <v>8.21172006498485</v>
      </c>
      <c r="D16" s="0" t="n">
        <v>0</v>
      </c>
      <c r="E16" s="0" t="n">
        <v>64</v>
      </c>
      <c r="F16" s="1" t="n">
        <f aca="false">D16*$M$43+$M$44</f>
        <v>61.3869817945568</v>
      </c>
      <c r="J16" s="0" t="s">
        <v>8</v>
      </c>
      <c r="K16" s="0" t="s">
        <v>21</v>
      </c>
    </row>
    <row r="17" customFormat="false" ht="12.8" hidden="false" customHeight="false" outlineLevel="0" collapsed="false">
      <c r="A17" s="0" t="n">
        <v>0</v>
      </c>
      <c r="B17" s="0" t="n">
        <v>65</v>
      </c>
      <c r="C17" s="0" t="n">
        <f aca="false">$M$13*A17+$M$14</f>
        <v>8.21172006498485</v>
      </c>
      <c r="D17" s="0" t="n">
        <v>0</v>
      </c>
      <c r="E17" s="0" t="n">
        <v>65</v>
      </c>
      <c r="F17" s="1" t="n">
        <f aca="false">D17*$M$43+$M$44</f>
        <v>61.3869817945568</v>
      </c>
    </row>
    <row r="18" customFormat="false" ht="12.8" hidden="false" customHeight="false" outlineLevel="0" collapsed="false">
      <c r="A18" s="0" t="n">
        <v>0</v>
      </c>
      <c r="B18" s="0" t="n">
        <v>66</v>
      </c>
      <c r="C18" s="0" t="n">
        <f aca="false">$M$13*A18+$M$14</f>
        <v>8.21172006498485</v>
      </c>
      <c r="D18" s="0" t="n">
        <v>0</v>
      </c>
      <c r="E18" s="0" t="n">
        <v>66</v>
      </c>
      <c r="F18" s="1" t="n">
        <f aca="false">D18*$M$43+$M$44</f>
        <v>61.3869817945568</v>
      </c>
    </row>
    <row r="19" customFormat="false" ht="12.8" hidden="false" customHeight="false" outlineLevel="0" collapsed="false">
      <c r="A19" s="0" t="n">
        <v>0</v>
      </c>
      <c r="B19" s="0" t="n">
        <v>67</v>
      </c>
      <c r="C19" s="0" t="n">
        <f aca="false">$M$13*A19+$M$14</f>
        <v>8.21172006498485</v>
      </c>
      <c r="D19" s="0" t="n">
        <v>0</v>
      </c>
      <c r="E19" s="0" t="n">
        <v>67</v>
      </c>
      <c r="F19" s="1" t="n">
        <f aca="false">D19*$M$43+$M$44</f>
        <v>61.3869817945568</v>
      </c>
    </row>
    <row r="20" customFormat="false" ht="12.8" hidden="false" customHeight="false" outlineLevel="0" collapsed="false">
      <c r="A20" s="0" t="n">
        <v>0</v>
      </c>
      <c r="B20" s="0" t="n">
        <v>68</v>
      </c>
      <c r="C20" s="0" t="n">
        <f aca="false">$M$13*A20+$M$14</f>
        <v>8.21172006498485</v>
      </c>
      <c r="D20" s="0" t="n">
        <v>0</v>
      </c>
      <c r="E20" s="0" t="n">
        <v>68</v>
      </c>
      <c r="F20" s="1" t="n">
        <f aca="false">D20*$M$43+$M$44</f>
        <v>61.3869817945568</v>
      </c>
    </row>
    <row r="21" customFormat="false" ht="12.8" hidden="false" customHeight="false" outlineLevel="0" collapsed="false">
      <c r="A21" s="0" t="n">
        <v>0</v>
      </c>
      <c r="B21" s="0" t="n">
        <v>69</v>
      </c>
      <c r="C21" s="0" t="n">
        <f aca="false">$M$13*A21+$M$14</f>
        <v>8.21172006498485</v>
      </c>
      <c r="D21" s="0" t="n">
        <v>0</v>
      </c>
      <c r="E21" s="0" t="n">
        <v>69</v>
      </c>
      <c r="F21" s="1" t="n">
        <f aca="false">D21*$M$43+$M$44</f>
        <v>61.3869817945568</v>
      </c>
    </row>
    <row r="22" customFormat="false" ht="12.8" hidden="false" customHeight="false" outlineLevel="0" collapsed="false">
      <c r="A22" s="0" t="n">
        <v>0</v>
      </c>
      <c r="B22" s="0" t="n">
        <v>70</v>
      </c>
      <c r="C22" s="0" t="n">
        <f aca="false">$M$13*A22+$M$14</f>
        <v>8.21172006498485</v>
      </c>
      <c r="D22" s="0" t="n">
        <v>0</v>
      </c>
      <c r="E22" s="0" t="n">
        <v>70</v>
      </c>
      <c r="F22" s="1" t="n">
        <f aca="false">D22*$M$43+$M$44</f>
        <v>61.3869817945568</v>
      </c>
    </row>
    <row r="23" customFormat="false" ht="12.8" hidden="false" customHeight="false" outlineLevel="0" collapsed="false">
      <c r="A23" s="0" t="n">
        <v>0</v>
      </c>
      <c r="B23" s="0" t="n">
        <v>71</v>
      </c>
      <c r="C23" s="0" t="n">
        <f aca="false">$M$13*A23+$M$14</f>
        <v>8.21172006498485</v>
      </c>
      <c r="D23" s="0" t="n">
        <v>0</v>
      </c>
      <c r="E23" s="0" t="n">
        <v>71</v>
      </c>
      <c r="F23" s="1" t="n">
        <f aca="false">D23*$M$43+$M$44</f>
        <v>61.3869817945568</v>
      </c>
    </row>
    <row r="24" customFormat="false" ht="12.8" hidden="false" customHeight="false" outlineLevel="0" collapsed="false">
      <c r="A24" s="0" t="n">
        <v>0</v>
      </c>
      <c r="B24" s="0" t="n">
        <v>72</v>
      </c>
      <c r="C24" s="0" t="n">
        <f aca="false">$M$13*A24+$M$14</f>
        <v>8.21172006498485</v>
      </c>
      <c r="D24" s="0" t="n">
        <v>0</v>
      </c>
      <c r="E24" s="0" t="n">
        <v>72</v>
      </c>
      <c r="F24" s="1" t="n">
        <f aca="false">D24*$M$43+$M$44</f>
        <v>61.3869817945568</v>
      </c>
    </row>
    <row r="25" customFormat="false" ht="12.8" hidden="false" customHeight="false" outlineLevel="0" collapsed="false">
      <c r="A25" s="0" t="n">
        <v>0</v>
      </c>
      <c r="B25" s="0" t="n">
        <v>73</v>
      </c>
      <c r="C25" s="0" t="n">
        <f aca="false">$M$13*A25+$M$14</f>
        <v>8.21172006498485</v>
      </c>
      <c r="D25" s="0" t="n">
        <v>0</v>
      </c>
      <c r="E25" s="0" t="n">
        <v>73</v>
      </c>
      <c r="F25" s="1" t="n">
        <f aca="false">D25*$M$43+$M$44</f>
        <v>61.3869817945568</v>
      </c>
    </row>
    <row r="26" customFormat="false" ht="12.8" hidden="false" customHeight="false" outlineLevel="0" collapsed="false">
      <c r="A26" s="0" t="n">
        <v>0.1545673</v>
      </c>
      <c r="B26" s="0" t="n">
        <v>74</v>
      </c>
      <c r="C26" s="0" t="n">
        <f aca="false">$M$13*A26+$M$14</f>
        <v>11.979031890219</v>
      </c>
      <c r="D26" s="0" t="n">
        <v>0</v>
      </c>
      <c r="E26" s="0" t="n">
        <v>74</v>
      </c>
      <c r="F26" s="1" t="n">
        <f aca="false">D26*$M$43+$M$44</f>
        <v>61.3869817945568</v>
      </c>
    </row>
    <row r="27" customFormat="false" ht="12.8" hidden="false" customHeight="false" outlineLevel="0" collapsed="false">
      <c r="A27" s="0" t="n">
        <v>0.1553787</v>
      </c>
      <c r="B27" s="0" t="n">
        <v>75</v>
      </c>
      <c r="C27" s="0" t="n">
        <f aca="false">$M$13*A27+$M$14</f>
        <v>11.9988083682644</v>
      </c>
      <c r="D27" s="0" t="n">
        <v>0</v>
      </c>
      <c r="E27" s="0" t="n">
        <v>75</v>
      </c>
      <c r="F27" s="1" t="n">
        <f aca="false">D27*$M$43+$M$44</f>
        <v>61.3869817945568</v>
      </c>
    </row>
    <row r="28" customFormat="false" ht="12.8" hidden="false" customHeight="false" outlineLevel="0" collapsed="false">
      <c r="A28" s="0" t="n">
        <v>0</v>
      </c>
      <c r="B28" s="0" t="n">
        <v>76</v>
      </c>
      <c r="C28" s="0" t="n">
        <f aca="false">$M$13*A28+$M$14</f>
        <v>8.21172006498485</v>
      </c>
      <c r="D28" s="0" t="n">
        <v>0</v>
      </c>
      <c r="E28" s="0" t="n">
        <v>76</v>
      </c>
      <c r="F28" s="1" t="n">
        <f aca="false">D28*$M$43+$M$44</f>
        <v>61.3869817945568</v>
      </c>
    </row>
    <row r="29" customFormat="false" ht="12.8" hidden="false" customHeight="false" outlineLevel="0" collapsed="false">
      <c r="A29" s="0" t="n">
        <v>0</v>
      </c>
      <c r="B29" s="0" t="n">
        <v>77</v>
      </c>
      <c r="C29" s="0" t="n">
        <f aca="false">$M$13*A29+$M$14</f>
        <v>8.21172006498485</v>
      </c>
      <c r="D29" s="0" t="n">
        <v>0.3100688</v>
      </c>
      <c r="E29" s="0" t="n">
        <v>77</v>
      </c>
      <c r="F29" s="1" t="n">
        <f aca="false">D29*$M$43+$M$44</f>
        <v>69.8988550049377</v>
      </c>
    </row>
    <row r="30" customFormat="false" ht="12.8" hidden="false" customHeight="false" outlineLevel="0" collapsed="false">
      <c r="A30" s="0" t="n">
        <v>0</v>
      </c>
      <c r="B30" s="0" t="n">
        <v>78</v>
      </c>
      <c r="C30" s="0" t="n">
        <f aca="false">$M$13*A30+$M$14</f>
        <v>8.21172006498485</v>
      </c>
      <c r="D30" s="0" t="n">
        <v>0</v>
      </c>
      <c r="E30" s="0" t="n">
        <v>78</v>
      </c>
      <c r="F30" s="1" t="n">
        <f aca="false">D30*$M$43+$M$44</f>
        <v>61.3869817945568</v>
      </c>
    </row>
    <row r="31" customFormat="false" ht="12.8" hidden="false" customHeight="false" outlineLevel="0" collapsed="false">
      <c r="A31" s="0" t="n">
        <v>0.1555504</v>
      </c>
      <c r="B31" s="0" t="n">
        <v>79</v>
      </c>
      <c r="C31" s="0" t="n">
        <f aca="false">$M$13*A31+$M$14</f>
        <v>12.0029932601555</v>
      </c>
      <c r="D31" s="0" t="n">
        <v>0</v>
      </c>
      <c r="E31" s="0" t="n">
        <v>79</v>
      </c>
      <c r="F31" s="1" t="n">
        <f aca="false">D31*$M$43+$M$44</f>
        <v>61.3869817945568</v>
      </c>
    </row>
    <row r="32" customFormat="false" ht="12.8" hidden="false" customHeight="false" outlineLevel="0" collapsed="false">
      <c r="A32" s="0" t="n">
        <v>2.475288</v>
      </c>
      <c r="B32" s="0" t="n">
        <v>80</v>
      </c>
      <c r="C32" s="0" t="n">
        <f aca="false">$M$13*A32+$M$14</f>
        <v>68.5426034617969</v>
      </c>
      <c r="D32" s="0" t="n">
        <v>0</v>
      </c>
      <c r="E32" s="0" t="n">
        <v>80</v>
      </c>
      <c r="F32" s="1" t="n">
        <f aca="false">D32*$M$43+$M$44</f>
        <v>61.3869817945568</v>
      </c>
    </row>
    <row r="33" customFormat="false" ht="12.8" hidden="false" customHeight="false" outlineLevel="0" collapsed="false">
      <c r="A33" s="0" t="n">
        <v>2.165826</v>
      </c>
      <c r="B33" s="0" t="n">
        <v>81</v>
      </c>
      <c r="C33" s="0" t="n">
        <f aca="false">$M$13*A33+$M$14</f>
        <v>61</v>
      </c>
      <c r="D33" s="0" t="n">
        <v>0</v>
      </c>
      <c r="E33" s="0" t="n">
        <v>81</v>
      </c>
      <c r="F33" s="1" t="n">
        <f aca="false">D33*$M$43+$M$44</f>
        <v>61.3869817945568</v>
      </c>
    </row>
    <row r="34" customFormat="false" ht="12.8" hidden="false" customHeight="false" outlineLevel="0" collapsed="false">
      <c r="A34" s="0" t="n">
        <v>2.779069</v>
      </c>
      <c r="B34" s="0" t="n">
        <v>82</v>
      </c>
      <c r="C34" s="0" t="n">
        <f aca="false">$M$13*A34+$M$14</f>
        <v>75.9467423293415</v>
      </c>
      <c r="D34" s="0" t="n">
        <v>0</v>
      </c>
      <c r="E34" s="0" t="n">
        <v>82</v>
      </c>
      <c r="F34" s="1" t="n">
        <f aca="false">D34*$M$43+$M$44</f>
        <v>61.3869817945568</v>
      </c>
      <c r="I34" s="0" t="s">
        <v>22</v>
      </c>
    </row>
    <row r="35" customFormat="false" ht="12.8" hidden="false" customHeight="false" outlineLevel="0" collapsed="false">
      <c r="A35" s="0" t="n">
        <v>2.638202</v>
      </c>
      <c r="B35" s="0" t="n">
        <v>83</v>
      </c>
      <c r="C35" s="0" t="n">
        <f aca="false">$M$13*A35+$M$14</f>
        <v>72.5133517293553</v>
      </c>
      <c r="D35" s="0" t="n">
        <v>0</v>
      </c>
      <c r="E35" s="0" t="n">
        <v>83</v>
      </c>
      <c r="F35" s="1" t="n">
        <f aca="false">D35*$M$43+$M$44</f>
        <v>61.3869817945568</v>
      </c>
      <c r="J35" s="0" t="s">
        <v>7</v>
      </c>
      <c r="K35" s="0" t="s">
        <v>8</v>
      </c>
      <c r="L35" s="1" t="s">
        <v>17</v>
      </c>
      <c r="M35" s="1" t="s">
        <v>18</v>
      </c>
    </row>
    <row r="36" customFormat="false" ht="12.8" hidden="false" customHeight="false" outlineLevel="0" collapsed="false">
      <c r="A36" s="0" t="n">
        <v>2.78188</v>
      </c>
      <c r="B36" s="0" t="n">
        <v>84</v>
      </c>
      <c r="C36" s="0" t="n">
        <f aca="false">$M$13*A36+$M$14</f>
        <v>76.0152556147566</v>
      </c>
      <c r="D36" s="0" t="n">
        <v>0</v>
      </c>
      <c r="E36" s="0" t="n">
        <v>84</v>
      </c>
      <c r="F36" s="1" t="n">
        <f aca="false">D36*$M$43+$M$44</f>
        <v>61.3869817945568</v>
      </c>
      <c r="I36" s="0" t="s">
        <v>9</v>
      </c>
      <c r="J36" s="1" t="n">
        <v>2.171571</v>
      </c>
      <c r="K36" s="0" t="n">
        <v>121</v>
      </c>
    </row>
    <row r="37" customFormat="false" ht="12.8" hidden="false" customHeight="false" outlineLevel="0" collapsed="false">
      <c r="A37" s="0" t="n">
        <v>2.796498</v>
      </c>
      <c r="B37" s="0" t="n">
        <v>85</v>
      </c>
      <c r="C37" s="0" t="n">
        <f aca="false">$M$13*A37+$M$14</f>
        <v>76.3715441975375</v>
      </c>
      <c r="D37" s="0" t="n">
        <v>0.3107267</v>
      </c>
      <c r="E37" s="0" t="n">
        <v>85</v>
      </c>
      <c r="F37" s="1" t="n">
        <f aca="false">D37*$M$43+$M$44</f>
        <v>69.9169153882626</v>
      </c>
      <c r="I37" s="0" t="s">
        <v>10</v>
      </c>
      <c r="J37" s="1" t="n">
        <v>6.32434</v>
      </c>
      <c r="K37" s="0" t="n">
        <v>235</v>
      </c>
    </row>
    <row r="38" customFormat="false" ht="12.8" hidden="false" customHeight="false" outlineLevel="0" collapsed="false">
      <c r="A38" s="0" t="n">
        <v>2.793355</v>
      </c>
      <c r="B38" s="0" t="n">
        <v>86</v>
      </c>
      <c r="C38" s="0" t="n">
        <f aca="false">$M$13*A38+$M$14</f>
        <v>76.2949389837134</v>
      </c>
      <c r="D38" s="0" t="n">
        <v>0</v>
      </c>
      <c r="E38" s="0" t="n">
        <v>86</v>
      </c>
      <c r="F38" s="1" t="n">
        <f aca="false">D38*$M$43+$M$44</f>
        <v>61.3869817945568</v>
      </c>
    </row>
    <row r="39" customFormat="false" ht="12.8" hidden="false" customHeight="false" outlineLevel="0" collapsed="false">
      <c r="A39" s="0" t="n">
        <v>2.948281</v>
      </c>
      <c r="B39" s="0" t="n">
        <v>87</v>
      </c>
      <c r="C39" s="0" t="n">
        <f aca="false">$M$13*A39+$M$14</f>
        <v>80.0709935038882</v>
      </c>
      <c r="D39" s="0" t="n">
        <v>0</v>
      </c>
      <c r="E39" s="0" t="n">
        <v>87</v>
      </c>
      <c r="F39" s="1" t="n">
        <f aca="false">D39*$M$43+$M$44</f>
        <v>61.3869817945568</v>
      </c>
    </row>
    <row r="40" customFormat="false" ht="12.8" hidden="false" customHeight="false" outlineLevel="0" collapsed="false">
      <c r="A40" s="0" t="n">
        <v>2.638137</v>
      </c>
      <c r="B40" s="0" t="n">
        <v>88</v>
      </c>
      <c r="C40" s="0" t="n">
        <f aca="false">$M$13*A40+$M$14</f>
        <v>72.5117674662632</v>
      </c>
      <c r="D40" s="0" t="n">
        <v>0</v>
      </c>
      <c r="E40" s="0" t="n">
        <v>88</v>
      </c>
      <c r="F40" s="1" t="n">
        <f aca="false">D40*$M$43+$M$44</f>
        <v>61.3869817945568</v>
      </c>
      <c r="J40" s="0" t="s">
        <v>11</v>
      </c>
      <c r="K40" s="0" t="s">
        <v>12</v>
      </c>
    </row>
    <row r="41" customFormat="false" ht="12.8" hidden="false" customHeight="false" outlineLevel="0" collapsed="false">
      <c r="A41" s="0" t="n">
        <v>3.109894</v>
      </c>
      <c r="B41" s="0" t="n">
        <v>89</v>
      </c>
      <c r="C41" s="0" t="n">
        <f aca="false">$M$13*A41+$M$14</f>
        <v>84.0100321363258</v>
      </c>
      <c r="D41" s="0" t="n">
        <v>0.466527</v>
      </c>
      <c r="E41" s="0" t="n">
        <v>89</v>
      </c>
      <c r="F41" s="1" t="n">
        <f aca="false">D41*$M$43+$M$44</f>
        <v>74.1938771455865</v>
      </c>
      <c r="J41" s="0" t="s">
        <v>13</v>
      </c>
      <c r="K41" s="0" t="s">
        <v>14</v>
      </c>
    </row>
    <row r="42" customFormat="false" ht="12.8" hidden="false" customHeight="false" outlineLevel="0" collapsed="false">
      <c r="A42" s="0" t="n">
        <v>2.796015</v>
      </c>
      <c r="B42" s="0" t="n">
        <v>90</v>
      </c>
      <c r="C42" s="0" t="n">
        <f aca="false">$M$13*A42+$M$14</f>
        <v>76.3597719040991</v>
      </c>
      <c r="D42" s="0" t="n">
        <v>0</v>
      </c>
      <c r="E42" s="0" t="n">
        <v>90</v>
      </c>
      <c r="F42" s="1" t="n">
        <f aca="false">D42*$M$43+$M$44</f>
        <v>61.3869817945568</v>
      </c>
      <c r="J42" s="0" t="s">
        <v>15</v>
      </c>
      <c r="K42" s="0" t="s">
        <v>16</v>
      </c>
      <c r="L42" s="1" t="s">
        <v>17</v>
      </c>
      <c r="M42" s="1" t="s">
        <v>18</v>
      </c>
    </row>
    <row r="43" customFormat="false" ht="12.8" hidden="false" customHeight="false" outlineLevel="0" collapsed="false">
      <c r="A43" s="0" t="n">
        <v>3.25257</v>
      </c>
      <c r="B43" s="0" t="n">
        <v>91</v>
      </c>
      <c r="C43" s="0" t="n">
        <f aca="false">$M$13*A43+$M$14</f>
        <v>87.4875139968299</v>
      </c>
      <c r="D43" s="0" t="n">
        <v>0</v>
      </c>
      <c r="E43" s="0" t="n">
        <v>91</v>
      </c>
      <c r="F43" s="1" t="n">
        <f aca="false">D43*$M$43+$M$44</f>
        <v>61.3869817945568</v>
      </c>
      <c r="J43" s="0" t="s">
        <v>19</v>
      </c>
      <c r="K43" s="0" t="n">
        <f aca="false">(K37-K36)/(J37-J36)</f>
        <v>27.4515630414309</v>
      </c>
      <c r="M43" s="0" t="n">
        <f aca="false">K43+L43</f>
        <v>27.4515630414309</v>
      </c>
    </row>
    <row r="44" customFormat="false" ht="12.8" hidden="false" customHeight="false" outlineLevel="0" collapsed="false">
      <c r="A44" s="0" t="n">
        <v>2.95441</v>
      </c>
      <c r="B44" s="0" t="n">
        <v>92</v>
      </c>
      <c r="C44" s="0" t="n">
        <f aca="false">$M$13*A44+$M$14</f>
        <v>80.220377326837</v>
      </c>
      <c r="D44" s="0" t="n">
        <v>0</v>
      </c>
      <c r="E44" s="0" t="n">
        <v>92</v>
      </c>
      <c r="F44" s="1" t="n">
        <f aca="false">D44*$M$43+$M$44</f>
        <v>61.3869817945568</v>
      </c>
      <c r="J44" s="0" t="s">
        <v>20</v>
      </c>
      <c r="K44" s="0" t="n">
        <f aca="false">K36-K43*J36</f>
        <v>61.3869817945568</v>
      </c>
      <c r="M44" s="0" t="n">
        <f aca="false">K44+L44</f>
        <v>61.3869817945568</v>
      </c>
    </row>
    <row r="45" customFormat="false" ht="12.8" hidden="false" customHeight="false" outlineLevel="0" collapsed="false">
      <c r="A45" s="0" t="n">
        <v>3.265446</v>
      </c>
      <c r="B45" s="0" t="n">
        <v>93</v>
      </c>
      <c r="C45" s="0" t="n">
        <f aca="false">$M$13*A45+$M$14</f>
        <v>87.8013443287417</v>
      </c>
      <c r="D45" s="0" t="n">
        <v>0</v>
      </c>
      <c r="E45" s="0" t="n">
        <v>93</v>
      </c>
      <c r="F45" s="1" t="n">
        <f aca="false">D45*$M$43+$M$44</f>
        <v>61.3869817945568</v>
      </c>
    </row>
    <row r="46" customFormat="false" ht="12.8" hidden="false" customHeight="false" outlineLevel="0" collapsed="false">
      <c r="A46" s="0" t="n">
        <v>3.097533</v>
      </c>
      <c r="B46" s="0" t="n">
        <v>94</v>
      </c>
      <c r="C46" s="0" t="n">
        <f aca="false">$M$13*A46+$M$14</f>
        <v>83.7087540427593</v>
      </c>
      <c r="D46" s="0" t="n">
        <v>0</v>
      </c>
      <c r="E46" s="0" t="n">
        <v>94</v>
      </c>
      <c r="F46" s="1" t="n">
        <f aca="false">D46*$M$43+$M$44</f>
        <v>61.3869817945568</v>
      </c>
    </row>
    <row r="47" customFormat="false" ht="12.8" hidden="false" customHeight="false" outlineLevel="0" collapsed="false">
      <c r="A47" s="0" t="n">
        <v>3.417405</v>
      </c>
      <c r="B47" s="0" t="n">
        <v>95</v>
      </c>
      <c r="C47" s="0" t="n">
        <f aca="false">$M$13*A47+$M$14</f>
        <v>91.5050833320804</v>
      </c>
      <c r="D47" s="0" t="n">
        <v>0</v>
      </c>
      <c r="E47" s="0" t="n">
        <v>95</v>
      </c>
      <c r="F47" s="1" t="n">
        <f aca="false">D47*$M$43+$M$44</f>
        <v>61.3869817945568</v>
      </c>
    </row>
    <row r="48" customFormat="false" ht="12.8" hidden="false" customHeight="false" outlineLevel="0" collapsed="false">
      <c r="A48" s="0" t="n">
        <v>3.109998</v>
      </c>
      <c r="B48" s="0" t="n">
        <v>96</v>
      </c>
      <c r="C48" s="0" t="n">
        <f aca="false">$M$13*A48+$M$14</f>
        <v>84.0125669572732</v>
      </c>
      <c r="D48" s="0" t="n">
        <v>0</v>
      </c>
      <c r="E48" s="0" t="n">
        <v>96</v>
      </c>
      <c r="F48" s="1" t="n">
        <f aca="false">D48*$M$43+$M$44</f>
        <v>61.3869817945568</v>
      </c>
    </row>
    <row r="49" customFormat="false" ht="12.8" hidden="false" customHeight="false" outlineLevel="0" collapsed="false">
      <c r="A49" s="0" t="n">
        <v>3.403948</v>
      </c>
      <c r="B49" s="0" t="n">
        <v>97</v>
      </c>
      <c r="C49" s="0" t="n">
        <f aca="false">$M$13*A49+$M$14</f>
        <v>91.1770921254528</v>
      </c>
      <c r="D49" s="0" t="n">
        <v>0.3094491</v>
      </c>
      <c r="E49" s="0" t="n">
        <v>97</v>
      </c>
      <c r="F49" s="1" t="n">
        <f aca="false">D49*$M$43+$M$44</f>
        <v>69.8818432713209</v>
      </c>
    </row>
    <row r="50" customFormat="false" ht="12.8" hidden="false" customHeight="false" outlineLevel="0" collapsed="false">
      <c r="A50" s="0" t="n">
        <v>3.410656</v>
      </c>
      <c r="B50" s="0" t="n">
        <v>98</v>
      </c>
      <c r="C50" s="0" t="n">
        <f aca="false">$M$13*A50+$M$14</f>
        <v>91.3405880765606</v>
      </c>
      <c r="D50" s="0" t="n">
        <v>0.3100321</v>
      </c>
      <c r="E50" s="0" t="n">
        <v>98</v>
      </c>
      <c r="F50" s="1" t="n">
        <f aca="false">D50*$M$43+$M$44</f>
        <v>69.8978475325741</v>
      </c>
    </row>
    <row r="51" customFormat="false" ht="12.8" hidden="false" customHeight="false" outlineLevel="0" collapsed="false">
      <c r="A51" s="0" t="n">
        <v>3.40188</v>
      </c>
      <c r="B51" s="0" t="n">
        <v>99</v>
      </c>
      <c r="C51" s="0" t="n">
        <f aca="false">$M$13*A51+$M$14</f>
        <v>91.1266881858447</v>
      </c>
      <c r="D51" s="0" t="n">
        <v>0</v>
      </c>
      <c r="E51" s="0" t="n">
        <v>99</v>
      </c>
      <c r="F51" s="1" t="n">
        <f aca="false">D51*$M$43+$M$44</f>
        <v>61.3869817945568</v>
      </c>
    </row>
    <row r="52" customFormat="false" ht="12.8" hidden="false" customHeight="false" outlineLevel="0" collapsed="false">
      <c r="A52" s="0" t="n">
        <v>3.416291</v>
      </c>
      <c r="B52" s="0" t="n">
        <v>100</v>
      </c>
      <c r="C52" s="0" t="n">
        <f aca="false">$M$13*A52+$M$14</f>
        <v>91.4779315000091</v>
      </c>
      <c r="D52" s="0" t="n">
        <v>0</v>
      </c>
      <c r="E52" s="0" t="n">
        <v>100</v>
      </c>
      <c r="F52" s="1" t="n">
        <f aca="false">D52*$M$43+$M$44</f>
        <v>61.3869817945568</v>
      </c>
    </row>
    <row r="53" customFormat="false" ht="12.8" hidden="false" customHeight="false" outlineLevel="0" collapsed="false">
      <c r="A53" s="0" t="n">
        <v>3.417419</v>
      </c>
      <c r="B53" s="0" t="n">
        <v>101</v>
      </c>
      <c r="C53" s="0" t="n">
        <f aca="false">$M$13*A53+$M$14</f>
        <v>91.5054245579772</v>
      </c>
      <c r="D53" s="0" t="n">
        <v>0</v>
      </c>
      <c r="E53" s="0" t="n">
        <v>101</v>
      </c>
      <c r="F53" s="1" t="n">
        <f aca="false">D53*$M$43+$M$44</f>
        <v>61.3869817945568</v>
      </c>
    </row>
    <row r="54" customFormat="false" ht="12.8" hidden="false" customHeight="false" outlineLevel="0" collapsed="false">
      <c r="A54" s="0" t="n">
        <v>3.724756</v>
      </c>
      <c r="B54" s="0" t="n">
        <v>102</v>
      </c>
      <c r="C54" s="0" t="n">
        <f aca="false">$M$13*A54+$M$14</f>
        <v>98.9962348033005</v>
      </c>
      <c r="D54" s="0" t="n">
        <v>0</v>
      </c>
      <c r="E54" s="0" t="n">
        <v>102</v>
      </c>
      <c r="F54" s="1" t="n">
        <f aca="false">D54*$M$43+$M$44</f>
        <v>61.3869817945568</v>
      </c>
    </row>
    <row r="55" customFormat="false" ht="12.8" hidden="false" customHeight="false" outlineLevel="0" collapsed="false">
      <c r="A55" s="0" t="n">
        <v>3.410933</v>
      </c>
      <c r="B55" s="0" t="n">
        <v>103</v>
      </c>
      <c r="C55" s="0" t="n">
        <f aca="false">$M$13*A55+$M$14</f>
        <v>91.3473394746609</v>
      </c>
      <c r="D55" s="0" t="n">
        <v>1.085256</v>
      </c>
      <c r="E55" s="0" t="n">
        <v>103</v>
      </c>
      <c r="F55" s="1" t="n">
        <f aca="false">D55*$M$43+$M$44</f>
        <v>91.178955294648</v>
      </c>
    </row>
    <row r="56" customFormat="false" ht="12.8" hidden="false" customHeight="false" outlineLevel="0" collapsed="false">
      <c r="A56" s="0" t="n">
        <v>4.035715</v>
      </c>
      <c r="B56" s="0" t="n">
        <v>104</v>
      </c>
      <c r="C56" s="0" t="n">
        <f aca="false">$M$13*A56+$M$14</f>
        <v>106.575325062773</v>
      </c>
      <c r="D56" s="0" t="n">
        <v>1.707411</v>
      </c>
      <c r="E56" s="0" t="n">
        <v>104</v>
      </c>
      <c r="F56" s="1" t="n">
        <f aca="false">D56*$M$43+$M$44</f>
        <v>108.258082498689</v>
      </c>
    </row>
    <row r="57" customFormat="false" ht="12.8" hidden="false" customHeight="false" outlineLevel="0" collapsed="false">
      <c r="A57" s="0" t="n">
        <v>3.719589</v>
      </c>
      <c r="B57" s="0" t="n">
        <v>105</v>
      </c>
      <c r="C57" s="0" t="n">
        <f aca="false">$M$13*A57+$M$14</f>
        <v>98.8702980741153</v>
      </c>
      <c r="D57" s="0" t="n">
        <v>1.084924</v>
      </c>
      <c r="E57" s="0" t="n">
        <v>105</v>
      </c>
      <c r="F57" s="1" t="n">
        <f aca="false">D57*$M$43+$M$44</f>
        <v>91.1698413757182</v>
      </c>
    </row>
    <row r="58" customFormat="false" ht="12.8" hidden="false" customHeight="false" outlineLevel="0" collapsed="false">
      <c r="A58" s="0" t="n">
        <v>3.56594</v>
      </c>
      <c r="B58" s="0" t="n">
        <v>106</v>
      </c>
      <c r="C58" s="0" t="n">
        <f aca="false">$M$13*A58+$M$14</f>
        <v>95.1253682303813</v>
      </c>
      <c r="D58" s="0" t="n">
        <v>0</v>
      </c>
      <c r="E58" s="0" t="n">
        <v>106</v>
      </c>
      <c r="F58" s="1" t="n">
        <f aca="false">D58*$M$43+$M$44</f>
        <v>61.3869817945568</v>
      </c>
    </row>
    <row r="59" customFormat="false" ht="12.8" hidden="false" customHeight="false" outlineLevel="0" collapsed="false">
      <c r="A59" s="0" t="n">
        <v>3.877606</v>
      </c>
      <c r="B59" s="0" t="n">
        <v>107</v>
      </c>
      <c r="C59" s="0" t="n">
        <f aca="false">$M$13*A59+$M$14</f>
        <v>102.721690397641</v>
      </c>
      <c r="D59" s="0" t="n">
        <v>0</v>
      </c>
      <c r="E59" s="0" t="n">
        <v>107</v>
      </c>
      <c r="F59" s="1" t="n">
        <f aca="false">D59*$M$43+$M$44</f>
        <v>61.3869817945568</v>
      </c>
    </row>
    <row r="60" customFormat="false" ht="12.8" hidden="false" customHeight="false" outlineLevel="0" collapsed="false">
      <c r="A60" s="0" t="n">
        <v>3.715183</v>
      </c>
      <c r="B60" s="0" t="n">
        <v>108</v>
      </c>
      <c r="C60" s="0" t="n">
        <f aca="false">$M$13*A60+$M$14</f>
        <v>98.7629094097473</v>
      </c>
      <c r="D60" s="0" t="n">
        <v>0</v>
      </c>
      <c r="E60" s="0" t="n">
        <v>108</v>
      </c>
      <c r="F60" s="1" t="n">
        <f aca="false">D60*$M$43+$M$44</f>
        <v>61.3869817945568</v>
      </c>
    </row>
    <row r="61" customFormat="false" ht="12.8" hidden="false" customHeight="false" outlineLevel="0" collapsed="false">
      <c r="A61" s="0" t="n">
        <v>3.871749</v>
      </c>
      <c r="B61" s="0" t="n">
        <v>109</v>
      </c>
      <c r="C61" s="0" t="n">
        <f aca="false">$M$13*A61+$M$14</f>
        <v>102.5789361064</v>
      </c>
      <c r="D61" s="0" t="n">
        <v>0</v>
      </c>
      <c r="E61" s="0" t="n">
        <v>109</v>
      </c>
      <c r="F61" s="1" t="n">
        <f aca="false">D61*$M$43+$M$44</f>
        <v>61.3869817945568</v>
      </c>
    </row>
    <row r="62" customFormat="false" ht="12.8" hidden="false" customHeight="false" outlineLevel="0" collapsed="false">
      <c r="A62" s="0" t="n">
        <v>3.891389</v>
      </c>
      <c r="B62" s="0" t="n">
        <v>110</v>
      </c>
      <c r="C62" s="0" t="n">
        <f aca="false">$M$13*A62+$M$14</f>
        <v>103.057627293007</v>
      </c>
      <c r="D62" s="0" t="n">
        <v>0</v>
      </c>
      <c r="E62" s="0" t="n">
        <v>110</v>
      </c>
      <c r="F62" s="1" t="n">
        <f aca="false">D62*$M$43+$M$44</f>
        <v>61.3869817945568</v>
      </c>
    </row>
    <row r="63" customFormat="false" ht="12.8" hidden="false" customHeight="false" outlineLevel="0" collapsed="false">
      <c r="A63" s="0" t="n">
        <v>3.717095</v>
      </c>
      <c r="B63" s="0" t="n">
        <v>111</v>
      </c>
      <c r="C63" s="0" t="n">
        <f aca="false">$M$13*A63+$M$14</f>
        <v>98.8095111179342</v>
      </c>
      <c r="D63" s="0" t="n">
        <v>0</v>
      </c>
      <c r="E63" s="0" t="n">
        <v>111</v>
      </c>
      <c r="F63" s="1" t="n">
        <f aca="false">D63*$M$43+$M$44</f>
        <v>61.3869817945568</v>
      </c>
    </row>
    <row r="64" customFormat="false" ht="12.8" hidden="false" customHeight="false" outlineLevel="0" collapsed="false">
      <c r="A64" s="0" t="n">
        <v>4.17751</v>
      </c>
      <c r="B64" s="0" t="n">
        <v>112</v>
      </c>
      <c r="C64" s="0" t="n">
        <f aca="false">$M$13*A64+$M$14</f>
        <v>110.031334065059</v>
      </c>
      <c r="D64" s="0" t="n">
        <v>0</v>
      </c>
      <c r="E64" s="0" t="n">
        <v>112</v>
      </c>
      <c r="F64" s="1" t="n">
        <f aca="false">D64*$M$43+$M$44</f>
        <v>61.3869817945568</v>
      </c>
    </row>
    <row r="65" customFormat="false" ht="12.8" hidden="false" customHeight="false" outlineLevel="0" collapsed="false">
      <c r="A65" s="0" t="n">
        <v>3.860023</v>
      </c>
      <c r="B65" s="0" t="n">
        <v>113</v>
      </c>
      <c r="C65" s="0" t="n">
        <f aca="false">$M$13*A65+$M$14</f>
        <v>102.29313504458</v>
      </c>
      <c r="D65" s="0" t="n">
        <v>0.1544009</v>
      </c>
      <c r="E65" s="0" t="n">
        <v>113</v>
      </c>
      <c r="F65" s="1" t="n">
        <f aca="false">D65*$M$43+$M$44</f>
        <v>65.6255278345605</v>
      </c>
    </row>
    <row r="66" customFormat="false" ht="12.8" hidden="false" customHeight="false" outlineLevel="0" collapsed="false">
      <c r="A66" s="0" t="n">
        <v>4.039326</v>
      </c>
      <c r="B66" s="0" t="n">
        <v>114</v>
      </c>
      <c r="C66" s="0" t="n">
        <f aca="false">$M$13*A66+$M$14</f>
        <v>106.66333697086</v>
      </c>
      <c r="D66" s="0" t="n">
        <v>1.24287</v>
      </c>
      <c r="E66" s="0" t="n">
        <v>114</v>
      </c>
      <c r="F66" s="1" t="n">
        <f aca="false">D66*$M$43+$M$44</f>
        <v>95.5057059518601</v>
      </c>
    </row>
    <row r="67" customFormat="false" ht="12.8" hidden="false" customHeight="false" outlineLevel="0" collapsed="false">
      <c r="A67" s="0" t="n">
        <v>4.478173</v>
      </c>
      <c r="B67" s="0" t="n">
        <v>115</v>
      </c>
      <c r="C67" s="0" t="n">
        <f aca="false">$M$13*A67+$M$14</f>
        <v>117.359477050738</v>
      </c>
      <c r="D67" s="0" t="n">
        <v>2.470634</v>
      </c>
      <c r="E67" s="0" t="n">
        <v>115</v>
      </c>
      <c r="F67" s="1" t="n">
        <f aca="false">D67*$M$43+$M$44</f>
        <v>129.209746797859</v>
      </c>
    </row>
    <row r="68" customFormat="false" ht="12.8" hidden="false" customHeight="false" outlineLevel="0" collapsed="false">
      <c r="A68" s="0" t="n">
        <v>4.333838</v>
      </c>
      <c r="B68" s="0" t="n">
        <v>116</v>
      </c>
      <c r="C68" s="0" t="n">
        <f aca="false">$M$13*A68+$M$14</f>
        <v>113.841559921467</v>
      </c>
      <c r="D68" s="0" t="n">
        <v>2.476564</v>
      </c>
      <c r="E68" s="0" t="n">
        <v>116</v>
      </c>
      <c r="F68" s="1" t="n">
        <f aca="false">D68*$M$43+$M$44</f>
        <v>129.372534566695</v>
      </c>
    </row>
    <row r="69" customFormat="false" ht="12.8" hidden="false" customHeight="false" outlineLevel="0" collapsed="false">
      <c r="A69" s="0" t="n">
        <v>4.035878</v>
      </c>
      <c r="B69" s="0" t="n">
        <v>117</v>
      </c>
      <c r="C69" s="0" t="n">
        <f aca="false">$M$13*A69+$M$14</f>
        <v>106.579297907143</v>
      </c>
      <c r="D69" s="0" t="n">
        <v>0.7761296</v>
      </c>
      <c r="E69" s="0" t="n">
        <v>117</v>
      </c>
      <c r="F69" s="1" t="n">
        <f aca="false">D69*$M$43+$M$44</f>
        <v>82.6929524372774</v>
      </c>
    </row>
    <row r="70" customFormat="false" ht="12.8" hidden="false" customHeight="false" outlineLevel="0" collapsed="false">
      <c r="A70" s="0" t="n">
        <v>4.479428</v>
      </c>
      <c r="B70" s="0" t="n">
        <v>118</v>
      </c>
      <c r="C70" s="0" t="n">
        <f aca="false">$M$13*A70+$M$14</f>
        <v>117.390065515056</v>
      </c>
      <c r="D70" s="0" t="n">
        <v>0.6178522</v>
      </c>
      <c r="E70" s="0" t="n">
        <v>118</v>
      </c>
      <c r="F70" s="1" t="n">
        <f aca="false">D70*$M$43+$M$44</f>
        <v>78.3479904131436</v>
      </c>
    </row>
    <row r="71" customFormat="false" ht="12.8" hidden="false" customHeight="false" outlineLevel="0" collapsed="false">
      <c r="A71" s="0" t="n">
        <v>4.478781</v>
      </c>
      <c r="B71" s="0" t="n">
        <v>119</v>
      </c>
      <c r="C71" s="0" t="n">
        <f aca="false">$M$13*A71+$M$14</f>
        <v>117.374296003969</v>
      </c>
      <c r="D71" s="0" t="n">
        <v>2.625492</v>
      </c>
      <c r="E71" s="0" t="n">
        <v>119</v>
      </c>
      <c r="F71" s="1" t="n">
        <f aca="false">D71*$M$43+$M$44</f>
        <v>133.460840947329</v>
      </c>
    </row>
    <row r="72" customFormat="false" ht="12.8" hidden="false" customHeight="false" outlineLevel="0" collapsed="false">
      <c r="A72" s="0" t="n">
        <v>4.319252</v>
      </c>
      <c r="B72" s="0" t="n">
        <v>120</v>
      </c>
      <c r="C72" s="0" t="n">
        <f aca="false">$M$13*A72+$M$14</f>
        <v>113.486051283593</v>
      </c>
      <c r="D72" s="0" t="n">
        <v>2.468144</v>
      </c>
      <c r="E72" s="0" t="n">
        <v>120</v>
      </c>
      <c r="F72" s="1" t="n">
        <f aca="false">D72*$M$43+$M$44</f>
        <v>129.141392405886</v>
      </c>
    </row>
    <row r="73" customFormat="false" ht="12.8" hidden="false" customHeight="false" outlineLevel="0" collapsed="false">
      <c r="A73" s="0" t="n">
        <v>4.498254</v>
      </c>
      <c r="B73" s="0" t="n">
        <v>121</v>
      </c>
      <c r="C73" s="0" t="n">
        <f aca="false">$M$13*A73+$M$14</f>
        <v>117.848916853093</v>
      </c>
      <c r="D73" s="0" t="n">
        <v>2.171571</v>
      </c>
      <c r="E73" s="0" t="n">
        <v>121</v>
      </c>
      <c r="F73" s="1" t="n">
        <f aca="false">D73*$M$43+$M$44</f>
        <v>121</v>
      </c>
    </row>
    <row r="74" customFormat="false" ht="12.8" hidden="false" customHeight="false" outlineLevel="0" collapsed="false">
      <c r="A74" s="0" t="n">
        <v>4.797431</v>
      </c>
      <c r="B74" s="0" t="n">
        <v>122</v>
      </c>
      <c r="C74" s="0" t="n">
        <f aca="false">$M$13*A74+$M$14</f>
        <v>125.140841147158</v>
      </c>
      <c r="D74" s="0" t="n">
        <v>2.785607</v>
      </c>
      <c r="E74" s="0" t="n">
        <v>122</v>
      </c>
      <c r="F74" s="1" t="n">
        <f aca="false">D74*$M$43+$M$44</f>
        <v>137.856247963708</v>
      </c>
    </row>
    <row r="75" customFormat="false" ht="12.8" hidden="false" customHeight="false" outlineLevel="0" collapsed="false">
      <c r="A75" s="0" t="n">
        <v>4.505604</v>
      </c>
      <c r="B75" s="0" t="n">
        <v>123</v>
      </c>
      <c r="C75" s="0" t="n">
        <f aca="false">$M$13*A75+$M$14</f>
        <v>118.028060448896</v>
      </c>
      <c r="D75" s="0" t="n">
        <v>2.019737</v>
      </c>
      <c r="E75" s="0" t="n">
        <v>123</v>
      </c>
      <c r="F75" s="1" t="n">
        <f aca="false">D75*$M$43+$M$44</f>
        <v>116.831919377167</v>
      </c>
    </row>
    <row r="76" customFormat="false" ht="12.8" hidden="false" customHeight="false" outlineLevel="0" collapsed="false">
      <c r="A76" s="0" t="n">
        <v>4.652181</v>
      </c>
      <c r="B76" s="0" t="n">
        <v>124</v>
      </c>
      <c r="C76" s="0" t="n">
        <f aca="false">$M$13*A76+$M$14</f>
        <v>121.600622468206</v>
      </c>
      <c r="D76" s="0" t="n">
        <v>2.791314</v>
      </c>
      <c r="E76" s="0" t="n">
        <v>124</v>
      </c>
      <c r="F76" s="1" t="n">
        <f aca="false">D76*$M$43+$M$44</f>
        <v>138.012914033986</v>
      </c>
    </row>
    <row r="77" customFormat="false" ht="12.8" hidden="false" customHeight="false" outlineLevel="0" collapsed="false">
      <c r="A77" s="0" t="n">
        <v>4.790253</v>
      </c>
      <c r="B77" s="0" t="n">
        <v>125</v>
      </c>
      <c r="C77" s="0" t="n">
        <f aca="false">$M$13*A77+$M$14</f>
        <v>124.965889755231</v>
      </c>
      <c r="D77" s="0" t="n">
        <v>2.626926</v>
      </c>
      <c r="E77" s="0" t="n">
        <v>125</v>
      </c>
      <c r="F77" s="1" t="n">
        <f aca="false">D77*$M$43+$M$44</f>
        <v>133.500206488731</v>
      </c>
    </row>
    <row r="78" customFormat="false" ht="12.8" hidden="false" customHeight="false" outlineLevel="0" collapsed="false">
      <c r="A78" s="0" t="n">
        <v>4.939976</v>
      </c>
      <c r="B78" s="0" t="n">
        <v>126</v>
      </c>
      <c r="C78" s="0" t="n">
        <f aca="false">$M$13*A78+$M$14</f>
        <v>128.6151301082</v>
      </c>
      <c r="D78" s="0" t="n">
        <v>2.469988</v>
      </c>
      <c r="E78" s="0" t="n">
        <v>126</v>
      </c>
      <c r="F78" s="1" t="n">
        <f aca="false">D78*$M$43+$M$44</f>
        <v>129.192013088135</v>
      </c>
    </row>
    <row r="79" customFormat="false" ht="12.8" hidden="false" customHeight="false" outlineLevel="0" collapsed="false">
      <c r="A79" s="0" t="n">
        <v>4.783984</v>
      </c>
      <c r="B79" s="0" t="n">
        <v>127</v>
      </c>
      <c r="C79" s="0" t="n">
        <f aca="false">$M$13*A79+$M$14</f>
        <v>124.813093673314</v>
      </c>
      <c r="D79" s="0" t="n">
        <v>3.086441</v>
      </c>
      <c r="E79" s="0" t="n">
        <v>127</v>
      </c>
      <c r="F79" s="1" t="n">
        <f aca="false">D79*$M$43+$M$44</f>
        <v>146.114611479714</v>
      </c>
    </row>
    <row r="80" customFormat="false" ht="12.8" hidden="false" customHeight="false" outlineLevel="0" collapsed="false">
      <c r="A80" s="0" t="n">
        <v>4.796556</v>
      </c>
      <c r="B80" s="0" t="n">
        <v>128</v>
      </c>
      <c r="C80" s="0" t="n">
        <f aca="false">$M$13*A80+$M$14</f>
        <v>125.119514528611</v>
      </c>
      <c r="D80" s="0" t="n">
        <v>2.166187</v>
      </c>
      <c r="E80" s="0" t="n">
        <v>128</v>
      </c>
      <c r="F80" s="1" t="n">
        <f aca="false">D80*$M$43+$M$44</f>
        <v>120.852200784585</v>
      </c>
    </row>
    <row r="81" customFormat="false" ht="12.8" hidden="false" customHeight="false" outlineLevel="0" collapsed="false">
      <c r="A81" s="0" t="n">
        <v>4.806921</v>
      </c>
      <c r="B81" s="0" t="n">
        <v>129</v>
      </c>
      <c r="C81" s="0" t="n">
        <f aca="false">$M$13*A81+$M$14</f>
        <v>125.372143558609</v>
      </c>
      <c r="D81" s="0" t="n">
        <v>3.101175</v>
      </c>
      <c r="E81" s="0" t="n">
        <v>129</v>
      </c>
      <c r="F81" s="1" t="n">
        <f aca="false">D81*$M$43+$M$44</f>
        <v>146.519082809566</v>
      </c>
    </row>
    <row r="82" customFormat="false" ht="12.8" hidden="false" customHeight="false" outlineLevel="0" collapsed="false">
      <c r="A82" s="0" t="n">
        <v>5.122167</v>
      </c>
      <c r="B82" s="0" t="n">
        <v>130</v>
      </c>
      <c r="C82" s="0" t="n">
        <f aca="false">$M$13*A82+$M$14</f>
        <v>133.055722062328</v>
      </c>
      <c r="D82" s="0" t="n">
        <v>2.483519</v>
      </c>
      <c r="E82" s="0" t="n">
        <v>130</v>
      </c>
      <c r="F82" s="1" t="n">
        <f aca="false">D82*$M$43+$M$44</f>
        <v>129.563460187648</v>
      </c>
    </row>
    <row r="83" customFormat="false" ht="12.8" hidden="false" customHeight="false" outlineLevel="0" collapsed="false">
      <c r="A83" s="0" t="n">
        <v>5.105278</v>
      </c>
      <c r="B83" s="0" t="n">
        <v>131</v>
      </c>
      <c r="C83" s="0" t="n">
        <f aca="false">$M$13*A83+$M$14</f>
        <v>132.644081764435</v>
      </c>
      <c r="D83" s="0" t="n">
        <v>2.939394</v>
      </c>
      <c r="E83" s="0" t="n">
        <v>131</v>
      </c>
      <c r="F83" s="1" t="n">
        <f aca="false">D83*$M$43+$M$44</f>
        <v>142.077941489161</v>
      </c>
    </row>
    <row r="84" customFormat="false" ht="12.8" hidden="false" customHeight="false" outlineLevel="0" collapsed="false">
      <c r="A84" s="0" t="n">
        <v>4.964541</v>
      </c>
      <c r="B84" s="0" t="n">
        <v>132</v>
      </c>
      <c r="C84" s="0" t="n">
        <f aca="false">$M$13*A84+$M$14</f>
        <v>129.213859690633</v>
      </c>
      <c r="D84" s="0" t="n">
        <v>2.947714</v>
      </c>
      <c r="E84" s="0" t="n">
        <v>132</v>
      </c>
      <c r="F84" s="1" t="n">
        <f aca="false">D84*$M$43+$M$44</f>
        <v>142.306338493665</v>
      </c>
    </row>
    <row r="85" customFormat="false" ht="12.8" hidden="false" customHeight="false" outlineLevel="0" collapsed="false">
      <c r="A85" s="0" t="n">
        <v>5.096824</v>
      </c>
      <c r="B85" s="0" t="n">
        <v>133</v>
      </c>
      <c r="C85" s="0" t="n">
        <f aca="false">$M$13*A85+$M$14</f>
        <v>132.438030069345</v>
      </c>
      <c r="D85" s="0" t="n">
        <v>2.934518</v>
      </c>
      <c r="E85" s="0" t="n">
        <v>133</v>
      </c>
      <c r="F85" s="1" t="n">
        <f aca="false">D85*$M$43+$M$44</f>
        <v>141.944087667771</v>
      </c>
    </row>
    <row r="86" customFormat="false" ht="12.8" hidden="false" customHeight="false" outlineLevel="0" collapsed="false">
      <c r="A86" s="0" t="n">
        <v>5.105142</v>
      </c>
      <c r="B86" s="0" t="n">
        <v>134</v>
      </c>
      <c r="C86" s="0" t="n">
        <f aca="false">$M$13*A86+$M$14</f>
        <v>132.640766998581</v>
      </c>
      <c r="D86" s="0" t="n">
        <v>2.939341</v>
      </c>
      <c r="E86" s="0" t="n">
        <v>134</v>
      </c>
      <c r="F86" s="1" t="n">
        <f aca="false">D86*$M$43+$M$44</f>
        <v>142.076486556319</v>
      </c>
    </row>
    <row r="87" customFormat="false" ht="12.8" hidden="false" customHeight="false" outlineLevel="0" collapsed="false">
      <c r="A87" s="0" t="n">
        <v>5.110699</v>
      </c>
      <c r="B87" s="0" t="n">
        <v>135</v>
      </c>
      <c r="C87" s="0" t="n">
        <f aca="false">$M$13*A87+$M$14</f>
        <v>132.776209306319</v>
      </c>
      <c r="D87" s="0" t="n">
        <v>2.942526</v>
      </c>
      <c r="E87" s="0" t="n">
        <v>135</v>
      </c>
      <c r="F87" s="1" t="n">
        <f aca="false">D87*$M$43+$M$44</f>
        <v>142.163919784606</v>
      </c>
    </row>
    <row r="88" customFormat="false" ht="12.8" hidden="false" customHeight="false" outlineLevel="0" collapsed="false">
      <c r="A88" s="0" t="n">
        <v>5.250045</v>
      </c>
      <c r="B88" s="0" t="n">
        <v>136</v>
      </c>
      <c r="C88" s="0" t="n">
        <f aca="false">$M$13*A88+$M$14</f>
        <v>136.172528149949</v>
      </c>
      <c r="D88" s="0" t="n">
        <v>3.088131</v>
      </c>
      <c r="E88" s="0" t="n">
        <v>136</v>
      </c>
      <c r="F88" s="1" t="n">
        <f aca="false">D88*$M$43+$M$44</f>
        <v>146.161004621254</v>
      </c>
    </row>
    <row r="89" customFormat="false" ht="12.8" hidden="false" customHeight="false" outlineLevel="0" collapsed="false">
      <c r="A89" s="0" t="n">
        <v>5.431298</v>
      </c>
      <c r="B89" s="0" t="n">
        <v>137</v>
      </c>
      <c r="C89" s="0" t="n">
        <f aca="false">$M$13*A89+$M$14</f>
        <v>140.590257968994</v>
      </c>
      <c r="D89" s="0" t="n">
        <v>3.10369</v>
      </c>
      <c r="E89" s="0" t="n">
        <v>137</v>
      </c>
      <c r="F89" s="1" t="n">
        <f aca="false">D89*$M$43+$M$44</f>
        <v>146.588123490616</v>
      </c>
    </row>
    <row r="90" customFormat="false" ht="12.8" hidden="false" customHeight="false" outlineLevel="0" collapsed="false">
      <c r="A90" s="0" t="n">
        <v>5.255314</v>
      </c>
      <c r="B90" s="0" t="n">
        <v>138</v>
      </c>
      <c r="C90" s="0" t="n">
        <f aca="false">$M$13*A90+$M$14</f>
        <v>136.300950953525</v>
      </c>
      <c r="D90" s="0" t="n">
        <v>3.091401</v>
      </c>
      <c r="E90" s="0" t="n">
        <v>138</v>
      </c>
      <c r="F90" s="1" t="n">
        <f aca="false">D90*$M$43+$M$44</f>
        <v>146.250771232399</v>
      </c>
    </row>
    <row r="91" customFormat="false" ht="12.8" hidden="false" customHeight="false" outlineLevel="0" collapsed="false">
      <c r="A91" s="0" t="n">
        <v>5.255179</v>
      </c>
      <c r="B91" s="0" t="n">
        <v>139</v>
      </c>
      <c r="C91" s="0" t="n">
        <f aca="false">$M$13*A91+$M$14</f>
        <v>136.297660560949</v>
      </c>
      <c r="D91" s="0" t="n">
        <v>3.091005</v>
      </c>
      <c r="E91" s="0" t="n">
        <v>139</v>
      </c>
      <c r="F91" s="1" t="n">
        <f aca="false">D91*$M$43+$M$44</f>
        <v>146.239900413435</v>
      </c>
    </row>
    <row r="92" customFormat="false" ht="12.8" hidden="false" customHeight="false" outlineLevel="0" collapsed="false">
      <c r="A92" s="0" t="n">
        <v>5.399506</v>
      </c>
      <c r="B92" s="0" t="n">
        <v>140</v>
      </c>
      <c r="C92" s="0" t="n">
        <f aca="false">$M$13*A92+$M$14</f>
        <v>139.815382703994</v>
      </c>
      <c r="D92" s="0" t="n">
        <v>3.239996</v>
      </c>
      <c r="E92" s="0" t="n">
        <v>140</v>
      </c>
      <c r="F92" s="1" t="n">
        <f aca="false">D92*$M$43+$M$44</f>
        <v>150.329936242541</v>
      </c>
    </row>
    <row r="93" customFormat="false" ht="12.8" hidden="false" customHeight="false" outlineLevel="0" collapsed="false">
      <c r="A93" s="0" t="n">
        <v>5.415547</v>
      </c>
      <c r="B93" s="0" t="n">
        <v>141</v>
      </c>
      <c r="C93" s="0" t="n">
        <f aca="false">$M$13*A93+$M$14</f>
        <v>140.206354461853</v>
      </c>
      <c r="D93" s="0" t="n">
        <v>3.249328</v>
      </c>
      <c r="E93" s="0" t="n">
        <v>141</v>
      </c>
      <c r="F93" s="1" t="n">
        <f aca="false">D93*$M$43+$M$44</f>
        <v>150.586114228843</v>
      </c>
    </row>
    <row r="94" customFormat="false" ht="12.8" hidden="false" customHeight="false" outlineLevel="0" collapsed="false">
      <c r="A94" s="0" t="n">
        <v>5.399055</v>
      </c>
      <c r="B94" s="0" t="n">
        <v>142</v>
      </c>
      <c r="C94" s="0" t="n">
        <f aca="false">$M$13*A94+$M$14</f>
        <v>139.804390355462</v>
      </c>
      <c r="D94" s="0" t="n">
        <v>3.085174</v>
      </c>
      <c r="E94" s="0" t="n">
        <v>142</v>
      </c>
      <c r="F94" s="1" t="n">
        <f aca="false">D94*$M$43+$M$44</f>
        <v>146.07983034934</v>
      </c>
    </row>
    <row r="95" customFormat="false" ht="12.8" hidden="false" customHeight="false" outlineLevel="0" collapsed="false">
      <c r="A95" s="0" t="n">
        <v>5.586874</v>
      </c>
      <c r="B95" s="0" t="n">
        <v>143</v>
      </c>
      <c r="C95" s="0" t="n">
        <f aca="false">$M$13*A95+$M$14</f>
        <v>144.38215512009</v>
      </c>
      <c r="D95" s="0" t="n">
        <v>3.414195</v>
      </c>
      <c r="E95" s="0" t="n">
        <v>143</v>
      </c>
      <c r="F95" s="1" t="n">
        <f aca="false">D95*$M$43+$M$44</f>
        <v>155.111971072795</v>
      </c>
    </row>
    <row r="96" customFormat="false" ht="12.8" hidden="false" customHeight="false" outlineLevel="0" collapsed="false">
      <c r="A96" s="0" t="n">
        <v>5.709764</v>
      </c>
      <c r="B96" s="0" t="n">
        <v>144</v>
      </c>
      <c r="C96" s="0" t="n">
        <f aca="false">$M$13*A96+$M$14</f>
        <v>147.37738729535</v>
      </c>
      <c r="D96" s="0" t="n">
        <v>3.240677</v>
      </c>
      <c r="E96" s="0" t="n">
        <v>144</v>
      </c>
      <c r="F96" s="1" t="n">
        <f aca="false">D96*$M$43+$M$44</f>
        <v>150.348630756972</v>
      </c>
    </row>
    <row r="97" customFormat="false" ht="12.8" hidden="false" customHeight="false" outlineLevel="0" collapsed="false">
      <c r="A97" s="0" t="n">
        <v>5.567677</v>
      </c>
      <c r="B97" s="0" t="n">
        <v>145</v>
      </c>
      <c r="C97" s="0" t="n">
        <f aca="false">$M$13*A97+$M$14</f>
        <v>143.914261295788</v>
      </c>
      <c r="D97" s="0" t="n">
        <v>3.557127</v>
      </c>
      <c r="E97" s="0" t="n">
        <v>145</v>
      </c>
      <c r="F97" s="1" t="n">
        <f aca="false">D97*$M$43+$M$44</f>
        <v>159.035677881433</v>
      </c>
    </row>
    <row r="98" customFormat="false" ht="12.8" hidden="false" customHeight="false" outlineLevel="0" collapsed="false">
      <c r="A98" s="0" t="n">
        <v>5.730177</v>
      </c>
      <c r="B98" s="0" t="n">
        <v>146</v>
      </c>
      <c r="C98" s="0" t="n">
        <f aca="false">$M$13*A98+$M$14</f>
        <v>147.874919026113</v>
      </c>
      <c r="D98" s="0" t="n">
        <v>3.252266</v>
      </c>
      <c r="E98" s="0" t="n">
        <v>146</v>
      </c>
      <c r="F98" s="1" t="n">
        <f aca="false">D98*$M$43+$M$44</f>
        <v>150.666766921059</v>
      </c>
    </row>
    <row r="99" customFormat="false" ht="12.8" hidden="false" customHeight="false" outlineLevel="0" collapsed="false">
      <c r="A99" s="0" t="n">
        <v>5.707752</v>
      </c>
      <c r="B99" s="0" t="n">
        <v>147</v>
      </c>
      <c r="C99" s="0" t="n">
        <f aca="false">$M$13*A99+$M$14</f>
        <v>147.328348259329</v>
      </c>
      <c r="D99" s="0" t="n">
        <v>4.010852</v>
      </c>
      <c r="E99" s="0" t="n">
        <v>147</v>
      </c>
      <c r="F99" s="1" t="n">
        <f aca="false">D99*$M$43+$M$44</f>
        <v>171.491138322406</v>
      </c>
    </row>
    <row r="100" customFormat="false" ht="12.8" hidden="false" customHeight="false" outlineLevel="0" collapsed="false">
      <c r="A100" s="0" t="n">
        <v>5.707287</v>
      </c>
      <c r="B100" s="0" t="n">
        <v>148</v>
      </c>
      <c r="C100" s="0" t="n">
        <f aca="false">$M$13*A100+$M$14</f>
        <v>147.3170146849</v>
      </c>
      <c r="D100" s="0" t="n">
        <v>3.085014</v>
      </c>
      <c r="E100" s="0" t="n">
        <v>148</v>
      </c>
      <c r="F100" s="1" t="n">
        <f aca="false">D100*$M$43+$M$44</f>
        <v>146.075438099254</v>
      </c>
    </row>
    <row r="101" customFormat="false" ht="12.8" hidden="false" customHeight="false" outlineLevel="0" collapsed="false">
      <c r="A101" s="0" t="n">
        <v>5.742673</v>
      </c>
      <c r="B101" s="0" t="n">
        <v>149</v>
      </c>
      <c r="C101" s="0" t="n">
        <f aca="false">$M$13*A101+$M$14</f>
        <v>148.179487512256</v>
      </c>
      <c r="D101" s="0" t="n">
        <v>3.724981</v>
      </c>
      <c r="E101" s="0" t="n">
        <v>149</v>
      </c>
      <c r="F101" s="1" t="n">
        <f aca="false">D101*$M$43+$M$44</f>
        <v>163.643532544189</v>
      </c>
    </row>
    <row r="102" customFormat="false" ht="12.8" hidden="false" customHeight="false" outlineLevel="0" collapsed="false">
      <c r="A102" s="0" t="n">
        <v>5.855436</v>
      </c>
      <c r="B102" s="0" t="n">
        <v>150</v>
      </c>
      <c r="C102" s="0" t="n">
        <f aca="false">$M$13*A102+$M$14</f>
        <v>150.927891497762</v>
      </c>
      <c r="D102" s="0" t="n">
        <v>3.54408</v>
      </c>
      <c r="E102" s="0" t="n">
        <v>150</v>
      </c>
      <c r="F102" s="1" t="n">
        <f aca="false">D102*$M$43+$M$44</f>
        <v>158.677517338431</v>
      </c>
    </row>
    <row r="103" customFormat="false" ht="12.8" hidden="false" customHeight="false" outlineLevel="0" collapsed="false">
      <c r="A103" s="0" t="n">
        <v>5.874274</v>
      </c>
      <c r="B103" s="0" t="n">
        <v>151</v>
      </c>
      <c r="C103" s="0" t="n">
        <f aca="false">$M$13*A103+$M$14</f>
        <v>151.387035315139</v>
      </c>
      <c r="D103" s="0" t="n">
        <v>3.400869</v>
      </c>
      <c r="E103" s="0" t="n">
        <v>151</v>
      </c>
      <c r="F103" s="1" t="n">
        <f aca="false">D103*$M$43+$M$44</f>
        <v>154.746151543705</v>
      </c>
    </row>
    <row r="104" customFormat="false" ht="12.8" hidden="false" customHeight="false" outlineLevel="0" collapsed="false">
      <c r="A104" s="0" t="n">
        <v>5.898381</v>
      </c>
      <c r="B104" s="0" t="n">
        <v>152</v>
      </c>
      <c r="C104" s="0" t="n">
        <f aca="false">$M$13*A104+$M$14</f>
        <v>151.974601936093</v>
      </c>
      <c r="D104" s="0" t="n">
        <v>3.880548</v>
      </c>
      <c r="E104" s="0" t="n">
        <v>152</v>
      </c>
      <c r="F104" s="1" t="n">
        <f aca="false">D104*$M$43+$M$44</f>
        <v>167.914089851855</v>
      </c>
    </row>
    <row r="105" customFormat="false" ht="12.8" hidden="false" customHeight="false" outlineLevel="0" collapsed="false">
      <c r="A105" s="0" t="n">
        <v>5.865823</v>
      </c>
      <c r="B105" s="0" t="n">
        <v>153</v>
      </c>
      <c r="C105" s="0" t="n">
        <f aca="false">$M$13*A105+$M$14</f>
        <v>151.181056739884</v>
      </c>
      <c r="D105" s="0" t="n">
        <v>3.550363</v>
      </c>
      <c r="E105" s="0" t="n">
        <v>153</v>
      </c>
      <c r="F105" s="1" t="n">
        <f aca="false">D105*$M$43+$M$44</f>
        <v>158.849995509021</v>
      </c>
    </row>
    <row r="106" customFormat="false" ht="12.8" hidden="false" customHeight="false" outlineLevel="0" collapsed="false">
      <c r="A106" s="0" t="n">
        <v>6.170627</v>
      </c>
      <c r="B106" s="0" t="n">
        <v>154</v>
      </c>
      <c r="C106" s="0" t="n">
        <f aca="false">$M$13*A106+$M$14</f>
        <v>158.610129471171</v>
      </c>
      <c r="D106" s="0" t="n">
        <v>4.01075</v>
      </c>
      <c r="E106" s="0" t="n">
        <v>154</v>
      </c>
      <c r="F106" s="1" t="n">
        <f aca="false">D106*$M$43+$M$44</f>
        <v>171.488338262976</v>
      </c>
    </row>
    <row r="107" customFormat="false" ht="12.8" hidden="false" customHeight="false" outlineLevel="0" collapsed="false">
      <c r="A107" s="0" t="n">
        <v>5.873638</v>
      </c>
      <c r="B107" s="0" t="n">
        <v>155</v>
      </c>
      <c r="C107" s="0" t="n">
        <f aca="false">$M$13*A107+$M$14</f>
        <v>151.371533910115</v>
      </c>
      <c r="D107" s="0" t="n">
        <v>3.555118</v>
      </c>
      <c r="E107" s="0" t="n">
        <v>155</v>
      </c>
      <c r="F107" s="1" t="n">
        <f aca="false">D107*$M$43+$M$44</f>
        <v>158.980527691283</v>
      </c>
    </row>
    <row r="108" customFormat="false" ht="12.8" hidden="false" customHeight="false" outlineLevel="0" collapsed="false">
      <c r="A108" s="0" t="n">
        <v>6.029661</v>
      </c>
      <c r="B108" s="0" t="n">
        <v>156</v>
      </c>
      <c r="C108" s="0" t="n">
        <f aca="false">$M$13*A108+$M$14</f>
        <v>155.174325916629</v>
      </c>
      <c r="D108" s="0" t="n">
        <v>3.710528</v>
      </c>
      <c r="E108" s="0" t="n">
        <v>156</v>
      </c>
      <c r="F108" s="1" t="n">
        <f aca="false">D108*$M$43+$M$44</f>
        <v>163.246775103551</v>
      </c>
    </row>
    <row r="109" customFormat="false" ht="12.8" hidden="false" customHeight="false" outlineLevel="0" collapsed="false">
      <c r="A109" s="0" t="n">
        <v>6.174878</v>
      </c>
      <c r="B109" s="0" t="n">
        <v>157</v>
      </c>
      <c r="C109" s="0" t="n">
        <f aca="false">$M$13*A109+$M$14</f>
        <v>158.713740277396</v>
      </c>
      <c r="D109" s="0" t="n">
        <v>4.168227</v>
      </c>
      <c r="E109" s="0" t="n">
        <v>157</v>
      </c>
      <c r="F109" s="1" t="n">
        <f aca="false">D109*$M$43+$M$44</f>
        <v>175.811328056051</v>
      </c>
    </row>
    <row r="110" customFormat="false" ht="12.8" hidden="false" customHeight="false" outlineLevel="0" collapsed="false">
      <c r="A110" s="0" t="n">
        <v>6.194969</v>
      </c>
      <c r="B110" s="0" t="n">
        <v>158</v>
      </c>
      <c r="C110" s="0" t="n">
        <f aca="false">$M$13*A110+$M$14</f>
        <v>159.203423812535</v>
      </c>
      <c r="D110" s="0" t="n">
        <v>3.716982</v>
      </c>
      <c r="E110" s="0" t="n">
        <v>158</v>
      </c>
      <c r="F110" s="1" t="n">
        <f aca="false">D110*$M$43+$M$44</f>
        <v>163.423947491421</v>
      </c>
    </row>
    <row r="111" customFormat="false" ht="12.8" hidden="false" customHeight="false" outlineLevel="0" collapsed="false">
      <c r="A111" s="0" t="n">
        <v>6.190147</v>
      </c>
      <c r="B111" s="0" t="n">
        <v>159</v>
      </c>
      <c r="C111" s="0" t="n">
        <f aca="false">$M$13*A111+$M$14</f>
        <v>159.085895864377</v>
      </c>
      <c r="D111" s="0" t="n">
        <v>3.868652</v>
      </c>
      <c r="E111" s="0" t="n">
        <v>159</v>
      </c>
      <c r="F111" s="1" t="n">
        <f aca="false">D111*$M$43+$M$44</f>
        <v>167.587526057915</v>
      </c>
    </row>
    <row r="112" customFormat="false" ht="12.8" hidden="false" customHeight="false" outlineLevel="0" collapsed="false">
      <c r="A112" s="0" t="n">
        <v>6.206921</v>
      </c>
      <c r="B112" s="0" t="n">
        <v>160</v>
      </c>
      <c r="C112" s="0" t="n">
        <f aca="false">$M$13*A112+$M$14</f>
        <v>159.49473323526</v>
      </c>
      <c r="D112" s="0" t="n">
        <v>3.879518</v>
      </c>
      <c r="E112" s="0" t="n">
        <v>160</v>
      </c>
      <c r="F112" s="1" t="n">
        <f aca="false">D112*$M$43+$M$44</f>
        <v>167.885814741923</v>
      </c>
    </row>
    <row r="113" customFormat="false" ht="12.8" hidden="false" customHeight="false" outlineLevel="0" collapsed="false">
      <c r="A113" s="0" t="n">
        <v>6.176553</v>
      </c>
      <c r="B113" s="0" t="n">
        <v>161</v>
      </c>
      <c r="C113" s="0" t="n">
        <f aca="false">$M$13*A113+$M$14</f>
        <v>158.754565518617</v>
      </c>
      <c r="D113" s="0" t="n">
        <v>3.705929</v>
      </c>
      <c r="E113" s="0" t="n">
        <v>161</v>
      </c>
      <c r="F113" s="1" t="n">
        <f aca="false">D113*$M$43+$M$44</f>
        <v>163.120525365124</v>
      </c>
    </row>
    <row r="114" customFormat="false" ht="12.8" hidden="false" customHeight="false" outlineLevel="0" collapsed="false">
      <c r="A114" s="0" t="n">
        <v>6.478267</v>
      </c>
      <c r="B114" s="0" t="n">
        <v>162</v>
      </c>
      <c r="C114" s="0" t="n">
        <f aca="false">$M$13*A114+$M$14</f>
        <v>166.108324819832</v>
      </c>
      <c r="D114" s="0" t="n">
        <v>4.318836</v>
      </c>
      <c r="E114" s="0" t="n">
        <v>162</v>
      </c>
      <c r="F114" s="1" t="n">
        <f aca="false">D114*$M$43+$M$44</f>
        <v>179.945780514158</v>
      </c>
    </row>
    <row r="115" customFormat="false" ht="12.8" hidden="false" customHeight="false" outlineLevel="0" collapsed="false">
      <c r="A115" s="0" t="n">
        <v>6.338164</v>
      </c>
      <c r="B115" s="0" t="n">
        <v>163</v>
      </c>
      <c r="C115" s="0" t="n">
        <f aca="false">$M$13*A115+$M$14</f>
        <v>162.693555404498</v>
      </c>
      <c r="D115" s="0" t="n">
        <v>3.864738</v>
      </c>
      <c r="E115" s="0" t="n">
        <v>163</v>
      </c>
      <c r="F115" s="1" t="n">
        <f aca="false">D115*$M$43+$M$44</f>
        <v>167.48008064017</v>
      </c>
    </row>
    <row r="116" customFormat="false" ht="12.8" hidden="false" customHeight="false" outlineLevel="0" collapsed="false">
      <c r="A116" s="0" t="n">
        <v>6.364068</v>
      </c>
      <c r="B116" s="0" t="n">
        <v>164</v>
      </c>
      <c r="C116" s="0" t="n">
        <f aca="false">$M$13*A116+$M$14</f>
        <v>163.324920806629</v>
      </c>
      <c r="D116" s="0" t="n">
        <v>3.725286</v>
      </c>
      <c r="E116" s="0" t="n">
        <v>164</v>
      </c>
      <c r="F116" s="1" t="n">
        <f aca="false">D116*$M$43+$M$44</f>
        <v>163.651905270917</v>
      </c>
    </row>
    <row r="117" customFormat="false" ht="12.8" hidden="false" customHeight="false" outlineLevel="0" collapsed="false">
      <c r="A117" s="0" t="n">
        <v>6.490568</v>
      </c>
      <c r="B117" s="0" t="n">
        <v>165</v>
      </c>
      <c r="C117" s="0" t="n">
        <f aca="false">$M$13*A117+$M$14</f>
        <v>166.408140516698</v>
      </c>
      <c r="D117" s="0" t="n">
        <v>4.636147</v>
      </c>
      <c r="E117" s="0" t="n">
        <v>165</v>
      </c>
      <c r="F117" s="1" t="n">
        <f aca="false">D117*$M$43+$M$44</f>
        <v>188.656463434398</v>
      </c>
    </row>
    <row r="118" customFormat="false" ht="12.8" hidden="false" customHeight="false" outlineLevel="0" collapsed="false">
      <c r="A118" s="0" t="n">
        <v>6.343895</v>
      </c>
      <c r="B118" s="0" t="n">
        <v>166</v>
      </c>
      <c r="C118" s="0" t="n">
        <f aca="false">$M$13*A118+$M$14</f>
        <v>162.833238662667</v>
      </c>
      <c r="D118" s="0" t="n">
        <v>3.868229</v>
      </c>
      <c r="E118" s="0" t="n">
        <v>166</v>
      </c>
      <c r="F118" s="1" t="n">
        <f aca="false">D118*$M$43+$M$44</f>
        <v>167.575914046748</v>
      </c>
    </row>
    <row r="119" customFormat="false" ht="12.8" hidden="false" customHeight="false" outlineLevel="0" collapsed="false">
      <c r="A119" s="0" t="n">
        <v>6.491673</v>
      </c>
      <c r="B119" s="0" t="n">
        <v>167</v>
      </c>
      <c r="C119" s="0" t="n">
        <f aca="false">$M$13*A119+$M$14</f>
        <v>166.435072989264</v>
      </c>
      <c r="D119" s="0" t="n">
        <v>3.864091</v>
      </c>
      <c r="E119" s="0" t="n">
        <v>167</v>
      </c>
      <c r="F119" s="1" t="n">
        <f aca="false">D119*$M$43+$M$44</f>
        <v>167.462319478883</v>
      </c>
    </row>
    <row r="120" customFormat="false" ht="12.8" hidden="false" customHeight="false" outlineLevel="0" collapsed="false">
      <c r="A120" s="0" t="n">
        <v>6.666388</v>
      </c>
      <c r="B120" s="0" t="n">
        <v>168</v>
      </c>
      <c r="C120" s="0" t="n">
        <f aca="false">$M$13*A120+$M$14</f>
        <v>170.693450314518</v>
      </c>
      <c r="D120" s="0" t="n">
        <v>4.650968</v>
      </c>
      <c r="E120" s="0" t="n">
        <v>168</v>
      </c>
      <c r="F120" s="1" t="n">
        <f aca="false">D120*$M$43+$M$44</f>
        <v>189.063323050235</v>
      </c>
    </row>
    <row r="121" customFormat="false" ht="12.8" hidden="false" customHeight="false" outlineLevel="0" collapsed="false">
      <c r="A121" s="0" t="n">
        <v>6.64994</v>
      </c>
      <c r="B121" s="0" t="n">
        <v>169</v>
      </c>
      <c r="C121" s="0" t="n">
        <f aca="false">$M$13*A121+$M$14</f>
        <v>170.292558632374</v>
      </c>
      <c r="D121" s="0" t="n">
        <v>4.020894</v>
      </c>
      <c r="E121" s="0" t="n">
        <v>169</v>
      </c>
      <c r="F121" s="1" t="n">
        <f aca="false">D121*$M$43+$M$44</f>
        <v>171.766806918468</v>
      </c>
    </row>
    <row r="122" customFormat="false" ht="12.8" hidden="false" customHeight="false" outlineLevel="0" collapsed="false">
      <c r="A122" s="0" t="n">
        <v>6.627521</v>
      </c>
      <c r="B122" s="0" t="n">
        <v>170</v>
      </c>
      <c r="C122" s="0" t="n">
        <f aca="false">$M$13*A122+$M$14</f>
        <v>169.746134105259</v>
      </c>
      <c r="D122" s="0" t="n">
        <v>4.007341</v>
      </c>
      <c r="E122" s="0" t="n">
        <v>170</v>
      </c>
      <c r="F122" s="1" t="n">
        <f aca="false">D122*$M$43+$M$44</f>
        <v>171.394755884568</v>
      </c>
    </row>
    <row r="123" customFormat="false" ht="12.8" hidden="false" customHeight="false" outlineLevel="0" collapsed="false">
      <c r="A123" s="0" t="n">
        <v>6.776283</v>
      </c>
      <c r="B123" s="0" t="n">
        <v>171</v>
      </c>
      <c r="C123" s="0" t="n">
        <f aca="false">$M$13*A123+$M$14</f>
        <v>173.371951737744</v>
      </c>
      <c r="D123" s="0" t="n">
        <v>4.620184</v>
      </c>
      <c r="E123" s="0" t="n">
        <v>171</v>
      </c>
      <c r="F123" s="1" t="n">
        <f aca="false">D123*$M$43+$M$44</f>
        <v>188.218254133567</v>
      </c>
    </row>
    <row r="124" customFormat="false" ht="12.8" hidden="false" customHeight="false" outlineLevel="0" collapsed="false">
      <c r="A124" s="0" t="n">
        <v>6.646217</v>
      </c>
      <c r="B124" s="0" t="n">
        <v>172</v>
      </c>
      <c r="C124" s="0" t="n">
        <f aca="false">$M$13*A124+$M$14</f>
        <v>170.201816917113</v>
      </c>
      <c r="D124" s="0" t="n">
        <v>4.17321</v>
      </c>
      <c r="E124" s="0" t="n">
        <v>172</v>
      </c>
      <c r="F124" s="1" t="n">
        <f aca="false">D124*$M$43+$M$44</f>
        <v>175.948119194687</v>
      </c>
    </row>
    <row r="125" customFormat="false" ht="12.8" hidden="false" customHeight="false" outlineLevel="0" collapsed="false">
      <c r="A125" s="0" t="n">
        <v>6.636539</v>
      </c>
      <c r="B125" s="0" t="n">
        <v>173</v>
      </c>
      <c r="C125" s="0" t="n">
        <f aca="false">$M$13*A125+$M$14</f>
        <v>169.965932329334</v>
      </c>
      <c r="D125" s="0" t="n">
        <v>4.475806</v>
      </c>
      <c r="E125" s="0" t="n">
        <v>173</v>
      </c>
      <c r="F125" s="1" t="n">
        <f aca="false">D125*$M$43+$M$44</f>
        <v>184.254852364772</v>
      </c>
    </row>
    <row r="126" customFormat="false" ht="12.8" hidden="false" customHeight="false" outlineLevel="0" collapsed="false">
      <c r="A126" s="0" t="n">
        <v>6.818789</v>
      </c>
      <c r="B126" s="0" t="n">
        <v>174</v>
      </c>
      <c r="C126" s="0" t="n">
        <f aca="false">$M$13*A126+$M$14</f>
        <v>174.407962306883</v>
      </c>
      <c r="D126" s="0" t="n">
        <v>4.339229</v>
      </c>
      <c r="E126" s="0" t="n">
        <v>174</v>
      </c>
      <c r="F126" s="1" t="n">
        <f aca="false">D126*$M$43+$M$44</f>
        <v>180.505600239262</v>
      </c>
    </row>
    <row r="127" customFormat="false" ht="12.8" hidden="false" customHeight="false" outlineLevel="0" collapsed="false">
      <c r="A127" s="0" t="n">
        <v>6.82091</v>
      </c>
      <c r="B127" s="0" t="n">
        <v>175</v>
      </c>
      <c r="C127" s="0" t="n">
        <f aca="false">$M$13*A127+$M$14</f>
        <v>174.459658030243</v>
      </c>
      <c r="D127" s="0" t="n">
        <v>4.650624</v>
      </c>
      <c r="E127" s="0" t="n">
        <v>175</v>
      </c>
      <c r="F127" s="1" t="n">
        <f aca="false">D127*$M$43+$M$44</f>
        <v>189.053879712548</v>
      </c>
    </row>
    <row r="128" customFormat="false" ht="12.8" hidden="false" customHeight="false" outlineLevel="0" collapsed="false">
      <c r="A128" s="0" t="n">
        <v>6.801436</v>
      </c>
      <c r="B128" s="0" t="n">
        <v>176</v>
      </c>
      <c r="C128" s="0" t="n">
        <f aca="false">$M$13*A128+$M$14</f>
        <v>173.985012807841</v>
      </c>
      <c r="D128" s="0" t="n">
        <v>4.328187</v>
      </c>
      <c r="E128" s="0" t="n">
        <v>176</v>
      </c>
      <c r="F128" s="1" t="n">
        <f aca="false">D128*$M$43+$M$44</f>
        <v>180.202480080159</v>
      </c>
    </row>
    <row r="129" customFormat="false" ht="12.8" hidden="false" customHeight="false" outlineLevel="0" collapsed="false">
      <c r="A129" s="0" t="n">
        <v>6.969491</v>
      </c>
      <c r="B129" s="0" t="n">
        <v>177</v>
      </c>
      <c r="C129" s="0" t="n">
        <f aca="false">$M$13*A129+$M$14</f>
        <v>178.081064099348</v>
      </c>
      <c r="D129" s="0" t="n">
        <v>4.336572</v>
      </c>
      <c r="E129" s="0" t="n">
        <v>177</v>
      </c>
      <c r="F129" s="1" t="n">
        <f aca="false">D129*$M$43+$M$44</f>
        <v>180.432661436261</v>
      </c>
    </row>
    <row r="130" customFormat="false" ht="12.8" hidden="false" customHeight="false" outlineLevel="0" collapsed="false">
      <c r="A130" s="0" t="n">
        <v>6.944772</v>
      </c>
      <c r="B130" s="0" t="n">
        <v>178</v>
      </c>
      <c r="C130" s="0" t="n">
        <f aca="false">$M$13*A130+$M$14</f>
        <v>177.47858103205</v>
      </c>
      <c r="D130" s="0" t="n">
        <v>4.784143</v>
      </c>
      <c r="E130" s="0" t="n">
        <v>178</v>
      </c>
      <c r="F130" s="1" t="n">
        <f aca="false">D130*$M$43+$M$44</f>
        <v>192.719184958277</v>
      </c>
    </row>
    <row r="131" customFormat="false" ht="12.8" hidden="false" customHeight="false" outlineLevel="0" collapsed="false">
      <c r="A131" s="0" t="n">
        <v>6.953845</v>
      </c>
      <c r="B131" s="0" t="n">
        <v>179</v>
      </c>
      <c r="C131" s="0" t="n">
        <f aca="false">$M$13*A131+$M$14</f>
        <v>177.699719786433</v>
      </c>
      <c r="D131" s="0" t="n">
        <v>4.635901</v>
      </c>
      <c r="E131" s="0" t="n">
        <v>179</v>
      </c>
      <c r="F131" s="1" t="n">
        <f aca="false">D131*$M$43+$M$44</f>
        <v>188.649710349889</v>
      </c>
    </row>
    <row r="132" customFormat="false" ht="12.8" hidden="false" customHeight="false" outlineLevel="0" collapsed="false">
      <c r="A132" s="0" t="n">
        <v>7.116139</v>
      </c>
      <c r="B132" s="0" t="n">
        <v>180</v>
      </c>
      <c r="C132" s="0" t="n">
        <f aca="false">$M$13*A132+$M$14</f>
        <v>181.655356621421</v>
      </c>
      <c r="D132" s="0" t="n">
        <v>4.486288</v>
      </c>
      <c r="E132" s="0" t="n">
        <v>180</v>
      </c>
      <c r="F132" s="1" t="n">
        <f aca="false">D132*$M$43+$M$44</f>
        <v>184.542599648572</v>
      </c>
    </row>
    <row r="133" customFormat="false" ht="12.8" hidden="false" customHeight="false" outlineLevel="0" collapsed="false">
      <c r="A133" s="0" t="n">
        <v>6.955487</v>
      </c>
      <c r="B133" s="0" t="n">
        <v>181</v>
      </c>
      <c r="C133" s="0" t="n">
        <f aca="false">$M$13*A133+$M$14</f>
        <v>177.739740709468</v>
      </c>
      <c r="D133" s="0" t="n">
        <v>4.482028</v>
      </c>
      <c r="E133" s="0" t="n">
        <v>181</v>
      </c>
      <c r="F133" s="1" t="n">
        <f aca="false">D133*$M$43+$M$44</f>
        <v>184.425655990015</v>
      </c>
    </row>
    <row r="134" customFormat="false" ht="12.8" hidden="false" customHeight="false" outlineLevel="0" collapsed="false">
      <c r="A134" s="0" t="n">
        <v>7.08944</v>
      </c>
      <c r="B134" s="0" t="n">
        <v>182</v>
      </c>
      <c r="C134" s="0" t="n">
        <f aca="false">$M$13*A134+$M$14</f>
        <v>181.004614463008</v>
      </c>
      <c r="D134" s="0" t="n">
        <v>4.932196</v>
      </c>
      <c r="E134" s="0" t="n">
        <v>182</v>
      </c>
      <c r="F134" s="1" t="n">
        <f aca="false">D134*$M$43+$M$44</f>
        <v>196.78347122125</v>
      </c>
    </row>
    <row r="135" customFormat="false" ht="12.8" hidden="false" customHeight="false" outlineLevel="0" collapsed="false">
      <c r="A135" s="0" t="n">
        <v>6.976948</v>
      </c>
      <c r="B135" s="0" t="n">
        <v>183</v>
      </c>
      <c r="C135" s="0" t="n">
        <f aca="false">$M$13*A135+$M$14</f>
        <v>178.262815635933</v>
      </c>
      <c r="D135" s="0" t="n">
        <v>4.806338</v>
      </c>
      <c r="E135" s="0" t="n">
        <v>183</v>
      </c>
      <c r="F135" s="1" t="n">
        <f aca="false">D135*$M$43+$M$44</f>
        <v>193.328472399982</v>
      </c>
    </row>
    <row r="136" customFormat="false" ht="12.8" hidden="false" customHeight="false" outlineLevel="0" collapsed="false">
      <c r="A136" s="0" t="n">
        <v>7.241845</v>
      </c>
      <c r="B136" s="0" t="n">
        <v>184</v>
      </c>
      <c r="C136" s="0" t="n">
        <f aca="false">$M$13*A136+$M$14</f>
        <v>184.719223948487</v>
      </c>
      <c r="D136" s="0" t="n">
        <v>4.622477</v>
      </c>
      <c r="E136" s="0" t="n">
        <v>184</v>
      </c>
      <c r="F136" s="1" t="n">
        <f aca="false">D136*$M$43+$M$44</f>
        <v>188.281200567621</v>
      </c>
    </row>
    <row r="137" customFormat="false" ht="12.8" hidden="false" customHeight="false" outlineLevel="0" collapsed="false">
      <c r="A137" s="0" t="n">
        <v>7.255217</v>
      </c>
      <c r="B137" s="0" t="n">
        <v>185</v>
      </c>
      <c r="C137" s="0" t="n">
        <f aca="false">$M$13*A137+$M$14</f>
        <v>185.045143426456</v>
      </c>
      <c r="D137" s="0" t="n">
        <v>4.63099</v>
      </c>
      <c r="E137" s="0" t="n">
        <v>185</v>
      </c>
      <c r="F137" s="1" t="n">
        <f aca="false">D137*$M$43+$M$44</f>
        <v>188.514895723793</v>
      </c>
    </row>
    <row r="138" customFormat="false" ht="12.8" hidden="false" customHeight="false" outlineLevel="0" collapsed="false">
      <c r="A138" s="0" t="n">
        <v>7.281091</v>
      </c>
      <c r="B138" s="0" t="n">
        <v>186</v>
      </c>
      <c r="C138" s="0" t="n">
        <f aca="false">$M$13*A138+$M$14</f>
        <v>185.675777630237</v>
      </c>
      <c r="D138" s="0" t="n">
        <v>4.957344</v>
      </c>
      <c r="E138" s="0" t="n">
        <v>186</v>
      </c>
      <c r="F138" s="1" t="n">
        <f aca="false">D138*$M$43+$M$44</f>
        <v>197.473823128616</v>
      </c>
    </row>
    <row r="139" customFormat="false" ht="12.8" hidden="false" customHeight="false" outlineLevel="0" collapsed="false">
      <c r="A139" s="0" t="n">
        <v>7.264712</v>
      </c>
      <c r="B139" s="0" t="n">
        <v>187</v>
      </c>
      <c r="C139" s="0" t="n">
        <f aca="false">$M$13*A139+$M$14</f>
        <v>185.276567704298</v>
      </c>
      <c r="D139" s="0" t="n">
        <v>5.100756</v>
      </c>
      <c r="E139" s="0" t="n">
        <v>187</v>
      </c>
      <c r="F139" s="1" t="n">
        <f aca="false">D139*$M$43+$M$44</f>
        <v>201.410706687514</v>
      </c>
    </row>
    <row r="140" customFormat="false" ht="12.8" hidden="false" customHeight="false" outlineLevel="0" collapsed="false">
      <c r="A140" s="0" t="n">
        <v>7.113</v>
      </c>
      <c r="B140" s="0" t="n">
        <v>188</v>
      </c>
      <c r="C140" s="0" t="n">
        <f aca="false">$M$13*A140+$M$14</f>
        <v>181.57884890071</v>
      </c>
      <c r="D140" s="0" t="n">
        <v>4.638908</v>
      </c>
      <c r="E140" s="0" t="n">
        <v>188</v>
      </c>
      <c r="F140" s="1" t="n">
        <f aca="false">D140*$M$43+$M$44</f>
        <v>188.732257199955</v>
      </c>
    </row>
    <row r="141" customFormat="false" ht="12.8" hidden="false" customHeight="false" outlineLevel="0" collapsed="false">
      <c r="A141" s="0" t="n">
        <v>7.39426</v>
      </c>
      <c r="B141" s="0" t="n">
        <v>189</v>
      </c>
      <c r="C141" s="0" t="n">
        <f aca="false">$M$13*A141+$M$14</f>
        <v>188.434077166749</v>
      </c>
      <c r="D141" s="0" t="n">
        <v>4.929506</v>
      </c>
      <c r="E141" s="0" t="n">
        <v>189</v>
      </c>
      <c r="F141" s="1" t="n">
        <f aca="false">D141*$M$43+$M$44</f>
        <v>196.709626516669</v>
      </c>
    </row>
    <row r="142" customFormat="false" ht="12.8" hidden="false" customHeight="false" outlineLevel="0" collapsed="false">
      <c r="A142" s="0" t="n">
        <v>7.448578</v>
      </c>
      <c r="B142" s="0" t="n">
        <v>190</v>
      </c>
      <c r="C142" s="0" t="n">
        <f aca="false">$M$13*A142+$M$14</f>
        <v>189.757984899646</v>
      </c>
      <c r="D142" s="0" t="n">
        <v>4.810544</v>
      </c>
      <c r="E142" s="0" t="n">
        <v>190</v>
      </c>
      <c r="F142" s="1" t="n">
        <f aca="false">D142*$M$43+$M$44</f>
        <v>193.443933674134</v>
      </c>
    </row>
    <row r="143" customFormat="false" ht="12.8" hidden="false" customHeight="false" outlineLevel="0" collapsed="false">
      <c r="A143" s="0" t="n">
        <v>7.443181</v>
      </c>
      <c r="B143" s="0" t="n">
        <v>191</v>
      </c>
      <c r="C143" s="0" t="n">
        <f aca="false">$M$13*A143+$M$14</f>
        <v>189.626442316443</v>
      </c>
      <c r="D143" s="0" t="n">
        <v>5.117146</v>
      </c>
      <c r="E143" s="0" t="n">
        <v>191</v>
      </c>
      <c r="F143" s="1" t="n">
        <f aca="false">D143*$M$43+$M$44</f>
        <v>201.860637805763</v>
      </c>
    </row>
    <row r="144" customFormat="false" ht="12.8" hidden="false" customHeight="false" outlineLevel="0" collapsed="false">
      <c r="A144" s="0" t="n">
        <v>7.441778</v>
      </c>
      <c r="B144" s="0" t="n">
        <v>192</v>
      </c>
      <c r="C144" s="0" t="n">
        <f aca="false">$M$13*A144+$M$14</f>
        <v>189.592246606931</v>
      </c>
      <c r="D144" s="0" t="n">
        <v>5.271264</v>
      </c>
      <c r="E144" s="0" t="n">
        <v>192</v>
      </c>
      <c r="F144" s="1" t="n">
        <f aca="false">D144*$M$43+$M$44</f>
        <v>206.091417798582</v>
      </c>
    </row>
    <row r="145" customFormat="false" ht="12.8" hidden="false" customHeight="false" outlineLevel="0" collapsed="false">
      <c r="A145" s="0" t="n">
        <v>7.40271</v>
      </c>
      <c r="B145" s="0" t="n">
        <v>193</v>
      </c>
      <c r="C145" s="0" t="n">
        <f aca="false">$M$13*A145+$M$14</f>
        <v>188.640031368726</v>
      </c>
      <c r="D145" s="0" t="n">
        <v>4.934665</v>
      </c>
      <c r="E145" s="0" t="n">
        <v>193</v>
      </c>
      <c r="F145" s="1" t="n">
        <f aca="false">D145*$M$43+$M$44</f>
        <v>196.8512491304</v>
      </c>
    </row>
    <row r="146" customFormat="false" ht="12.8" hidden="false" customHeight="false" outlineLevel="0" collapsed="false">
      <c r="A146" s="0" t="n">
        <v>7.558231</v>
      </c>
      <c r="B146" s="0" t="n">
        <v>194</v>
      </c>
      <c r="C146" s="0" t="n">
        <f aca="false">$M$13*A146+$M$14</f>
        <v>192.430587989513</v>
      </c>
      <c r="D146" s="0" t="n">
        <v>5.090752</v>
      </c>
      <c r="E146" s="0" t="n">
        <v>194</v>
      </c>
      <c r="F146" s="1" t="n">
        <f aca="false">D146*$M$43+$M$44</f>
        <v>201.136081250847</v>
      </c>
    </row>
    <row r="147" customFormat="false" ht="12.8" hidden="false" customHeight="false" outlineLevel="0" collapsed="false">
      <c r="A147" s="0" t="n">
        <v>7.561134</v>
      </c>
      <c r="B147" s="0" t="n">
        <v>195</v>
      </c>
      <c r="C147" s="0" t="n">
        <f aca="false">$M$13*A147+$M$14</f>
        <v>192.501343616536</v>
      </c>
      <c r="D147" s="0" t="n">
        <v>4.937855</v>
      </c>
      <c r="E147" s="0" t="n">
        <v>195</v>
      </c>
      <c r="F147" s="1" t="n">
        <f aca="false">D147*$M$43+$M$44</f>
        <v>196.938819616502</v>
      </c>
    </row>
    <row r="148" customFormat="false" ht="12.8" hidden="false" customHeight="false" outlineLevel="0" collapsed="false">
      <c r="A148" s="0" t="n">
        <v>7.579213</v>
      </c>
      <c r="B148" s="0" t="n">
        <v>196</v>
      </c>
      <c r="C148" s="0" t="n">
        <f aca="false">$M$13*A148+$M$14</f>
        <v>192.941988115653</v>
      </c>
      <c r="D148" s="0" t="n">
        <v>5.104403</v>
      </c>
      <c r="E148" s="0" t="n">
        <v>196</v>
      </c>
      <c r="F148" s="1" t="n">
        <f aca="false">D148*$M$43+$M$44</f>
        <v>201.510822537926</v>
      </c>
    </row>
    <row r="149" customFormat="false" ht="12.8" hidden="false" customHeight="false" outlineLevel="0" collapsed="false">
      <c r="A149" s="0" t="n">
        <v>7.728045</v>
      </c>
      <c r="B149" s="0" t="n">
        <v>197</v>
      </c>
      <c r="C149" s="0" t="n">
        <f aca="false">$M$13*A149+$M$14</f>
        <v>196.569511877621</v>
      </c>
      <c r="D149" s="0" t="n">
        <v>5.409276</v>
      </c>
      <c r="E149" s="0" t="n">
        <v>197</v>
      </c>
      <c r="F149" s="1" t="n">
        <f aca="false">D149*$M$43+$M$44</f>
        <v>209.880062917056</v>
      </c>
    </row>
    <row r="150" customFormat="false" ht="12.8" hidden="false" customHeight="false" outlineLevel="0" collapsed="false">
      <c r="A150" s="0" t="n">
        <v>7.589279</v>
      </c>
      <c r="B150" s="0" t="n">
        <v>198</v>
      </c>
      <c r="C150" s="0" t="n">
        <f aca="false">$M$13*A150+$M$14</f>
        <v>193.187329535428</v>
      </c>
      <c r="D150" s="0" t="n">
        <v>5.266384</v>
      </c>
      <c r="E150" s="0" t="n">
        <v>198</v>
      </c>
      <c r="F150" s="1" t="n">
        <f aca="false">D150*$M$43+$M$44</f>
        <v>205.95745417094</v>
      </c>
    </row>
    <row r="151" customFormat="false" ht="12.8" hidden="false" customHeight="false" outlineLevel="0" collapsed="false">
      <c r="A151" s="0" t="n">
        <v>7.596994</v>
      </c>
      <c r="B151" s="0" t="n">
        <v>199</v>
      </c>
      <c r="C151" s="0" t="n">
        <f aca="false">$M$13*A151+$M$14</f>
        <v>193.375369377825</v>
      </c>
      <c r="D151" s="0" t="n">
        <v>4.961229</v>
      </c>
      <c r="E151" s="0" t="n">
        <v>199</v>
      </c>
      <c r="F151" s="1" t="n">
        <f aca="false">D151*$M$43+$M$44</f>
        <v>197.580472451032</v>
      </c>
    </row>
    <row r="152" customFormat="false" ht="12.8" hidden="false" customHeight="false" outlineLevel="0" collapsed="false">
      <c r="A152" s="0" t="n">
        <v>7.743948</v>
      </c>
      <c r="B152" s="0" t="n">
        <v>200</v>
      </c>
      <c r="C152" s="0" t="n">
        <f aca="false">$M$13*A152+$M$14</f>
        <v>196.957120123069</v>
      </c>
      <c r="D152" s="0" t="n">
        <v>5.265967</v>
      </c>
      <c r="E152" s="0" t="n">
        <v>200</v>
      </c>
      <c r="F152" s="1" t="n">
        <f aca="false">D152*$M$43+$M$44</f>
        <v>205.946006869152</v>
      </c>
    </row>
    <row r="153" customFormat="false" ht="12.8" hidden="false" customHeight="false" outlineLevel="0" collapsed="false">
      <c r="A153" s="0" t="n">
        <v>7.744445</v>
      </c>
      <c r="B153" s="0" t="n">
        <v>201</v>
      </c>
      <c r="C153" s="0" t="n">
        <f aca="false">$M$13*A153+$M$14</f>
        <v>196.969233642404</v>
      </c>
      <c r="D153" s="0" t="n">
        <v>5.266222</v>
      </c>
      <c r="E153" s="0" t="n">
        <v>201</v>
      </c>
      <c r="F153" s="1" t="n">
        <f aca="false">D153*$M$43+$M$44</f>
        <v>205.953007017727</v>
      </c>
    </row>
    <row r="154" customFormat="false" ht="12.8" hidden="false" customHeight="false" outlineLevel="0" collapsed="false">
      <c r="A154" s="0" t="n">
        <v>7.728509</v>
      </c>
      <c r="B154" s="0" t="n">
        <v>202</v>
      </c>
      <c r="C154" s="0" t="n">
        <f aca="false">$M$13*A154+$M$14</f>
        <v>196.580821078771</v>
      </c>
      <c r="D154" s="0" t="n">
        <v>5.254699</v>
      </c>
      <c r="E154" s="0" t="n">
        <v>202</v>
      </c>
      <c r="F154" s="1" t="n">
        <f aca="false">D154*$M$43+$M$44</f>
        <v>205.636682656801</v>
      </c>
    </row>
    <row r="155" customFormat="false" ht="12.8" hidden="false" customHeight="false" outlineLevel="0" collapsed="false">
      <c r="A155" s="0" t="n">
        <v>7.851965</v>
      </c>
      <c r="B155" s="0" t="n">
        <v>203</v>
      </c>
      <c r="C155" s="0" t="n">
        <f aca="false">$M$13*A155+$M$14</f>
        <v>199.589848529571</v>
      </c>
      <c r="D155" s="0" t="n">
        <v>5.389221</v>
      </c>
      <c r="E155" s="0" t="n">
        <v>203</v>
      </c>
      <c r="F155" s="1" t="n">
        <f aca="false">D155*$M$43+$M$44</f>
        <v>209.32952182026</v>
      </c>
    </row>
    <row r="156" customFormat="false" ht="12.8" hidden="false" customHeight="false" outlineLevel="0" collapsed="false">
      <c r="A156" s="0" t="n">
        <v>8.062052</v>
      </c>
      <c r="B156" s="0" t="n">
        <v>204</v>
      </c>
      <c r="C156" s="0" t="n">
        <f aca="false">$M$13*A156+$M$14</f>
        <v>204.710357456284</v>
      </c>
      <c r="D156" s="0" t="n">
        <v>5.581481</v>
      </c>
      <c r="E156" s="0" t="n">
        <v>204</v>
      </c>
      <c r="F156" s="1" t="n">
        <f aca="false">D156*$M$43+$M$44</f>
        <v>214.607359330606</v>
      </c>
    </row>
    <row r="157" customFormat="false" ht="12.8" hidden="false" customHeight="false" outlineLevel="0" collapsed="false">
      <c r="A157" s="0" t="n">
        <v>7.866839</v>
      </c>
      <c r="B157" s="0" t="n">
        <v>205</v>
      </c>
      <c r="C157" s="0" t="n">
        <f aca="false">$M$13*A157+$M$14</f>
        <v>199.952376671607</v>
      </c>
      <c r="D157" s="0" t="n">
        <v>5.553079</v>
      </c>
      <c r="E157" s="0" t="n">
        <v>205</v>
      </c>
      <c r="F157" s="1" t="n">
        <f aca="false">D157*$M$43+$M$44</f>
        <v>213.827680037103</v>
      </c>
    </row>
    <row r="158" customFormat="false" ht="12.8" hidden="false" customHeight="false" outlineLevel="0" collapsed="false">
      <c r="A158" s="0" t="n">
        <v>7.883398</v>
      </c>
      <c r="B158" s="0" t="n">
        <v>206</v>
      </c>
      <c r="C158" s="0" t="n">
        <f aca="false">$M$13*A158+$M$14</f>
        <v>200.355973787647</v>
      </c>
      <c r="D158" s="0" t="n">
        <v>5.409691</v>
      </c>
      <c r="E158" s="0" t="n">
        <v>206</v>
      </c>
      <c r="F158" s="1" t="n">
        <f aca="false">D158*$M$43+$M$44</f>
        <v>209.891455315718</v>
      </c>
    </row>
    <row r="159" customFormat="false" ht="12.8" hidden="false" customHeight="false" outlineLevel="0" collapsed="false">
      <c r="A159" s="0" t="n">
        <v>7.914888</v>
      </c>
      <c r="B159" s="0" t="n">
        <v>207</v>
      </c>
      <c r="C159" s="0" t="n">
        <f aca="false">$M$13*A159+$M$14</f>
        <v>201.123488322588</v>
      </c>
      <c r="D159" s="0" t="n">
        <v>5.276784</v>
      </c>
      <c r="E159" s="0" t="n">
        <v>207</v>
      </c>
      <c r="F159" s="1" t="n">
        <f aca="false">D159*$M$43+$M$44</f>
        <v>206.242950426571</v>
      </c>
    </row>
    <row r="160" customFormat="false" ht="12.8" hidden="false" customHeight="false" outlineLevel="0" collapsed="false">
      <c r="A160" s="0" t="n">
        <v>8.014573</v>
      </c>
      <c r="B160" s="0" t="n">
        <v>208</v>
      </c>
      <c r="C160" s="0" t="n">
        <f aca="false">$M$13*A160+$M$14</f>
        <v>203.553138573958</v>
      </c>
      <c r="D160" s="0" t="n">
        <v>5.548845</v>
      </c>
      <c r="E160" s="0" t="n">
        <v>208</v>
      </c>
      <c r="F160" s="1" t="n">
        <f aca="false">D160*$M$43+$M$44</f>
        <v>213.711450119186</v>
      </c>
    </row>
    <row r="161" customFormat="false" ht="12.8" hidden="false" customHeight="false" outlineLevel="0" collapsed="false">
      <c r="A161" s="0" t="n">
        <v>7.700216</v>
      </c>
      <c r="B161" s="0" t="n">
        <v>209</v>
      </c>
      <c r="C161" s="0" t="n">
        <f aca="false">$M$13*A161+$M$14</f>
        <v>195.891227914684</v>
      </c>
      <c r="D161" s="0" t="n">
        <v>5.544128</v>
      </c>
      <c r="E161" s="0" t="n">
        <v>209</v>
      </c>
      <c r="F161" s="1" t="n">
        <f aca="false">D161*$M$43+$M$44</f>
        <v>213.581961096319</v>
      </c>
    </row>
    <row r="162" customFormat="false" ht="12.8" hidden="false" customHeight="false" outlineLevel="0" collapsed="false">
      <c r="A162" s="0" t="n">
        <v>8.034985</v>
      </c>
      <c r="B162" s="0" t="n">
        <v>210</v>
      </c>
      <c r="C162" s="0" t="n">
        <f aca="false">$M$13*A162+$M$14</f>
        <v>204.050645931443</v>
      </c>
      <c r="D162" s="0" t="n">
        <v>5.562518</v>
      </c>
      <c r="E162" s="0" t="n">
        <v>210</v>
      </c>
      <c r="F162" s="1" t="n">
        <f aca="false">D162*$M$43+$M$44</f>
        <v>214.086795340651</v>
      </c>
    </row>
    <row r="163" customFormat="false" ht="12.8" hidden="false" customHeight="false" outlineLevel="0" collapsed="false">
      <c r="A163" s="0" t="n">
        <v>8.045115</v>
      </c>
      <c r="B163" s="0" t="n">
        <v>211</v>
      </c>
      <c r="C163" s="0" t="n">
        <f aca="false">$M$13*A163+$M$14</f>
        <v>204.297547241032</v>
      </c>
      <c r="D163" s="0" t="n">
        <v>5.569887</v>
      </c>
      <c r="E163" s="0" t="n">
        <v>211</v>
      </c>
      <c r="F163" s="1" t="n">
        <f aca="false">D163*$M$43+$M$44</f>
        <v>214.289085908703</v>
      </c>
    </row>
    <row r="164" customFormat="false" ht="12.8" hidden="false" customHeight="false" outlineLevel="0" collapsed="false">
      <c r="A164" s="0" t="n">
        <v>8.077535</v>
      </c>
      <c r="B164" s="0" t="n">
        <v>212</v>
      </c>
      <c r="C164" s="0" t="n">
        <f aca="false">$M$13*A164+$M$14</f>
        <v>205.08772892483</v>
      </c>
      <c r="D164" s="0" t="n">
        <v>5.591957</v>
      </c>
      <c r="E164" s="0" t="n">
        <v>212</v>
      </c>
      <c r="F164" s="1" t="n">
        <f aca="false">D164*$M$43+$M$44</f>
        <v>214.894941905028</v>
      </c>
    </row>
    <row r="165" customFormat="false" ht="12.8" hidden="false" customHeight="false" outlineLevel="0" collapsed="false">
      <c r="A165" s="0" t="n">
        <v>8.069077</v>
      </c>
      <c r="B165" s="0" t="n">
        <v>213</v>
      </c>
      <c r="C165" s="0" t="n">
        <f aca="false">$M$13*A165+$M$14</f>
        <v>204.881579736626</v>
      </c>
      <c r="D165" s="0" t="n">
        <v>5.896825</v>
      </c>
      <c r="E165" s="0" t="n">
        <v>213</v>
      </c>
      <c r="F165" s="1" t="n">
        <f aca="false">D165*$M$43+$M$44</f>
        <v>223.264045026343</v>
      </c>
    </row>
    <row r="166" customFormat="false" ht="12.8" hidden="false" customHeight="false" outlineLevel="0" collapsed="false">
      <c r="A166" s="0" t="n">
        <v>8.193268</v>
      </c>
      <c r="B166" s="0" t="n">
        <v>214</v>
      </c>
      <c r="C166" s="0" t="n">
        <f aca="false">$M$13*A166+$M$14</f>
        <v>207.908521547007</v>
      </c>
      <c r="D166" s="0" t="n">
        <v>5.719795</v>
      </c>
      <c r="E166" s="0" t="n">
        <v>214</v>
      </c>
      <c r="F166" s="1" t="n">
        <f aca="false">D166*$M$43+$M$44</f>
        <v>218.404294821118</v>
      </c>
    </row>
    <row r="167" customFormat="false" ht="12.8" hidden="false" customHeight="false" outlineLevel="0" collapsed="false">
      <c r="A167" s="0" t="n">
        <v>8.068782</v>
      </c>
      <c r="B167" s="0" t="n">
        <v>215</v>
      </c>
      <c r="C167" s="0" t="n">
        <f aca="false">$M$13*A167+$M$14</f>
        <v>204.874389619516</v>
      </c>
      <c r="D167" s="0" t="n">
        <v>5.896452</v>
      </c>
      <c r="E167" s="0" t="n">
        <v>215</v>
      </c>
      <c r="F167" s="1" t="n">
        <f aca="false">D167*$M$43+$M$44</f>
        <v>223.253805593328</v>
      </c>
    </row>
    <row r="168" customFormat="false" ht="12.8" hidden="false" customHeight="false" outlineLevel="0" collapsed="false">
      <c r="A168" s="0" t="n">
        <v>8.069786</v>
      </c>
      <c r="B168" s="0" t="n">
        <v>216</v>
      </c>
      <c r="C168" s="0" t="n">
        <f aca="false">$M$13*A168+$M$14</f>
        <v>204.89886039097</v>
      </c>
      <c r="D168" s="0" t="n">
        <v>5.741958</v>
      </c>
      <c r="E168" s="0" t="n">
        <v>216</v>
      </c>
      <c r="F168" s="1" t="n">
        <f aca="false">D168*$M$43+$M$44</f>
        <v>219.012703812805</v>
      </c>
    </row>
    <row r="169" customFormat="false" ht="12.8" hidden="false" customHeight="false" outlineLevel="0" collapsed="false">
      <c r="A169" s="0" t="n">
        <v>8.217879</v>
      </c>
      <c r="B169" s="0" t="n">
        <v>217</v>
      </c>
      <c r="C169" s="0" t="n">
        <f aca="false">$M$13*A169+$M$14</f>
        <v>208.508372300244</v>
      </c>
      <c r="D169" s="0" t="n">
        <v>5.736976</v>
      </c>
      <c r="E169" s="0" t="n">
        <v>217</v>
      </c>
      <c r="F169" s="1" t="n">
        <f aca="false">D169*$M$43+$M$44</f>
        <v>218.875940125733</v>
      </c>
    </row>
    <row r="170" customFormat="false" ht="12.8" hidden="false" customHeight="false" outlineLevel="0" collapsed="false">
      <c r="A170" s="0" t="n">
        <v>8.168588</v>
      </c>
      <c r="B170" s="0" t="n">
        <v>218</v>
      </c>
      <c r="C170" s="0" t="n">
        <f aca="false">$M$13*A170+$M$14</f>
        <v>207.306989037564</v>
      </c>
      <c r="D170" s="0" t="n">
        <v>5.702605</v>
      </c>
      <c r="E170" s="0" t="n">
        <v>218</v>
      </c>
      <c r="F170" s="1" t="n">
        <f aca="false">D170*$M$43+$M$44</f>
        <v>217.932402452436</v>
      </c>
    </row>
    <row r="171" customFormat="false" ht="12.8" hidden="false" customHeight="false" outlineLevel="0" collapsed="false">
      <c r="A171" s="0" t="n">
        <v>8.199385</v>
      </c>
      <c r="B171" s="0" t="n">
        <v>219</v>
      </c>
      <c r="C171" s="0" t="n">
        <f aca="false">$M$13*A171+$M$14</f>
        <v>208.057612890615</v>
      </c>
      <c r="D171" s="0" t="n">
        <v>5.724099</v>
      </c>
      <c r="E171" s="0" t="n">
        <v>219</v>
      </c>
      <c r="F171" s="1" t="n">
        <f aca="false">D171*$M$43+$M$44</f>
        <v>218.522446348448</v>
      </c>
    </row>
    <row r="172" customFormat="false" ht="12.8" hidden="false" customHeight="false" outlineLevel="0" collapsed="false">
      <c r="A172" s="0" t="n">
        <v>8.345403</v>
      </c>
      <c r="B172" s="0" t="n">
        <v>220</v>
      </c>
      <c r="C172" s="0" t="n">
        <f aca="false">$M$13*A172+$M$14</f>
        <v>211.616550247333</v>
      </c>
      <c r="D172" s="0" t="n">
        <v>6.027016</v>
      </c>
      <c r="E172" s="0" t="n">
        <v>220</v>
      </c>
      <c r="F172" s="1" t="n">
        <f aca="false">D172*$M$43+$M$44</f>
        <v>226.83799147027</v>
      </c>
    </row>
    <row r="173" customFormat="false" ht="12.8" hidden="false" customHeight="false" outlineLevel="0" collapsed="false">
      <c r="A173" s="0" t="n">
        <v>8.217781</v>
      </c>
      <c r="B173" s="0" t="n">
        <v>221</v>
      </c>
      <c r="C173" s="0" t="n">
        <f aca="false">$M$13*A173+$M$14</f>
        <v>208.505983718967</v>
      </c>
      <c r="D173" s="0" t="n">
        <v>5.892203</v>
      </c>
      <c r="E173" s="0" t="n">
        <v>221</v>
      </c>
      <c r="F173" s="1" t="n">
        <f aca="false">D173*$M$43+$M$44</f>
        <v>223.137163901965</v>
      </c>
    </row>
    <row r="174" customFormat="false" ht="12.8" hidden="false" customHeight="false" outlineLevel="0" collapsed="false">
      <c r="A174" s="0" t="n">
        <v>8.353399</v>
      </c>
      <c r="B174" s="0" t="n">
        <v>222</v>
      </c>
      <c r="C174" s="0" t="n">
        <f aca="false">$M$13*A174+$M$14</f>
        <v>211.811438980944</v>
      </c>
      <c r="D174" s="0" t="n">
        <v>6.033058</v>
      </c>
      <c r="E174" s="0" t="n">
        <v>222</v>
      </c>
      <c r="F174" s="1" t="n">
        <f aca="false">D174*$M$43+$M$44</f>
        <v>227.003853814166</v>
      </c>
    </row>
    <row r="175" customFormat="false" ht="12.8" hidden="false" customHeight="false" outlineLevel="0" collapsed="false">
      <c r="A175" s="0" t="n">
        <v>8.380188</v>
      </c>
      <c r="B175" s="0" t="n">
        <v>223</v>
      </c>
      <c r="C175" s="0" t="n">
        <f aca="false">$M$13*A175+$M$14</f>
        <v>212.464374734406</v>
      </c>
      <c r="D175" s="0" t="n">
        <v>5.896639</v>
      </c>
      <c r="E175" s="0" t="n">
        <v>223</v>
      </c>
      <c r="F175" s="1" t="n">
        <f aca="false">D175*$M$43+$M$44</f>
        <v>223.258939035617</v>
      </c>
    </row>
    <row r="176" customFormat="false" ht="12.8" hidden="false" customHeight="false" outlineLevel="0" collapsed="false">
      <c r="A176" s="0" t="n">
        <v>8.363069</v>
      </c>
      <c r="B176" s="0" t="n">
        <v>224</v>
      </c>
      <c r="C176" s="0" t="n">
        <f aca="false">$M$13*A176+$M$14</f>
        <v>212.047128582496</v>
      </c>
      <c r="D176" s="0" t="n">
        <v>6.04053</v>
      </c>
      <c r="E176" s="0" t="n">
        <v>224</v>
      </c>
      <c r="F176" s="1" t="n">
        <f aca="false">D176*$M$43+$M$44</f>
        <v>227.208971893211</v>
      </c>
    </row>
    <row r="177" customFormat="false" ht="12.8" hidden="false" customHeight="false" outlineLevel="0" collapsed="false">
      <c r="A177" s="0" t="n">
        <v>8.388857</v>
      </c>
      <c r="B177" s="0" t="n">
        <v>225</v>
      </c>
      <c r="C177" s="0" t="n">
        <f aca="false">$M$13*A177+$M$14</f>
        <v>212.67566668434</v>
      </c>
      <c r="D177" s="0" t="n">
        <v>6.058619</v>
      </c>
      <c r="E177" s="0" t="n">
        <v>225</v>
      </c>
      <c r="F177" s="1" t="n">
        <f aca="false">D177*$M$43+$M$44</f>
        <v>227.705543217068</v>
      </c>
    </row>
    <row r="178" customFormat="false" ht="12.8" hidden="false" customHeight="false" outlineLevel="0" collapsed="false">
      <c r="A178" s="0" t="n">
        <v>8.51168</v>
      </c>
      <c r="B178" s="0" t="n">
        <v>226</v>
      </c>
      <c r="C178" s="0" t="n">
        <f aca="false">$M$13*A178+$M$14</f>
        <v>215.669265849951</v>
      </c>
      <c r="D178" s="0" t="n">
        <v>6.035525</v>
      </c>
      <c r="E178" s="0" t="n">
        <v>226</v>
      </c>
      <c r="F178" s="1" t="n">
        <f aca="false">D178*$M$43+$M$44</f>
        <v>227.071576820189</v>
      </c>
    </row>
    <row r="179" customFormat="false" ht="12.8" hidden="false" customHeight="false" outlineLevel="0" collapsed="false">
      <c r="A179" s="0" t="n">
        <v>8.354156</v>
      </c>
      <c r="B179" s="0" t="n">
        <v>227</v>
      </c>
      <c r="C179" s="0" t="n">
        <f aca="false">$M$13*A179+$M$14</f>
        <v>211.829889552647</v>
      </c>
      <c r="D179" s="0" t="n">
        <v>6.033551</v>
      </c>
      <c r="E179" s="0" t="n">
        <v>227</v>
      </c>
      <c r="F179" s="1" t="n">
        <f aca="false">D179*$M$43+$M$44</f>
        <v>227.017387434745</v>
      </c>
    </row>
    <row r="180" customFormat="false" ht="12.8" hidden="false" customHeight="false" outlineLevel="0" collapsed="false">
      <c r="A180" s="0" t="n">
        <v>8.500441</v>
      </c>
      <c r="B180" s="0" t="n">
        <v>228</v>
      </c>
      <c r="C180" s="0" t="n">
        <f aca="false">$M$13*A180+$M$14</f>
        <v>215.395334574682</v>
      </c>
      <c r="D180" s="0" t="n">
        <v>6.181628</v>
      </c>
      <c r="E180" s="0" t="n">
        <v>228</v>
      </c>
      <c r="F180" s="1" t="n">
        <f aca="false">D180*$M$43+$M$44</f>
        <v>231.082332535231</v>
      </c>
    </row>
    <row r="181" customFormat="false" ht="12.8" hidden="false" customHeight="false" outlineLevel="0" collapsed="false">
      <c r="A181" s="0" t="n">
        <v>8.672281</v>
      </c>
      <c r="B181" s="0" t="n">
        <v>229</v>
      </c>
      <c r="C181" s="0" t="n">
        <f aca="false">$M$13*A181+$M$14</f>
        <v>219.583638724708</v>
      </c>
      <c r="D181" s="0" t="n">
        <v>6.195036</v>
      </c>
      <c r="E181" s="0" t="n">
        <v>229</v>
      </c>
      <c r="F181" s="1" t="n">
        <f aca="false">D181*$M$43+$M$44</f>
        <v>231.450403092491</v>
      </c>
    </row>
    <row r="182" customFormat="false" ht="12.8" hidden="false" customHeight="false" outlineLevel="0" collapsed="false">
      <c r="A182" s="0" t="n">
        <v>8.389961</v>
      </c>
      <c r="B182" s="0" t="n">
        <v>230</v>
      </c>
      <c r="C182" s="0" t="n">
        <f aca="false">$M$13*A182+$M$14</f>
        <v>212.702574783628</v>
      </c>
      <c r="D182" s="0" t="n">
        <v>6.059416</v>
      </c>
      <c r="E182" s="0" t="n">
        <v>230</v>
      </c>
      <c r="F182" s="1" t="n">
        <f aca="false">D182*$M$43+$M$44</f>
        <v>227.727422112812</v>
      </c>
    </row>
    <row r="183" customFormat="false" ht="12.8" hidden="false" customHeight="false" outlineLevel="0" collapsed="false">
      <c r="A183" s="0" t="n">
        <v>8.637978</v>
      </c>
      <c r="B183" s="0" t="n">
        <v>231</v>
      </c>
      <c r="C183" s="0" t="n">
        <f aca="false">$M$13*A183+$M$14</f>
        <v>218.747562157795</v>
      </c>
      <c r="D183" s="0" t="n">
        <v>6.324234</v>
      </c>
      <c r="E183" s="0" t="n">
        <v>231</v>
      </c>
      <c r="F183" s="1" t="n">
        <f aca="false">D183*$M$43+$M$44</f>
        <v>234.997090134318</v>
      </c>
    </row>
    <row r="184" customFormat="false" ht="12.8" hidden="false" customHeight="false" outlineLevel="0" collapsed="false">
      <c r="A184" s="0" t="n">
        <v>8.673342</v>
      </c>
      <c r="B184" s="0" t="n">
        <v>232</v>
      </c>
      <c r="C184" s="0" t="n">
        <f aca="false">$M$13*A184+$M$14</f>
        <v>219.609498773027</v>
      </c>
      <c r="D184" s="0" t="n">
        <v>6.19525</v>
      </c>
      <c r="E184" s="0" t="n">
        <v>232</v>
      </c>
      <c r="F184" s="1" t="n">
        <f aca="false">D184*$M$43+$M$44</f>
        <v>231.456277726982</v>
      </c>
    </row>
    <row r="185" customFormat="false" ht="12.8" hidden="false" customHeight="false" outlineLevel="0" collapsed="false">
      <c r="A185" s="0" t="n">
        <v>8.492753</v>
      </c>
      <c r="B185" s="0" t="n">
        <v>233</v>
      </c>
      <c r="C185" s="0" t="n">
        <f aca="false">$M$13*A185+$M$14</f>
        <v>215.207952810801</v>
      </c>
      <c r="D185" s="0" t="n">
        <v>6.176548</v>
      </c>
      <c r="E185" s="0" t="n">
        <v>233</v>
      </c>
      <c r="F185" s="1" t="n">
        <f aca="false">D185*$M$43+$M$44</f>
        <v>230.942878594981</v>
      </c>
    </row>
    <row r="186" customFormat="false" ht="12.8" hidden="false" customHeight="false" outlineLevel="0" collapsed="false">
      <c r="A186" s="0" t="n">
        <v>8.827735</v>
      </c>
      <c r="B186" s="0" t="n">
        <v>234</v>
      </c>
      <c r="C186" s="0" t="n">
        <f aca="false">$M$13*A186+$M$14</f>
        <v>223.372562335846</v>
      </c>
      <c r="D186" s="0" t="n">
        <v>6.349774</v>
      </c>
      <c r="E186" s="0" t="n">
        <v>234</v>
      </c>
      <c r="F186" s="1" t="n">
        <f aca="false">D186*$M$43+$M$44</f>
        <v>235.698203054396</v>
      </c>
    </row>
    <row r="187" customFormat="false" ht="12.8" hidden="false" customHeight="false" outlineLevel="0" collapsed="false">
      <c r="A187" s="0" t="n">
        <v>8.484221</v>
      </c>
      <c r="B187" s="0" t="n">
        <v>235</v>
      </c>
      <c r="C187" s="0" t="n">
        <f aca="false">$M$13*A187+$M$14</f>
        <v>215</v>
      </c>
      <c r="D187" s="0" t="n">
        <v>6.32434</v>
      </c>
      <c r="E187" s="0" t="n">
        <v>235</v>
      </c>
      <c r="F187" s="1" t="n">
        <f aca="false">D187*$M$43+$M$44</f>
        <v>235</v>
      </c>
    </row>
    <row r="188" customFormat="false" ht="12.8" hidden="false" customHeight="false" outlineLevel="0" collapsed="false">
      <c r="A188" s="0" t="n">
        <v>8.8105</v>
      </c>
      <c r="B188" s="0" t="n">
        <v>236</v>
      </c>
      <c r="C188" s="0" t="n">
        <f aca="false">$M$13*A188+$M$14</f>
        <v>222.952488883648</v>
      </c>
      <c r="D188" s="0" t="n">
        <v>6.337085</v>
      </c>
      <c r="E188" s="0" t="n">
        <v>236</v>
      </c>
      <c r="F188" s="1" t="n">
        <f aca="false">D188*$M$43+$M$44</f>
        <v>235.349870170963</v>
      </c>
    </row>
    <row r="189" customFormat="false" ht="12.8" hidden="false" customHeight="false" outlineLevel="0" collapsed="false">
      <c r="A189" s="0" t="n">
        <v>8.809599</v>
      </c>
      <c r="B189" s="0" t="n">
        <v>237</v>
      </c>
      <c r="C189" s="0" t="n">
        <f aca="false">$M$13*A189+$M$14</f>
        <v>222.930528559864</v>
      </c>
      <c r="D189" s="0" t="n">
        <v>6.337184</v>
      </c>
      <c r="E189" s="0" t="n">
        <v>237</v>
      </c>
      <c r="F189" s="1" t="n">
        <f aca="false">D189*$M$43+$M$44</f>
        <v>235.352587875704</v>
      </c>
    </row>
    <row r="190" customFormat="false" ht="12.8" hidden="false" customHeight="false" outlineLevel="0" collapsed="false">
      <c r="A190" s="0" t="n">
        <v>8.819283</v>
      </c>
      <c r="B190" s="0" t="n">
        <v>238</v>
      </c>
      <c r="C190" s="0" t="n">
        <f aca="false">$M$13*A190+$M$14</f>
        <v>223.166559387313</v>
      </c>
      <c r="D190" s="0" t="n">
        <v>6.343702</v>
      </c>
      <c r="E190" s="0" t="n">
        <v>238</v>
      </c>
      <c r="F190" s="1" t="n">
        <f aca="false">D190*$M$43+$M$44</f>
        <v>235.531517163608</v>
      </c>
    </row>
    <row r="191" customFormat="false" ht="12.8" hidden="false" customHeight="false" outlineLevel="0" collapsed="false">
      <c r="A191" s="0" t="n">
        <v>8.810483</v>
      </c>
      <c r="B191" s="0" t="n">
        <v>239</v>
      </c>
      <c r="C191" s="0" t="n">
        <f aca="false">$M$13*A191+$M$14</f>
        <v>222.952074537917</v>
      </c>
      <c r="D191" s="0" t="n">
        <v>6.337453</v>
      </c>
      <c r="E191" s="0" t="n">
        <v>239</v>
      </c>
      <c r="F191" s="1" t="n">
        <f aca="false">D191*$M$43+$M$44</f>
        <v>235.359972346162</v>
      </c>
    </row>
    <row r="192" customFormat="false" ht="12.8" hidden="false" customHeight="false" outlineLevel="0" collapsed="false">
      <c r="A192" s="0" t="n">
        <v>8.845815</v>
      </c>
      <c r="B192" s="0" t="n">
        <v>240</v>
      </c>
      <c r="C192" s="0" t="n">
        <f aca="false">$M$13*A192+$M$14</f>
        <v>223.813231208242</v>
      </c>
      <c r="D192" s="0" t="n">
        <v>6.362553</v>
      </c>
      <c r="E192" s="0" t="n">
        <v>240</v>
      </c>
      <c r="F192" s="1" t="n">
        <f aca="false">D192*$M$43+$M$44</f>
        <v>236.049006578502</v>
      </c>
    </row>
    <row r="193" customFormat="false" ht="12.8" hidden="false" customHeight="false" outlineLevel="0" collapsed="false">
      <c r="A193" s="0" t="n">
        <v>8.999521</v>
      </c>
      <c r="B193" s="0" t="n">
        <v>241</v>
      </c>
      <c r="C193" s="0" t="n">
        <f aca="false">$M$13*A193+$M$14</f>
        <v>227.559550328841</v>
      </c>
      <c r="D193" s="0" t="n">
        <v>6.517112</v>
      </c>
      <c r="E193" s="0" t="n">
        <v>241</v>
      </c>
      <c r="F193" s="1" t="n">
        <f aca="false">D193*$M$43+$M$44</f>
        <v>240.291892710623</v>
      </c>
    </row>
    <row r="194" customFormat="false" ht="12.8" hidden="false" customHeight="false" outlineLevel="0" collapsed="false">
      <c r="A194" s="0" t="n">
        <v>9.001618</v>
      </c>
      <c r="B194" s="0" t="n">
        <v>242</v>
      </c>
      <c r="C194" s="0" t="n">
        <f aca="false">$M$13*A194+$M$14</f>
        <v>227.610661093521</v>
      </c>
      <c r="D194" s="0" t="n">
        <v>6.518433</v>
      </c>
      <c r="E194" s="0" t="n">
        <v>242</v>
      </c>
      <c r="F194" s="1" t="n">
        <f aca="false">D194*$M$43+$M$44</f>
        <v>240.3281562254</v>
      </c>
    </row>
    <row r="195" customFormat="false" ht="12.8" hidden="false" customHeight="false" outlineLevel="0" collapsed="false">
      <c r="A195" s="0" t="n">
        <v>9.276676</v>
      </c>
      <c r="B195" s="0" t="n">
        <v>243</v>
      </c>
      <c r="C195" s="0" t="n">
        <f aca="false">$M$13*A195+$M$14</f>
        <v>234.314726287293</v>
      </c>
      <c r="D195" s="0" t="n">
        <v>6.957473</v>
      </c>
      <c r="E195" s="0" t="n">
        <v>243</v>
      </c>
      <c r="F195" s="1" t="n">
        <f aca="false">D195*$M$43+$M$44</f>
        <v>252.38049046311</v>
      </c>
    </row>
    <row r="196" customFormat="false" ht="12.8" hidden="false" customHeight="false" outlineLevel="0" collapsed="false">
      <c r="A196" s="0" t="n">
        <v>9.435596</v>
      </c>
      <c r="B196" s="0" t="n">
        <v>244</v>
      </c>
      <c r="C196" s="0" t="n">
        <f aca="false">$M$13*A196+$M$14</f>
        <v>238.18812768116</v>
      </c>
      <c r="D196" s="0" t="n">
        <v>6.960178</v>
      </c>
      <c r="E196" s="0" t="n">
        <v>244</v>
      </c>
      <c r="F196" s="1" t="n">
        <f aca="false">D196*$M$43+$M$44</f>
        <v>252.454746941137</v>
      </c>
    </row>
    <row r="197" customFormat="false" ht="12.8" hidden="false" customHeight="false" outlineLevel="0" collapsed="false">
      <c r="A197" s="0" t="n">
        <v>9.583126</v>
      </c>
      <c r="B197" s="0" t="n">
        <v>245</v>
      </c>
      <c r="C197" s="0" t="n">
        <f aca="false">$M$13*A197+$M$14</f>
        <v>241.783917434728</v>
      </c>
      <c r="D197" s="0" t="n">
        <v>6.955317</v>
      </c>
      <c r="E197" s="0" t="n">
        <v>245</v>
      </c>
      <c r="F197" s="1" t="n">
        <f aca="false">D197*$M$43+$M$44</f>
        <v>252.321304893193</v>
      </c>
    </row>
    <row r="198" customFormat="false" ht="12.8" hidden="false" customHeight="false" outlineLevel="0" collapsed="false">
      <c r="A198" s="0" t="n">
        <v>9.456539</v>
      </c>
      <c r="B198" s="0" t="n">
        <v>246</v>
      </c>
      <c r="C198" s="0" t="n">
        <f aca="false">$M$13*A198+$M$14</f>
        <v>238.698577249444</v>
      </c>
      <c r="D198" s="0" t="n">
        <v>6.976859</v>
      </c>
      <c r="E198" s="0" t="n">
        <v>246</v>
      </c>
      <c r="F198" s="1" t="n">
        <f aca="false">D198*$M$43+$M$44</f>
        <v>252.912666464231</v>
      </c>
    </row>
    <row r="199" customFormat="false" ht="12.8" hidden="false" customHeight="false" outlineLevel="0" collapsed="false">
      <c r="A199" s="0" t="n">
        <v>9.912077</v>
      </c>
      <c r="B199" s="0" t="n">
        <v>247</v>
      </c>
      <c r="C199" s="0" t="n">
        <f aca="false">$M$13*A199+$M$14</f>
        <v>249.801531718102</v>
      </c>
      <c r="D199" s="0" t="n">
        <v>7.279081</v>
      </c>
      <c r="E199" s="0" t="n">
        <v>247</v>
      </c>
      <c r="F199" s="1" t="n">
        <f aca="false">D199*$M$43+$M$44</f>
        <v>261.209132749739</v>
      </c>
    </row>
    <row r="200" customFormat="false" ht="12.8" hidden="false" customHeight="false" outlineLevel="0" collapsed="false">
      <c r="A200" s="0" t="n">
        <v>9.776567</v>
      </c>
      <c r="B200" s="0" t="n">
        <v>248</v>
      </c>
      <c r="C200" s="0" t="n">
        <f aca="false">$M$13*A200+$M$14</f>
        <v>246.498708770186</v>
      </c>
      <c r="D200" s="0" t="n">
        <v>7.448909</v>
      </c>
      <c r="E200" s="0" t="n">
        <v>248</v>
      </c>
      <c r="F200" s="1" t="n">
        <f aca="false">D200*$M$43+$M$44</f>
        <v>265.871176797939</v>
      </c>
    </row>
    <row r="201" customFormat="false" ht="12.8" hidden="false" customHeight="false" outlineLevel="0" collapsed="false">
      <c r="A201" s="0" t="n">
        <v>9.778702</v>
      </c>
      <c r="B201" s="0" t="n">
        <v>249</v>
      </c>
      <c r="C201" s="0" t="n">
        <f aca="false">$M$13*A201+$M$14</f>
        <v>246.550745719443</v>
      </c>
      <c r="D201" s="0" t="n">
        <v>7.605613</v>
      </c>
      <c r="E201" s="0" t="n">
        <v>249</v>
      </c>
      <c r="F201" s="1" t="n">
        <f aca="false">D201*$M$43+$M$44</f>
        <v>270.172946532783</v>
      </c>
    </row>
    <row r="202" customFormat="false" ht="12.8" hidden="false" customHeight="false" outlineLevel="0" collapsed="false">
      <c r="A202" s="0" t="n">
        <v>9.89002</v>
      </c>
      <c r="B202" s="0" t="n">
        <v>250</v>
      </c>
      <c r="C202" s="0" t="n">
        <f aca="false">$M$13*A202+$M$14</f>
        <v>249.263930317747</v>
      </c>
      <c r="D202" s="0" t="n">
        <v>7.417246</v>
      </c>
      <c r="E202" s="0" t="n">
        <v>250</v>
      </c>
      <c r="F202" s="1" t="n">
        <f aca="false">D202*$M$43+$M$44</f>
        <v>265.001977957358</v>
      </c>
    </row>
    <row r="203" customFormat="false" ht="12.8" hidden="false" customHeight="false" outlineLevel="0" collapsed="false">
      <c r="A203" s="0" t="n">
        <v>9.767736</v>
      </c>
      <c r="B203" s="0" t="n">
        <v>251</v>
      </c>
      <c r="C203" s="0" t="n">
        <f aca="false">$M$13*A203+$M$14</f>
        <v>246.283468349161</v>
      </c>
      <c r="D203" s="0" t="n">
        <v>7.132301</v>
      </c>
      <c r="E203" s="0" t="n">
        <v>251</v>
      </c>
      <c r="F203" s="1" t="n">
        <f aca="false">D203*$M$43+$M$44</f>
        <v>257.179792326518</v>
      </c>
    </row>
    <row r="204" customFormat="false" ht="12.8" hidden="false" customHeight="false" outlineLevel="0" collapsed="false">
      <c r="A204" s="0" t="n">
        <v>9.911355</v>
      </c>
      <c r="B204" s="0" t="n">
        <v>252</v>
      </c>
      <c r="C204" s="0" t="n">
        <f aca="false">$M$13*A204+$M$14</f>
        <v>249.783934211141</v>
      </c>
      <c r="D204" s="0" t="n">
        <v>7.433517</v>
      </c>
      <c r="E204" s="0" t="n">
        <v>252</v>
      </c>
      <c r="F204" s="1" t="n">
        <f aca="false">D204*$M$43+$M$44</f>
        <v>265.448642339605</v>
      </c>
    </row>
    <row r="205" customFormat="false" ht="12.8" hidden="false" customHeight="false" outlineLevel="0" collapsed="false">
      <c r="A205" s="0" t="n">
        <v>9.892579</v>
      </c>
      <c r="B205" s="0" t="n">
        <v>253</v>
      </c>
      <c r="C205" s="0" t="n">
        <f aca="false">$M$13*A205+$M$14</f>
        <v>249.32630153702</v>
      </c>
      <c r="D205" s="0" t="n">
        <v>7.57335</v>
      </c>
      <c r="E205" s="0" t="n">
        <v>253</v>
      </c>
      <c r="F205" s="1" t="n">
        <f aca="false">D205*$M$43+$M$44</f>
        <v>269.287276754378</v>
      </c>
    </row>
    <row r="206" customFormat="false" ht="12.8" hidden="false" customHeight="false" outlineLevel="0" collapsed="false">
      <c r="A206" s="0" t="n">
        <v>9.776818</v>
      </c>
      <c r="B206" s="0" t="n">
        <v>254</v>
      </c>
      <c r="C206" s="0" t="n">
        <f aca="false">$M$13*A206+$M$14</f>
        <v>246.50482646305</v>
      </c>
      <c r="D206" s="0" t="n">
        <v>7.449255</v>
      </c>
      <c r="E206" s="0" t="n">
        <v>254</v>
      </c>
      <c r="F206" s="1" t="n">
        <f aca="false">D206*$M$43+$M$44</f>
        <v>265.880675038751</v>
      </c>
    </row>
    <row r="207" customFormat="false" ht="12.8" hidden="false" customHeight="false" outlineLevel="0" collapsed="false">
      <c r="A207" s="0" t="n">
        <v>9.883291</v>
      </c>
      <c r="B207" s="0" t="n">
        <v>255</v>
      </c>
      <c r="C207" s="0" t="n">
        <f aca="false">$M$13*A207+$M$14</f>
        <v>249.099922527794</v>
      </c>
      <c r="D207" s="0" t="n">
        <v>7.412863</v>
      </c>
      <c r="E207" s="0" t="n">
        <v>255</v>
      </c>
      <c r="F207" s="1" t="n">
        <f aca="false">D207*$M$43+$M$44</f>
        <v>264.881657756547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2024-09-07T12:40:11Z</dcterms:modified>
  <cp:revision>2</cp:revision>
  <dc:subject/>
  <dc:title/>
</cp:coreProperties>
</file>