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project_git\2022-msc-sem-proj-nseemann\src\"/>
    </mc:Choice>
  </mc:AlternateContent>
  <xr:revisionPtr revIDLastSave="0" documentId="13_ncr:1_{C95AE6E1-8BC3-4815-A891-048A3C382307}" xr6:coauthVersionLast="47" xr6:coauthVersionMax="47" xr10:uidLastSave="{00000000-0000-0000-0000-000000000000}"/>
  <bookViews>
    <workbookView xWindow="-108" yWindow="-108" windowWidth="23256" windowHeight="12456" xr2:uid="{5F350800-DD2F-4C68-9341-F5452F06AE8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7" i="1"/>
  <c r="I8" i="1"/>
  <c r="I9" i="1"/>
  <c r="I10" i="1"/>
  <c r="I11" i="1"/>
  <c r="H12" i="1"/>
  <c r="I12" i="1" s="1"/>
</calcChain>
</file>

<file path=xl/sharedStrings.xml><?xml version="1.0" encoding="utf-8"?>
<sst xmlns="http://schemas.openxmlformats.org/spreadsheetml/2006/main" count="23" uniqueCount="19">
  <si>
    <t>default params</t>
  </si>
  <si>
    <t>set_add</t>
  </si>
  <si>
    <t>max_add</t>
  </si>
  <si>
    <t>numV</t>
  </si>
  <si>
    <t>objective</t>
  </si>
  <si>
    <t>inf</t>
  </si>
  <si>
    <t>ID</t>
  </si>
  <si>
    <t>22-11-28_17-23_output</t>
  </si>
  <si>
    <t>22-11-28_17-27_output</t>
  </si>
  <si>
    <t>22-11-28_17-29_output</t>
  </si>
  <si>
    <t>22-11-28_17-33_output</t>
  </si>
  <si>
    <t>22-11-28_17-35_output</t>
  </si>
  <si>
    <t>gap</t>
  </si>
  <si>
    <t>best_bound</t>
  </si>
  <si>
    <t>22-11-28_18-01_output</t>
  </si>
  <si>
    <t>feas</t>
  </si>
  <si>
    <t>22-11-28_18-11_output</t>
  </si>
  <si>
    <t>add_skips</t>
  </si>
  <si>
    <t>22-11-28_18-39_output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</si>
</sst>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3F3"/>
      <color rgb="FFFF0000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r>
              <a:rPr lang="en-US" baseline="0"/>
              <a:t> vehicles, max_set = 1, max additional skips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Bound range</c:v>
          </c:tx>
          <c:spPr>
            <a:solidFill>
              <a:schemeClr val="accent1">
                <a:alpha val="30196"/>
              </a:schemeClr>
            </a:solidFill>
            <a:ln w="28575">
              <a:noFill/>
            </a:ln>
            <a:effectLst/>
          </c:spPr>
          <c:cat>
            <c:numRef>
              <c:f>Sheet1!$D$7:$D$14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f>Sheet1!$G$7:$G$14</c:f>
              <c:numCache>
                <c:formatCode>0.00E+00</c:formatCode>
                <c:ptCount val="8"/>
                <c:pt idx="0">
                  <c:v>1391299.2307200001</c:v>
                </c:pt>
                <c:pt idx="1">
                  <c:v>1377736.24704</c:v>
                </c:pt>
                <c:pt idx="2">
                  <c:v>1368815.6936548001</c:v>
                </c:pt>
                <c:pt idx="3">
                  <c:v>1362454.6060800001</c:v>
                </c:pt>
                <c:pt idx="4">
                  <c:v>1358120.7552</c:v>
                </c:pt>
                <c:pt idx="5">
                  <c:v>1353408.88116192</c:v>
                </c:pt>
                <c:pt idx="6">
                  <c:v>1353408.8869773799</c:v>
                </c:pt>
                <c:pt idx="7">
                  <c:v>1353408.8908800001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A-4F14-B38F-8A9FDC093A0A}"/>
            </c:ext>
          </c:extLst>
        </c:ser>
        <c:ser>
          <c:idx val="1"/>
          <c:order val="1"/>
          <c:tx>
            <c:v>bound</c:v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Sheet1!$D$7:$D$14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cat>
          <c:val>
            <c:numRef>
              <c:f>Sheet1!$I$7:$I$14</c:f>
              <c:numCache>
                <c:formatCode>0.00E+00</c:formatCode>
                <c:ptCount val="8"/>
                <c:pt idx="0">
                  <c:v>1384148.6459554229</c:v>
                </c:pt>
                <c:pt idx="1">
                  <c:v>1372990.1824881341</c:v>
                </c:pt>
                <c:pt idx="2">
                  <c:v>1355222.8400765744</c:v>
                </c:pt>
                <c:pt idx="3">
                  <c:v>1355821.3245176608</c:v>
                </c:pt>
                <c:pt idx="4">
                  <c:v>1345820.321282194</c:v>
                </c:pt>
                <c:pt idx="5">
                  <c:v>1340979.1739973288</c:v>
                </c:pt>
                <c:pt idx="6">
                  <c:v>1341470.506659661</c:v>
                </c:pt>
                <c:pt idx="7">
                  <c:v>1339808.5091980607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A-4F14-B38F-8A9FDC093A0A}"/>
            </c:ext>
          </c:extLst>
        </c:ser>
        <c:ser>
          <c:idx val="3"/>
          <c:order val="3"/>
          <c:tx>
            <c:v>Bound range 2</c:v>
          </c:tx>
          <c:spPr>
            <a:solidFill>
              <a:srgbClr val="FF0000">
                <a:alpha val="30196"/>
              </a:srgbClr>
            </a:solidFill>
            <a:ln>
              <a:noFill/>
            </a:ln>
            <a:effectLst/>
          </c:spPr>
          <c:val>
            <c:numRef>
              <c:f>Sheet1!$G$16:$G$20</c:f>
              <c:numCache>
                <c:formatCode>0.00E+00</c:formatCode>
                <c:ptCount val="5"/>
                <c:pt idx="0">
                  <c:v>1389530.62</c:v>
                </c:pt>
                <c:pt idx="1">
                  <c:v>1369531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1A-4F14-B38F-8A9FDC093A0A}"/>
            </c:ext>
          </c:extLst>
        </c:ser>
        <c:ser>
          <c:idx val="4"/>
          <c:order val="4"/>
          <c:tx>
            <c:v>bound 2</c:v>
          </c:tx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Sheet1!$I$16:$I$20</c:f>
              <c:numCache>
                <c:formatCode>General</c:formatCode>
                <c:ptCount val="5"/>
                <c:pt idx="0">
                  <c:v>1346401</c:v>
                </c:pt>
                <c:pt idx="1">
                  <c:v>1346401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71A-4F14-B38F-8A9FDC093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6320"/>
        <c:axId val="212876736"/>
      </c:areaChart>
      <c:lineChart>
        <c:grouping val="standard"/>
        <c:varyColors val="0"/>
        <c:ser>
          <c:idx val="2"/>
          <c:order val="2"/>
          <c:tx>
            <c:v>Objective function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5555555555555558E-3"/>
                  <c:y val="-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1A-4F14-B38F-8A9FDC093A0A}"/>
                </c:ext>
              </c:extLst>
            </c:dLbl>
            <c:dLbl>
              <c:idx val="1"/>
              <c:layout>
                <c:manualLayout>
                  <c:x val="-8.3333333333333332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1A-4F14-B38F-8A9FDC093A0A}"/>
                </c:ext>
              </c:extLst>
            </c:dLbl>
            <c:dLbl>
              <c:idx val="2"/>
              <c:layout>
                <c:manualLayout>
                  <c:x val="-1.1111111111111112E-2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1A-4F14-B38F-8A9FDC093A0A}"/>
                </c:ext>
              </c:extLst>
            </c:dLbl>
            <c:dLbl>
              <c:idx val="3"/>
              <c:layout>
                <c:manualLayout>
                  <c:x val="-1.6666666666666767E-2"/>
                  <c:y val="-8.33333333333333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1A-4F14-B38F-8A9FDC093A0A}"/>
                </c:ext>
              </c:extLst>
            </c:dLbl>
            <c:dLbl>
              <c:idx val="4"/>
              <c:layout>
                <c:manualLayout>
                  <c:x val="-1.1111111111111314E-2"/>
                  <c:y val="-9.25925925925926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1A-4F14-B38F-8A9FDC093A0A}"/>
                </c:ext>
              </c:extLst>
            </c:dLbl>
            <c:dLbl>
              <c:idx val="5"/>
              <c:layout>
                <c:manualLayout>
                  <c:x val="-1.388888888888899E-2"/>
                  <c:y val="-0.1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1A-4F14-B38F-8A9FDC093A0A}"/>
                </c:ext>
              </c:extLst>
            </c:dLbl>
            <c:dLbl>
              <c:idx val="6"/>
              <c:layout>
                <c:manualLayout>
                  <c:x val="-1.8387679225436413E-2"/>
                  <c:y val="-0.1613563317018357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H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99956319893003"/>
                      <c:h val="5.554068527305260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F71A-4F14-B38F-8A9FDC093A0A}"/>
                </c:ext>
              </c:extLst>
            </c:dLbl>
            <c:dLbl>
              <c:idx val="7"/>
              <c:layout>
                <c:manualLayout>
                  <c:x val="-4.9091801669121256E-3"/>
                  <c:y val="-0.1052287635854440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71A-4F14-B38F-8A9FDC093A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Sheet1!$G$7:$G$14</c:f>
              <c:numCache>
                <c:formatCode>0.00E+00</c:formatCode>
                <c:ptCount val="8"/>
                <c:pt idx="0">
                  <c:v>1391299.2307200001</c:v>
                </c:pt>
                <c:pt idx="1">
                  <c:v>1377736.24704</c:v>
                </c:pt>
                <c:pt idx="2">
                  <c:v>1368815.6936548001</c:v>
                </c:pt>
                <c:pt idx="3">
                  <c:v>1362454.6060800001</c:v>
                </c:pt>
                <c:pt idx="4">
                  <c:v>1358120.7552</c:v>
                </c:pt>
                <c:pt idx="5">
                  <c:v>1353408.88116192</c:v>
                </c:pt>
                <c:pt idx="6">
                  <c:v>1353408.8869773799</c:v>
                </c:pt>
                <c:pt idx="7">
                  <c:v>1353408.8908800001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1A-4F14-B38F-8A9FDC093A0A}"/>
            </c:ext>
          </c:extLst>
        </c:ser>
        <c:ser>
          <c:idx val="5"/>
          <c:order val="5"/>
          <c:tx>
            <c:v>Objective function 2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0000"/>
                </a:solidFill>
                <a:ln w="12700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71A-4F14-B38F-8A9FDC093A0A}"/>
              </c:ext>
            </c:extLst>
          </c:dPt>
          <c:val>
            <c:numRef>
              <c:f>Sheet1!$G$16:$G$20</c:f>
              <c:numCache>
                <c:formatCode>0.00E+00</c:formatCode>
                <c:ptCount val="5"/>
                <c:pt idx="0">
                  <c:v>1389530.62</c:v>
                </c:pt>
                <c:pt idx="1">
                  <c:v>1369531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71A-4F14-B38F-8A9FDC093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76320"/>
        <c:axId val="212876736"/>
      </c:lineChart>
      <c:catAx>
        <c:axId val="21287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additional skips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876736"/>
        <c:crosses val="autoZero"/>
        <c:auto val="1"/>
        <c:lblAlgn val="ctr"/>
        <c:lblOffset val="100"/>
        <c:noMultiLvlLbl val="0"/>
      </c:catAx>
      <c:valAx>
        <c:axId val="212876736"/>
        <c:scaling>
          <c:orientation val="minMax"/>
          <c:min val="133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weekly costs (MWK)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21287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437606</xdr:colOff>
      <xdr:row>16</xdr:row>
      <xdr:rowOff>130629</xdr:rowOff>
    </xdr:from>
    <xdr:to>
      <xdr:col>20</xdr:col>
      <xdr:colOff>125186</xdr:colOff>
      <xdr:row>31</xdr:row>
      <xdr:rowOff>130629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CC2EF-6E5F-4483-807B-98060B688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E04-2C07-4460-BA33-A46D4195128A}">
  <dimension ref="A1:J17"/>
  <sheetViews>
    <sheetView tabSelected="1" topLeftCell="H6" zoomScaleNormal="100" workbookViewId="0">
      <selection activeCell="O12" sqref="O12"/>
    </sheetView>
  </sheetViews>
  <sheetFormatPr defaultRowHeight="14.4" x14ac:dyDescent="0.3"/>
  <cols>
    <col min="1" max="1" width="16.6640625" customWidth="1"/>
    <col min="2" max="2" width="19.33203125" customWidth="1"/>
    <col min="7" max="7" width="16.6640625" customWidth="1"/>
    <col min="9" max="9" width="10.6640625" customWidth="1"/>
  </cols>
  <sheetData>
    <row r="1" spans="1:10" x14ac:dyDescent="0.3">
      <c r="A1" t="s">
        <v>0</v>
      </c>
      <c r="B1" t="s">
        <v>6</v>
      </c>
      <c r="C1" t="s">
        <v>3</v>
      </c>
      <c r="D1" t="s">
        <v>2</v>
      </c>
      <c r="E1" t="s">
        <v>1</v>
      </c>
      <c r="F1" t="s">
        <v>15</v>
      </c>
      <c r="G1" t="s">
        <v>4</v>
      </c>
      <c r="H1" t="s">
        <v>12</v>
      </c>
      <c r="I1" t="s">
        <v>13</v>
      </c>
      <c r="J1" t="s">
        <v>17</v>
      </c>
    </row>
    <row r="2" spans="1:10" x14ac:dyDescent="0.3">
      <c r="C2">
        <v>2</v>
      </c>
      <c r="D2">
        <v>0</v>
      </c>
      <c r="E2">
        <v>1</v>
      </c>
      <c r="F2">
        <v>0</v>
      </c>
      <c r="G2" t="s">
        <v>5</v>
      </c>
    </row>
    <row r="3" spans="1:10" x14ac:dyDescent="0.3">
      <c r="C3">
        <v>2</v>
      </c>
      <c r="D3">
        <v>50</v>
      </c>
      <c r="E3">
        <v>2</v>
      </c>
      <c r="F3">
        <v>0</v>
      </c>
      <c r="G3" t="s">
        <v>5</v>
      </c>
    </row>
    <row r="4" spans="1:10" x14ac:dyDescent="0.3">
      <c r="C4">
        <v>3</v>
      </c>
      <c r="D4">
        <v>0</v>
      </c>
      <c r="E4">
        <v>1</v>
      </c>
      <c r="F4">
        <v>0</v>
      </c>
      <c r="G4" t="s">
        <v>5</v>
      </c>
    </row>
    <row r="5" spans="1:10" x14ac:dyDescent="0.3">
      <c r="C5">
        <v>3</v>
      </c>
      <c r="D5">
        <v>1</v>
      </c>
      <c r="E5">
        <v>1</v>
      </c>
      <c r="F5">
        <v>0</v>
      </c>
      <c r="G5" t="s">
        <v>5</v>
      </c>
    </row>
    <row r="6" spans="1:10" x14ac:dyDescent="0.3">
      <c r="C6">
        <v>3</v>
      </c>
      <c r="D6">
        <v>4</v>
      </c>
      <c r="E6">
        <v>1</v>
      </c>
      <c r="F6">
        <v>0</v>
      </c>
      <c r="G6" t="s">
        <v>5</v>
      </c>
    </row>
    <row r="7" spans="1:10" x14ac:dyDescent="0.3">
      <c r="B7" t="s">
        <v>7</v>
      </c>
      <c r="C7">
        <v>3</v>
      </c>
      <c r="D7">
        <v>5</v>
      </c>
      <c r="E7">
        <v>1</v>
      </c>
      <c r="F7">
        <v>1</v>
      </c>
      <c r="G7" s="1">
        <v>1391299.2307200001</v>
      </c>
      <c r="H7">
        <v>5.1395017022160001E-3</v>
      </c>
      <c r="I7" s="1">
        <f t="shared" ref="I7:I10" si="0">G7-G7*(H7)</f>
        <v>1384148.6459554229</v>
      </c>
      <c r="J7">
        <v>5</v>
      </c>
    </row>
    <row r="8" spans="1:10" x14ac:dyDescent="0.3">
      <c r="B8" t="s">
        <v>8</v>
      </c>
      <c r="C8">
        <v>3</v>
      </c>
      <c r="D8">
        <v>6</v>
      </c>
      <c r="E8">
        <v>1</v>
      </c>
      <c r="F8">
        <v>1</v>
      </c>
      <c r="G8" s="1">
        <v>1377736.24704</v>
      </c>
      <c r="H8">
        <v>3.4448281099250001E-3</v>
      </c>
      <c r="I8" s="1">
        <f t="shared" si="0"/>
        <v>1372990.1824881341</v>
      </c>
      <c r="J8">
        <v>6</v>
      </c>
    </row>
    <row r="9" spans="1:10" x14ac:dyDescent="0.3">
      <c r="B9" t="s">
        <v>9</v>
      </c>
      <c r="C9">
        <v>3</v>
      </c>
      <c r="D9">
        <v>7</v>
      </c>
      <c r="E9">
        <v>1</v>
      </c>
      <c r="F9">
        <v>1</v>
      </c>
      <c r="G9" s="1">
        <v>1368815.6936548001</v>
      </c>
      <c r="H9">
        <v>9.9303753173170008E-3</v>
      </c>
      <c r="I9" s="1">
        <f t="shared" si="0"/>
        <v>1355222.8400765744</v>
      </c>
      <c r="J9">
        <v>7</v>
      </c>
    </row>
    <row r="10" spans="1:10" x14ac:dyDescent="0.3">
      <c r="B10" t="s">
        <v>10</v>
      </c>
      <c r="C10">
        <v>3</v>
      </c>
      <c r="D10">
        <v>8</v>
      </c>
      <c r="E10">
        <v>1</v>
      </c>
      <c r="F10">
        <v>1</v>
      </c>
      <c r="G10" s="1">
        <v>1362454.6060800001</v>
      </c>
      <c r="H10">
        <v>4.8686257382359998E-3</v>
      </c>
      <c r="I10" s="1">
        <f t="shared" si="0"/>
        <v>1355821.3245176608</v>
      </c>
      <c r="J10">
        <v>8</v>
      </c>
    </row>
    <row r="11" spans="1:10" x14ac:dyDescent="0.3">
      <c r="B11" t="s">
        <v>11</v>
      </c>
      <c r="C11">
        <v>3</v>
      </c>
      <c r="D11">
        <v>9</v>
      </c>
      <c r="E11">
        <v>1</v>
      </c>
      <c r="F11">
        <v>1</v>
      </c>
      <c r="G11" s="1">
        <v>1358120.7552</v>
      </c>
      <c r="H11">
        <v>9.05695157865E-3</v>
      </c>
      <c r="I11" s="1">
        <f>G11-G11*(H11)</f>
        <v>1345820.321282194</v>
      </c>
      <c r="J11">
        <v>9</v>
      </c>
    </row>
    <row r="12" spans="1:10" x14ac:dyDescent="0.3">
      <c r="B12" t="s">
        <v>14</v>
      </c>
      <c r="C12">
        <v>3</v>
      </c>
      <c r="D12">
        <v>10</v>
      </c>
      <c r="E12">
        <v>1</v>
      </c>
      <c r="F12">
        <v>1</v>
      </c>
      <c r="G12" s="1">
        <v>1353408.88116192</v>
      </c>
      <c r="H12">
        <f>0.9184/100</f>
        <v>9.1839999999999995E-3</v>
      </c>
      <c r="I12" s="1">
        <f>G12-G12*(H12)</f>
        <v>1340979.1739973288</v>
      </c>
      <c r="J12">
        <v>10</v>
      </c>
    </row>
    <row r="13" spans="1:10" x14ac:dyDescent="0.3">
      <c r="B13" t="s">
        <v>16</v>
      </c>
      <c r="C13">
        <v>3</v>
      </c>
      <c r="D13">
        <v>11</v>
      </c>
      <c r="E13">
        <v>1</v>
      </c>
      <c r="F13">
        <v>1</v>
      </c>
      <c r="G13" s="1">
        <v>1353408.8869773799</v>
      </c>
      <c r="H13">
        <v>8.8209708334200006E-3</v>
      </c>
      <c r="I13" s="1">
        <f>G13-G13*(H13)</f>
        <v>1341470.506659661</v>
      </c>
      <c r="J13">
        <v>10</v>
      </c>
    </row>
    <row r="14" spans="1:10" x14ac:dyDescent="0.3">
      <c r="B14" t="s">
        <v>18</v>
      </c>
      <c r="C14">
        <v>3</v>
      </c>
      <c r="D14">
        <v>12</v>
      </c>
      <c r="E14">
        <v>1</v>
      </c>
      <c r="F14">
        <v>1</v>
      </c>
      <c r="G14" s="1">
        <v>1353408.8908800001</v>
      </c>
      <c r="H14">
        <v>1.0048982073035E-2</v>
      </c>
      <c r="I14" s="1">
        <f>G14-G14*(H14)</f>
        <v>1339808.5091980607</v>
      </c>
      <c r="J14">
        <v>10</v>
      </c>
    </row>
    <row r="16" spans="1:10" x14ac:dyDescent="0.3">
      <c r="C16">
        <v>3</v>
      </c>
      <c r="D16">
        <v>5</v>
      </c>
      <c r="E16">
        <v>2</v>
      </c>
      <c r="G16" s="1">
        <v>1389530.62</v>
      </c>
      <c r="I16">
        <v>1346401</v>
      </c>
    </row>
    <row r="17" spans="7:9" x14ac:dyDescent="0.3">
      <c r="G17" s="1">
        <v>1369531</v>
      </c>
      <c r="I17">
        <v>1346401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Seemann</dc:creator>
  <cp:lastModifiedBy>Nicolas Seemann</cp:lastModifiedBy>
  <dcterms:created xsi:type="dcterms:W3CDTF">2022-11-28T16:00:12Z</dcterms:created>
  <dcterms:modified xsi:type="dcterms:W3CDTF">2022-11-28T18:40:56Z</dcterms:modified>
</cp:coreProperties>
</file>