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jaecheollee/Dropbox/GPL_covid/data/raw/korea/"/>
    </mc:Choice>
  </mc:AlternateContent>
  <xr:revisionPtr revIDLastSave="0" documentId="13_ncr:1_{F3388B12-0882-7C47-A825-25D5181E9336}" xr6:coauthVersionLast="45" xr6:coauthVersionMax="45" xr10:uidLastSave="{00000000-0000-0000-0000-000000000000}"/>
  <bookViews>
    <workbookView xWindow="0" yWindow="460" windowWidth="33600" windowHeight="20540" activeTab="1" xr2:uid="{00000000-000D-0000-FFFF-FFFF00000000}"/>
  </bookViews>
  <sheets>
    <sheet name="mapping_policy" sheetId="1" r:id="rId1"/>
    <sheet name="mapping_policy_cleaned" sheetId="2" r:id="rId2"/>
    <sheet name="J comparison" sheetId="3" r:id="rId3"/>
    <sheet name="J memos" sheetId="4" r:id="rId4"/>
    <sheet name="no_gathering" sheetId="5" r:id="rId5"/>
    <sheet name="drive_through" sheetId="6" r:id="rId6"/>
  </sheets>
  <definedNames>
    <definedName name="_xlnm._FilterDatabase" localSheetId="4" hidden="1">no_gathering!$A$1:$K$999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9" i="5" l="1"/>
  <c r="K18" i="5"/>
  <c r="K17" i="5"/>
  <c r="K13" i="5"/>
  <c r="K11" i="5"/>
  <c r="K2" i="5"/>
</calcChain>
</file>

<file path=xl/sharedStrings.xml><?xml version="1.0" encoding="utf-8"?>
<sst xmlns="http://schemas.openxmlformats.org/spreadsheetml/2006/main" count="735" uniqueCount="429">
  <si>
    <t>adm1_affected</t>
  </si>
  <si>
    <t>announce_date</t>
  </si>
  <si>
    <t>policy_description</t>
  </si>
  <si>
    <t>policy_description_long</t>
  </si>
  <si>
    <t>date_start</t>
  </si>
  <si>
    <t>date_end</t>
  </si>
  <si>
    <t>mapped_variable</t>
  </si>
  <si>
    <t>travel_ban_country_list</t>
  </si>
  <si>
    <t>from</t>
  </si>
  <si>
    <t>to</t>
  </si>
  <si>
    <t>category</t>
  </si>
  <si>
    <t>prov_name</t>
  </si>
  <si>
    <t>dist_name</t>
  </si>
  <si>
    <t>source</t>
  </si>
  <si>
    <t>notes</t>
  </si>
  <si>
    <t>case definition will be expanded in order to prevent further importation of 2019 novel coronavirus infection. As of 28 January 2020, the contaminated areas will be defined as entire mainland China. Therefore, any travellers departed from China will be a subject to strengthened screening and quarantine measures.</t>
  </si>
  <si>
    <t>consider combining expand case and testing regime; is home isolation==quarantine</t>
  </si>
  <si>
    <t>travel_ban_international_inbound</t>
  </si>
  <si>
    <t>&lt;신고 대상&gt; 우한시 화난 해산물시장 방문 후 14일 이내에 발열과 호흡기증상(기침, 가래, 호흡곤란 등) 발생한 환자, 또는 우한시를 다녀온 후 14일 이내에 폐렴이 발생한 환자</t>
  </si>
  <si>
    <t>https://www.cdc.go.kr/board/board.es?mid=a20501000000&amp;bid=0015</t>
  </si>
  <si>
    <t>strengthened surveillance for pneumonia cases in health facilities nationwide</t>
  </si>
  <si>
    <t>pneumonia_surveillance</t>
  </si>
  <si>
    <t>https://www.cdc.go.kr/board/board.es?mid=a30402000000&amp;bid=0030&amp;act=view&amp;list_no=365797&amp;tag=&amp;nPage=3</t>
  </si>
  <si>
    <t>"["China"]"</t>
  </si>
  <si>
    <t>https://www.cdc.go.kr/board/board.es?mid=a30402000000&amp;bid=0030&amp;act=view&amp;list_no=365875&amp;tag=&amp;nPage=3</t>
  </si>
  <si>
    <t>inspection is conducted on travelers from Wuhan city, China who entered ROK within 14days; domestics who identified with fever or respiratory, visited to Wuhan will be isolated and tested at national designated isolation hospital, and the foreigners who are staying in Korea will be conducted in cooperation with police.</t>
  </si>
  <si>
    <t>testing_regime_1</t>
  </si>
  <si>
    <t>Quarantine and screening measures have been enhanced for travelers from Wuhan at the point of entries</t>
  </si>
  <si>
    <t>screening_wuhan</t>
  </si>
  <si>
    <t>대응지침 3판</t>
  </si>
  <si>
    <t>https://www.cdc.go.kr/board/board.es?mid=a30402000000&amp;bid=0030&amp;act=view&amp;list_no=365888&amp;tag=&amp;nPage=1</t>
  </si>
  <si>
    <t>Public risk communication has been enhanced</t>
  </si>
  <si>
    <t>public_risk_comms</t>
  </si>
  <si>
    <t>those who has ‘routine contacts’ with confirmed cases regardless of the times requires a mandatory period of 14 days of self-quarantine; So far, the government classified to ‘close contact’ with the confirmed case as self-quarantined ,and monitored only those who were in the vicinity of the cases through local public health centers; Those who contact within 2 meters during clinical stage of contacts, and those in the same room who coughed without wearing a mask in a closed room would be determined as ‘contacts’ by the epidemic intelligence officer.</t>
  </si>
  <si>
    <t>여행</t>
  </si>
  <si>
    <t>testing_regime_2</t>
  </si>
  <si>
    <t>외교부가 중국 후베이성 우한에 여행경보 2단계인 '여행자제'를 발령했다. 우한을 제외한 후베이성 전역엔 여행경보 1단계인 ‘여행유의’를 발령했다</t>
  </si>
  <si>
    <t>https://www.cdc.go.kr/board/board.es?mid=a30402000000&amp;bid=0030&amp;act=view&amp;list_no=365953&amp;tag=&amp;nPage=1</t>
  </si>
  <si>
    <t>http://www.mofa.go.kr/www/brd/m_4076/view.do?seq=368492&amp;srchFr=&amp;amp;srchTo=&amp;amp;srchWord=&amp;amp;srchTp=&amp;amp;multi_itm_seq=0&amp;amp;itm_seq_1=0&amp;amp;itm_seq_2=0&amp;amp;company_cd=&amp;amp;company_nm=&amp;page=6</t>
  </si>
  <si>
    <t>anyone entering Korea within 14 days after visiting Wuhan, China, should submit the health questionnaire and report to quarantine officer if experiencing fever or respiratory symptoms. If developing such symptoms within 14 days after returning, he or she should call KCDC Call Center at 1339 or get a consultation at a local health facility.</t>
  </si>
  <si>
    <t>questionaire_wuhan</t>
  </si>
  <si>
    <t>https://www.cdc.go.kr/board/board.es?mid=a30402000000&amp;bid=0030&amp;act=view&amp;list_no=365830&amp;tag=&amp;nPage=3</t>
  </si>
  <si>
    <t>new case definition, the suspected case is anyone who develops fever or respiratory symptoms within 14 days after returning from China or who is suspected of 2019-nCoV by clinicians based on a travel history</t>
  </si>
  <si>
    <t>testing_regime_3</t>
  </si>
  <si>
    <t>https://www.cdc.go.kr/board/board.es?mid=a30402000000&amp;bid=0030&amp;act=view&amp;list_no=366012&amp;tag=&amp;nPage=1</t>
  </si>
  <si>
    <t>KCDC and 17 Health and environmental research institutes have expanded the rapid diagnosis test in 24 hours at national-wide</t>
  </si>
  <si>
    <t>develop_diagnostic_test</t>
  </si>
  <si>
    <t>https://www.cdc.go.kr/board/board.es?mid=a30402000000&amp;bid=0030&amp;act=view&amp;list_no=365849&amp;tag=&amp;nPage=3</t>
  </si>
  <si>
    <t>expand_case_defn</t>
  </si>
  <si>
    <t>외교부는 2020년 1월 25일부로 중국 우한시를 포함한 후베이성 전역의 여행경보를 3단계(철수권고)로 상향 조정하였다</t>
  </si>
  <si>
    <t>http://www.mofa.go.kr/www/brd/m_4076/view.do?seq=368494</t>
  </si>
  <si>
    <t>Anyone who develops fever or respiratory symptoms within 14 days after returning from China; Anyone who develops fever or respiratory symptoms within 14 days after having a close contact with a confirmed case; Anyone suspected of nCoV by clinician based on a travel history to affected countries and clinical symptoms</t>
  </si>
  <si>
    <t>testing_regime_4</t>
  </si>
  <si>
    <t>https://www.cdc.go.kr/board/board.es?mid=a30402000000&amp;bid=0030&amp;act=view&amp;list_no=366114&amp;tag=&amp;nPage=1</t>
  </si>
  <si>
    <t>대응지침 4판 질병관리본부는 신종 코로나바이러스 감염병의 중국 내 확산으로 국내 유입 가능성이 증대됨에 따라, 1월 28일부터 중국 전역을 검역대상 오염지역으로 지정하고, 사례정의도 변경하여 대응을 강화하겠다고 밝혔다.</t>
  </si>
  <si>
    <t>https://www.cdc.go.kr/board/board.es?mid=a20501000000&amp;bid=0015&amp;list_no=365874&amp;act=view</t>
  </si>
  <si>
    <t>expand strict quarantine screening to Hong Kong, Macao on 12 February, in addition to those who arrive from mainland China</t>
  </si>
  <si>
    <t>"['China', 'Hongkong', 'Macau']"</t>
  </si>
  <si>
    <t xml:space="preserve">triage health facilities will be expanded to early detect those who are asymptomatic and find them at community level. </t>
  </si>
  <si>
    <t>https://www.cdc.go.kr/board/board.es?mid=a30402000000&amp;bid=0030&amp;act=view&amp;list_no=366154&amp;tag=&amp;nPage=1</t>
  </si>
  <si>
    <t>expand_triage</t>
  </si>
  <si>
    <t>In addition to a ROK “refrain from traveling” alert regarding China, Hong Kong, and Macau, the Korean government has recommended that their citizens defer all non-essential travel to nearby countries that are experiencing community-spread infections of COVID-19, which currently includes: Japan, Malaysia, Singapore, Taiwan, Thailand, and Vietnam.  (inbound) travelers may experience health screenings and problems scheduling routine medical care as a result of recent travel to the countries noted above.</t>
  </si>
  <si>
    <t>질병관리본부가 의심환자를 공항 검역단계에서 최대한 파악하기 위해 감시 대상 오염지역을 ‘우한’에서 ‘중국 전체'로 변경하겠다고 밝혔다. 앞으로는 중국에서 들어오는 모든 여행자는 건강상태질문서를 제출해야 한다.</t>
  </si>
  <si>
    <t>오후 3시에 보건복지부는 위기 경보 단계를 '주의'에서 '경계'로 격상했다</t>
  </si>
  <si>
    <t>https://www.mohw.go.kr/react/al/sal0301vw.jsp?PAR_MENU_ID=04&amp;MENU_ID=0403&amp;page=1&amp;CONT_SEQ=352517</t>
  </si>
  <si>
    <t>https://kr.usembassy.gov/021320-health-and-travel-alert-increased-korean-government-screenings-for-coronavirus/</t>
  </si>
  <si>
    <t xml:space="preserve">KCDC improved human resource capacity of its Call Center 1339, in cooperation with National Health Insurance Service, to deal with the increased number of consultation calls. </t>
  </si>
  <si>
    <t>improved_call_center</t>
  </si>
  <si>
    <t>https://www.cdc.go.kr/board/board.es?mid=a30402000000&amp;bid=0030&amp;act=view&amp;list_no=365893&amp;tag=&amp;nPage=3</t>
  </si>
  <si>
    <t>Daegu</t>
  </si>
  <si>
    <t>central government(MOHW, KCDC) was dispatched a special task force in Daegu-city to implement disease control measure with local government</t>
  </si>
  <si>
    <t>emergency_declaration</t>
  </si>
  <si>
    <t>KCDC has completed the validation process of n-CoV genetic test. The diagnostic test will be available at 18 Health and Environmental Research Institutes on 31 January 2020 and private clinics from early February.</t>
  </si>
  <si>
    <t>외교부는 2020년 1월 28일부로 중국 후베이성을 제외한 중국 전 지역(홍콩·마카오 포함, 대만 제외)의 여행경보를 2단계(여행 자제)로 상향 조정하였다.</t>
  </si>
  <si>
    <t>testing_available</t>
  </si>
  <si>
    <t>http://0404.go.kr/dev/newest_view.mofa?id=ATC0000000007598&amp;pagenum=1&amp;mst_id=MST0000000000040&amp;ctnm=&amp;div_cd=378&amp;st=title&amp;stext=</t>
  </si>
  <si>
    <t>https://www.cdc.go.kr/board/board.es?mid=a30402000000&amp;bid=0030&amp;act=view&amp;list_no=365901&amp;tag=&amp;nPage=3</t>
  </si>
  <si>
    <t>https://www.cdc.go.kr/board/board.es?mid=a30402000000&amp;bid=0030&amp;act=view&amp;list_no=366239&amp;tag=&amp;nPage=4</t>
  </si>
  <si>
    <t>The guideline(6th rev.) including case definition is updated and will be applied on February 20. Suspected cases regardless of travel history by medical staff’s decision will get test. And those who are hospitalized with unknown pneumonia will take the COVID-19 test at negative pressure-room or single ward. Even though contacts of case has no symptoms, if necessary, they will be released when the test get negative at 13th day of isolation.</t>
  </si>
  <si>
    <t>expand_quarantine_1</t>
  </si>
  <si>
    <t>testing_regime_5</t>
  </si>
  <si>
    <t>무료진료</t>
  </si>
  <si>
    <t>https://www.cdc.go.kr/board/board.es?mid=a30402000000&amp;bid=0030&amp;act=view&amp;list_no=366247&amp;tag=&amp;nPage=4</t>
  </si>
  <si>
    <t>대한민국 정부는 2020년 1월 29일 코로나바이러스감염증-19 관련 환자 검사 및 격리, 치료 등의 비용을 국가차원에서 지원해준다고 밝혔다. 지원 대상은 확진환자와 의사환자, 조사대상 유증상자이며 지원기간은 격리 입원한 시점부터 격리 해제 때 까지다. 지원 금액은 코로나바이러스감염증-19 관련 입원 때 드는 치료, 조사, 진찰 등에 드는 경비 일체다</t>
  </si>
  <si>
    <t>https://news.naver.com/main/read.nhn?mode=LSD&amp;mid=sec&amp;sid1=001&amp;oid=382&amp;aid=0000794063</t>
  </si>
  <si>
    <t>The newly developed diagnostic will be available at the 50 designated health facilities from 7 February. The improved real-time PCR can detect the novel Coronavirus within six hours. This diagnostic has been used at Municipal and Provincial Government Public Health Institute of Health &amp; Environment since 31 January.</t>
  </si>
  <si>
    <t>expand_testing_available</t>
  </si>
  <si>
    <t>https://www.cdc.go.kr/board/board.es?mid=a30402000000&amp;bid=0030&amp;act=view&amp;list_no=365987&amp;tag=&amp;nPage=2</t>
  </si>
  <si>
    <t>recommended for residents in Daegu to minimize gathering events and outdoor activities</t>
  </si>
  <si>
    <t>social_distance_optional</t>
  </si>
  <si>
    <t>https://www.cdc.go.kr/board/board.es?mid=a30402000000&amp;bid=0030&amp;act=view&amp;list_no=366299&amp;tag=&amp;nPage=3</t>
  </si>
  <si>
    <t>expand_case_defn2</t>
  </si>
  <si>
    <t>질병관리본부는 새로운 검사법을 개발하여 31일부터 질병관리본부를 비롯해 전국 18개 보건환경연구원에서 적용할 계획이라 밝혔다. 새로운 검사법을 사용할 경우 이전까지 1-2일 정도 소요되던 데에 반해 6시간 내에 결과를 확인할 수 있는 것으로 알려졌다.</t>
  </si>
  <si>
    <t>https://n.news.naver.com/article/001/0011366621</t>
  </si>
  <si>
    <t>expand_case_defn3 (5th)</t>
  </si>
  <si>
    <t>KCDC asked to local government and health facilities to focus on test and treatment, especially for those aged 65 and with underlying disease who needed early detection and treatment. Also, KCDC stressed the monitoring of capacities on test, quarantines and treatment in case of the possibility of community transmission.</t>
  </si>
  <si>
    <t>https://www.cdc.go.kr/board/board.es?mid=a30402000000&amp;bid=0030&amp;act=view&amp;list_no=366406&amp;tag=&amp;nPage=2</t>
  </si>
  <si>
    <t>서울시는 신종 코로나바이러스가 확산됨에 따라 서울광장과 노들섬의 스케이트장을 조기 폐장하기로 결정했다.</t>
  </si>
  <si>
    <t>https://newsis.com/view/?id=NISX20200131_0000904460</t>
  </si>
  <si>
    <t>expand_quarantine_2</t>
  </si>
  <si>
    <t>신종 코로나바이러스의 확산에 따라, 노원구에서 노원구 소재의 모든 다중이용 공공시설에 대해 2020년 2월 1일부터 사태 종료시까지 임시 휴관한다고 밝혔다. # 이에 노원구의 모든 구립도서관#1 #2, 문화센터, 동주민센터(작은도서관, 자체 프로그램) 등의 다중이용 공공시설이 문을 닫는다고 공지하였다.</t>
  </si>
  <si>
    <t>KCDC recommends to civil people to keep the personal hygiene and practice ‘social distancing’ until the beginning of March,</t>
  </si>
  <si>
    <t>입국</t>
  </si>
  <si>
    <t xml:space="preserve"> 정세균 국무총리는 이 자리에서 신종 코로나바이러스가 확산되고 있는 중국 후베이성에서만 입국을 제한하겠다고 밝혔다. 2월 4일 0시부터 당분간 중국 후베이성을 14일 이내 방문하거나 체류한 적이 있는 모든 외국인의 입국이 전면 금지되며, 우리 국민의 경우에는 입국 후 14일간 자가격리 조치된다. 자가격리 조치에 협조하지 않으면 형사고발되며, 300만 원의 벌금이 부과된다.</t>
  </si>
  <si>
    <t>http://www.opm.go.kr/opm/news/press-release.do?mode=view&amp;articleNo=124887&amp;article.offset=0&amp;articleLimit=10</t>
  </si>
  <si>
    <t xml:space="preserve">KCDC advised the public to get tested only if they have symptoms and epidemiological link. Testing for COVID-19 should be determined by clinician’s opinion. </t>
  </si>
  <si>
    <t>https://www.cdc.go.kr/board/board.es?mid=a30402000000&amp;bid=0030&amp;act=view&amp;list_no=366165&amp;tag=&amp;nPage=5</t>
  </si>
  <si>
    <t>All schools that should have started a new semester on March 2 are now postponed until March 22. School previously closed for spring vacation in mid Feb</t>
  </si>
  <si>
    <t>정부는 중국으로부터의 입국을 최소화하기 위해 중국으로부터 들어오는 모든 내·외국인을 별도로 신설되는 중국 전용 입국장을 통해서만 입국할 수 있게 하고, 중국을 통해 입국하는 모든 입국자에 대해 여권번호와 연락처, 국내 거주지가 확인된 경우에만 입국을 허용하겠다고 밝혔다.[8][9] 또한 중국에 대한 여행경보를 지역에 따라 현재 여행 자제 단계에서 철수 권고로 조정하는 방안과 관광 목적의 중국 방문도 금지하는 것과 한국 국민의 관광 목적의 중국 방문을 관광 목적의 단기 비자는 발급을 중단하는 방법도 검토할 예정이라고 밝혔다. 또한 중국으로 향하는 항공기와 선박 운행도 축소할 것이라 밝혔다.</t>
  </si>
  <si>
    <t>task_force</t>
  </si>
  <si>
    <t>특히, 어제 발표된 중국 후베이성에서 입국하는 외국인에 대한 입국제한 조치에 대해서는, ▲후베이성 발급여권을 소지한 중국인의 입국을 제한하고, ▲후베이성 관할 공관(우한총영사관)에서 발급한 기존 사증의 효력을 잠정 정지하기로 하였다.
- 2월 4일 0시부터 14일 내에 후베이성을 방문한 모든 외국인의 입국을 제한하는 방법은, ▲출발지 항공권 발권단계에서 14일 이내 후베이성 방문 여부를 질문하고, ▲입국 단계에서 검역소가 건강상태 질문서 징구를 통해 입국을 차단하고, ▲입국 후 외국인의 허위진술 확인 시 강제퇴거 및 입국금지를 실시하기로 하였다.
- 2월 4일 0시부터 제주특별자치도특별법에 따른 제주 무사증입국제도도 일시 중단하기로 했다. 또한, 사증 신청 시 건강상태 확인서를 제출받고, 잠복기간 등을 고려하여 충분한 심사기간을 거쳐 사증을 발급하는 것을 검토하기로 했다. 현재 중국 지방정부의 권고에 따라 주중공관의 비자발급은 2월 9일까지 잠정 중단된 상태이다.</t>
  </si>
  <si>
    <t>http://www.mohw.go.kr/react/al/sal0301vw.jsp?PAR_MENU_ID=04&amp;MENU_ID=0403&amp;page=1&amp;CONT_SEQ=352656</t>
  </si>
  <si>
    <t>school_closure</t>
  </si>
  <si>
    <t>https://abcnews.go.com/International/south-koreas-drastic-measures-coronavirus-offers-glimpse-us/story?id=69383034</t>
  </si>
  <si>
    <t>expand_case_defn4(6th)</t>
  </si>
  <si>
    <t>대응지침</t>
  </si>
  <si>
    <t xml:space="preserve">질병관리본부 중앙방역대책본부는 2월 2일 발표된 ‘신종 코로나 바이러스 감염증 조치 계획’ 후속조치로 '신종 코로나 바이러스 감염증 대응지침(제4판)”'을 일부 변경하여 2월 4일부터 적용한다고 밝혔다. 우선, 밀접접촉자와 일상접촉자를 구분하던 종래 접촉자 구분을 폐지, 일괄 ‘접촉자’로 구분한 뒤 자가격리 조치한다. 이에 따라, 확진환자 유증상기 2미터 이내 접촉이 이루어진 사람, 확진 환자가 폐쇄공간에서 마스크를 쓰지 않고 기침을 한 경우 같은 공간에 있었던 사람 등은 역학조사관의 판단을 거쳐 접촉자로 분류된다. 자가격리자에 대해서는 지자체 공무원을 1:1 담당자로 지정해 관리 및 지원하도록 한다. 또한, 자가격리가 필요한 접촉자의 정보를 지자체 소속기관 소관부서에 제공하여 적극적인 조치 및 협조가 이뤄지도록 한다. </t>
  </si>
  <si>
    <t>http://www.mohw.go.kr/react/al/sal0301vw.jsp?PAR_MENU_ID=04&amp;MENU_ID=0403&amp;page=1&amp;CONT_SEQ=352662</t>
  </si>
  <si>
    <t>social_distance</t>
  </si>
  <si>
    <t>Gyeongsan</t>
  </si>
  <si>
    <t>보건소전환</t>
  </si>
  <si>
    <t xml:space="preserve">정부는 보건소를 ‘코로나 대책본부’로 운영하기 위해 일반 진료, 예방 접종, 건단진단 등 일반 민원을 상황 종료 시까지 일시 중단한다. </t>
  </si>
  <si>
    <t>Gyeongsan was designated as Special Management Region due to the recent increase of the confirmed cases</t>
  </si>
  <si>
    <t>휴관</t>
  </si>
  <si>
    <t>또 시 산하 국민체육진흥센터 등 실내체육시설과 사회복지관은 오는 9일까지 1차로 전면 휴관한다.</t>
  </si>
  <si>
    <t>https://www.cdc.go.kr/board/board.es?mid=a30402000000&amp;bid=0030&amp;act=view&amp;list_no=366456&amp;tag=&amp;nPage=2</t>
  </si>
  <si>
    <t>마스크물가안정</t>
  </si>
  <si>
    <t xml:space="preserve">기획재정부는 보건용 마스크, 손소독제 등에 대한 폭리 목적의 매점과 판매 기피 행위를 방지하려는 취지에서 보건용 마스크 및 손소독제 매점매석 행위 금지 등에 관한 고시를 5일 0시부터 오는 4월 30일까지 시행한다고 4일 밝혔다. </t>
  </si>
  <si>
    <t>In Daegu, the member list of Shincheonji Church of Jesus(Religious sect) have been identified and take a action for them with checking symptom and keeping in self-quarantine.</t>
  </si>
  <si>
    <t>expand_quarantine_3</t>
  </si>
  <si>
    <t>https://www.cdc.go.kr/board/board.es?mid=a30402000000&amp;bid=0030&amp;act=view&amp;list_no=366307&amp;tag=&amp;nPage=3</t>
  </si>
  <si>
    <t>관악구는 2월 5일부터 관내 도서관을 무기한 휴관하기로 결정했다</t>
  </si>
  <si>
    <t>http://lib.gwanak.go.kr/bbs/board.php?bo_table=INFO01&amp;wr_id=1249</t>
  </si>
  <si>
    <t>Daegu, Cheongdo</t>
  </si>
  <si>
    <t>In the special management regions (Daegu and Cheongdo), the response measures are more focused on isolating and treating potential cases than tracing an individual case. Furthermore, medical resources are put into severe cases so as to mitigate the impact, such as death. In other regions, epidemiological investigation and environmental disinfection are conducted to find Shincheonji-related cases as well as to prevent sporadic community spread.</t>
  </si>
  <si>
    <t>의료비용</t>
  </si>
  <si>
    <t>Since the contact with the confirmed cases in a closed place increases the possibility of transmission, it is recommended to work at home or adjust desk locations so as to keep a certain distance among people in the office. More detailed guidelines for local governments and high-risk working environment will be distributed soon.</t>
  </si>
  <si>
    <t>https://www.cdc.go.kr/board/board.es?mid=a30402000000&amp;bid=0030&amp;act=view&amp;list_no=366328&amp;tag=&amp;nPage=3</t>
  </si>
  <si>
    <t>보건복지부는 관련 고시를 개정해 의료진의 판단으로 신종코로나 환자나 의심 환자에게 항바이러스제인 '인터페론'과 HIV 치료제인 '칼레트라'를 허가사용 범위를 초과해 투여하더라도 요양급여를 인정하기로 했다. 이는 2월 4일 진료분부터 적용된다.</t>
  </si>
  <si>
    <t>https://m.yna.co.kr/view/AKR20200204150700017?section=economy/index&amp;site=topnews02</t>
  </si>
  <si>
    <t>work_from_home_optional</t>
  </si>
  <si>
    <t>https://www.cdc.go.kr/board/board.es?mid=a30402000000&amp;bid=0030&amp;act=view&amp;list_no=366523&amp;tag=&amp;nPage=1</t>
  </si>
  <si>
    <t>휴교</t>
  </si>
  <si>
    <t>서울시교육청에서 확진자가 다녀간 중랑구, 성북구 학교에 휴교명령을 내렸다</t>
  </si>
  <si>
    <t>https://n.news.naver.com/article/001/0011380712</t>
  </si>
  <si>
    <t>Currently, local governments are conducting epidemiological investigations and quarantine measure after reporting to Korea Centers for Disease control and prevention(KCDC). From now on, the local governments will first conduct basic epidemiological investigations and quarantine measures, then report their actions step by step. Government has taken step to public health measure to response the sporadic cases beyond the “special management zone” where a surging COVID-19 largely linked to a Shincheonji religious sect and Cheongdo Daenam Hospital.</t>
  </si>
  <si>
    <t>https://www.cdc.go.kr/board/board.es?mid=a30402000000&amp;bid=0030&amp;act=view&amp;list_no=366363&amp;tag=&amp;nPage=2</t>
  </si>
  <si>
    <t xml:space="preserve">Central Disease Control Headquarters additionally designated Italy and Iran as the quarantine inspection required areas. </t>
  </si>
  <si>
    <t>"['China', 'Hongkong', 'Macau', 'Italy', 'Iran']"</t>
  </si>
  <si>
    <t>광주광역시교육청에서 광주광역시 내 290개 전체 유치원에 6~7일 2일간의 휴원명령을 내렸다.</t>
  </si>
  <si>
    <t>KCDC is planning to provide the health facilities located in the special management regions with a specialized training session for Infection Prevention and Control (IPC), such as a proper way to wear personal protective equipment (PPE) and a referral guideline for the confirmed case.</t>
  </si>
  <si>
    <t>https://news.naver.com/main/read.nhn?mode=LSD&amp;mid=sec&amp;sid1=102&amp;oid=079&amp;aid=0003319475</t>
  </si>
  <si>
    <t>https://www.cdc.go.kr/board/board.es?mid=a30402000000&amp;bid=0030&amp;act=view&amp;list_no=366398&amp;tag=&amp;nPage=2</t>
  </si>
  <si>
    <t>“Guidelines for intense management of business entities* for COVID-19 prevention” have been created by Korea’s public health authorities. (*includes call centers, Internet cafes, gyms, religious gatherings, private academies, etc.) KCDC urged everyone to keep strict adherence to personal hygiene and social distancing measures, including covering sneezes and coughs with arm sleeves to prevent transmission via respiratory droplets and refraining from visiting closed community spaces or public gatherings.</t>
  </si>
  <si>
    <t>business_closure</t>
  </si>
  <si>
    <t>https://www.cdc.go.kr/board/board.es?mid=a30402000000&amp;bid=0030&amp;act=view&amp;list_no=366537&amp;tag=&amp;nPage=1</t>
  </si>
  <si>
    <t>질병관리본부는 2월 7일 09시 준으로 신종코로나바이러스감염증 사례정의를 중국을 방문한 후 14일 이내 발열 또는 호흡기 증상이 있거나 신종코로나 유행국가 여행력 등을 고려한 의사의 소견에 따라 의심되는 자로 확대하는 등 신종코로나바이러스감염증 대응절차(5판)를 개정한다고 밝혔다. 또한 2월 7일부터 질병관리본부의 평가 인증을 받은 50여개 민간 기관에서도 검사가 가능할 예정이다.</t>
  </si>
  <si>
    <t>http://www.gidcc.or.kr/epvbr/%EC%BD%94%EB%A1%9C%EB%82%98%EB%B0%94%EC%9D%B4%EB%9F%AC%EC%8A%A4%EA%B0%90%EC%97%BC%EC%A6%9D-19covid-19/</t>
  </si>
  <si>
    <t>학교휴업</t>
  </si>
  <si>
    <t>서울시교육청은 7일 송파·강남·양천·영등포구 유치원과 초중고 32개교에 오는 10일부터 19일까지 휴업하라고 명령했다. 이로써 신종 코로나바이러스 확산방지를 위해 교육청 명령에 따라 휴업한 서울지역 학교는 74곳으로 늘어났다.</t>
  </si>
  <si>
    <t>To prevent further imported cases, 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</si>
  <si>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부산광역시</t>
  </si>
  <si>
    <t>7일 부산항만공사는 검역 당국이 중국이나 신종 코로나 발병 지역에서 14일 이내에 출항 또는 경유하는 승객이나 승무원 중 1명이라고 발열이나 인후통 증세가 있으면 해당 크루즈 탑승객 전원을 하선시키지 않기로 했다고 밝혔다. 이에 따라 올해 처음으로 11일 부산에 오기로 했던 크루즈 1척이 입항을 포기하는 등 당분한 국제 크루즈의 기항이 사실상 중단될 전망이다</t>
  </si>
  <si>
    <t>"['China', 'Hongkong', 'Macau', 'Italy', 'Iran', 'France', 'Germany', 'Spain', 'UK', 'Netherlands']"</t>
  </si>
  <si>
    <t>For confirmed cases, the case management team at local government composed of medical staff has classified a severity level of 4, and cases with higher severity will be hospitalized promptly at negative pressure room or infectious disease designated hospital. Cases who have low necessity for inpatient treatment but need to be isolated for the purpose of minimizing the transmission and monitoring will be provided with medical support at ‘Life treatment center’ which set up at each region.</t>
  </si>
  <si>
    <t>동대문구</t>
  </si>
  <si>
    <t>https://www.cdc.go.kr/board/board.es?mid=a30402000000&amp;bid=0030&amp;act=view&amp;list_no=366419&amp;tag=&amp;nPage=2</t>
  </si>
  <si>
    <t>동대문구는 2월 10일부터 2월 29일까지 관내 도서관을 휴관하기로 결정했다.</t>
  </si>
  <si>
    <t>정부는 12일까지 국내외 크루즈 입항을 전면 취소하고 이후 개처 방안에 대해 논의 중이라고 밝혔다. 상세한 내용은 추후 브리핑을 통해 밝힐 예정이다.</t>
  </si>
  <si>
    <t>https://mobile.newsis.com/view.html?ar_id=NISX20200208_0000912576#imadnews</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</si>
  <si>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</si>
  <si>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"['China', 'Hongkong', 'Macau', 'Italy', 'Iran', 'All Europe']"</t>
  </si>
  <si>
    <t>https://www.cdc.go.kr/board/board.es?mid=a30402000000&amp;bid=0030&amp;act=view&amp;list_no=366568&amp;tag=&amp;nPage=1</t>
  </si>
  <si>
    <t>입국검역강화</t>
  </si>
  <si>
    <t>정부는 홍콩과 마카오가 중국의 특별행정구역으로 중국 본토와의 왕래가 많고 최근 환자 발생률이 높다는 점을 고려해 2월 12일 0시부터 특별입국절차 적용지역에 포함된다고 밝혔다. 또한 중앙사고수습본부는 이날부터 특별입국절차 과정에서 내·외국인의 건강상태 모니터링을 위한 모바일 ‘자가진단 앱’을 설치하도록 하여 입국 후 사후관리를 강화한다고 밝혔다</t>
  </si>
  <si>
    <t>http://ncov.mohw.go.kr/tcmBoardView.do?contSeq=352840</t>
  </si>
  <si>
    <t>Seoul</t>
  </si>
  <si>
    <t>Shinceonji places shutdown</t>
  </si>
  <si>
    <t>KCDC recommends everyday preventive actions to help prevent the spread of respiratory diseases, and social distancing to avoid population crowding or cancel/suspend gathering activities.</t>
  </si>
  <si>
    <t>event_cancel</t>
  </si>
  <si>
    <t>https://www.cdc.go.kr/board/board.es?mid=a30402000000&amp;bid=0030&amp;act=view&amp;list_no=366490&amp;tag=&amp;nPage=1</t>
  </si>
  <si>
    <t>shutdown_religious_places</t>
  </si>
  <si>
    <t>http://www.c-herald.co.kr/news/articleView.html?idxno=2156</t>
  </si>
  <si>
    <t>regime 확대</t>
  </si>
  <si>
    <t>중앙방역대책본부는 현재 13개 상급종합병원을 중심으로 이뤄지고 있는 '중증 급성 호흡기 감염병 감시체계[50]에서 2월 18일 부터 코로나19 검사를 추가 실시하고 참여기관 확대도 추진한다. 이와 함께 '인플루엔자 및 호흡기바이러스 감염증 병원체 감시체계'[51]에도 2월 18일 부터 코로나19를 추가하고 기관 확대를 통해 지역사회 감시를 강화한다고 밝혔다.</t>
  </si>
  <si>
    <t>http://ncov.mohw.go.kr/tcmBoardView.do?brdId=&amp;brdGubun=&amp;dataGubun=&amp;ncvContSeq=352931&amp;contSeq=352931&amp;board_id=&amp;gubun=ALL</t>
  </si>
  <si>
    <t>work_from_home</t>
  </si>
  <si>
    <t>별도공지시까지</t>
  </si>
  <si>
    <t>도서관 휴관</t>
  </si>
  <si>
    <t>대구광역시</t>
  </si>
  <si>
    <t>수성구</t>
  </si>
  <si>
    <t>수성구는 2월 19일부터 3월 3일까지 관내 도서관을 휴관하기로 결정했다.</t>
  </si>
  <si>
    <t>http://library.suseong.kr/yonghak/board/01.htm?mode=view&amp;idx=8429&amp;bbs_data=aWR4PTg0Mjkmc3RhcnRQYWdlPSZsaXN0Tm89JnRhYmxlPWNzX2Jic19kYXRhJmNvZGU9bm90aWNlJnNlYXJjaF9pdGVtPSZzZWFyY2hfb3JkZXI9Jm9yZGVyX2xpc3Q9Jmxp</t>
  </si>
  <si>
    <t>Gyeonggi-do</t>
  </si>
  <si>
    <t>http://www.kookje.co.kr/news2011/asp/newsbody.asp?code=0300&amp;key=20200224.99099008869</t>
  </si>
  <si>
    <t>expand_quarantine_4</t>
  </si>
  <si>
    <t>서울특별시</t>
  </si>
  <si>
    <t>성동구</t>
  </si>
  <si>
    <t>성동구는 2월 19일부터 관내 도서관을 무기한 휴관하기로 결정했다.</t>
  </si>
  <si>
    <t>Gyeongsangnam-do</t>
  </si>
  <si>
    <t>http://woman.chosun.com/mobile/news/view.asp?cate=C01&amp;mcate=M1004&amp;nNewsNumb=20200264476#_enliple</t>
  </si>
  <si>
    <t>school postponement</t>
  </si>
  <si>
    <t>대구시교육청은 유치원 341곳과 초·중·고·특수학교 459곳의 개학을 3월 2일에서 3월 9일로 1주 연기했다고 밝혔다.</t>
  </si>
  <si>
    <t>no_gathering</t>
  </si>
  <si>
    <t>종로구</t>
  </si>
  <si>
    <t>Busan</t>
  </si>
  <si>
    <t>종로구는 2월 20일부터 관내 도서관을 무기한 휴관하기로 결정했다.</t>
  </si>
  <si>
    <t>집회 금지</t>
  </si>
  <si>
    <t>https://www.ajunews.com/view/20200311082759689</t>
  </si>
  <si>
    <t>박원순 서울 시장은 코로나19 확산 방지를 위해 광화문광장, 서울광장, 청계광장에서 집회를 여는 것을 당분간 금지하고 아울러 서울 소재 신천지예수교회도 21일부터 폐쇄한다고 밝혔다. 박 시장은 오늘 이후 대규모 집회 예정 단체에 집회 금지를 통보하고, 서울지방경찰청에도 요청할 것이라며 지역사회 확산 조기 차단을 위해 모든 행정력을 동원해 최선의 노력을 다할 것이라 강조했다.</t>
  </si>
  <si>
    <t>https://m.yna.co.kr/view/AKR20200221052952004?section=search</t>
  </si>
  <si>
    <t>home_isolation</t>
  </si>
  <si>
    <t>Jeollabuk-do</t>
  </si>
  <si>
    <t>신천지교회 폐쇄</t>
  </si>
  <si>
    <t>http://www.segye.com/newsView/20200309517306</t>
  </si>
  <si>
    <t>paid_sick_leave</t>
  </si>
  <si>
    <t>Jeju</t>
  </si>
  <si>
    <t>정부는 최근 2월 17일 31번 환자 발생 이후, 대구ㆍ경북지역에 다수의 확진자가 발생함에 따라 코로나19 지역전파 방지를 위해 방역대책을 보다 강화하여 실시하기로 하였다.
또한 검역 강화, 입국 제한, 접촉자 격리 강화 등 코로나19의 유입 차단과 전파 방지를 위한 기존 조치는 지속 실시하되, 환자 조기 발견, 의료기관 감염 예방 등 피해 최소화를 위한 대책을 강화해 나가기로 하였다.</t>
  </si>
  <si>
    <t>http://ncov.mohw.go.kr/tcmBoardView.do?brdId=&amp;brdGubun=&amp;dataGubun=&amp;ncvContSeq=353024&amp;contSeq=353024&amp;board_id=&amp;gubun=ALL</t>
  </si>
  <si>
    <t>http://www.jemin.com/news/articleView.html?idxno=646993</t>
  </si>
  <si>
    <t>KCDC is distributed to local government the information on whereabouts of COVID-19 patients in case of an infectious disease alert issued.</t>
  </si>
  <si>
    <t>info_dissemination</t>
  </si>
  <si>
    <t>https://www.cdc.go.kr/board/board.es?mid=a30402000000&amp;bid=0030&amp;act=view&amp;list_no=366553&amp;tag=&amp;nPage=1</t>
  </si>
  <si>
    <t>http://www.ctimes.co.kr/news/articleView.html?idxno=6843</t>
  </si>
  <si>
    <t>고양시</t>
  </si>
  <si>
    <t>고양시는 무기한으로 시내 도서관을 전면 휴업하기로 결정하였다.</t>
  </si>
  <si>
    <t>옥천군</t>
  </si>
  <si>
    <t>옥천군은 관내 체육시설, 경로당, 군립도서관을 폐관하기로 했다.</t>
  </si>
  <si>
    <t>Incheon</t>
  </si>
  <si>
    <t>강북구</t>
  </si>
  <si>
    <t>https://www.incheon.go.kr/health/HE020407/2043675</t>
  </si>
  <si>
    <t>강북구는 2월 21일부터 관내 도서관을 무기한 휴관하기로 결정했다.</t>
  </si>
  <si>
    <t>http://www.gblib.or.kr/gangbuk/board/notice_view.do?pageIndex=1&amp;idx=20281&amp;vidx=349&amp;gidx=0001&amp;searchCondition=&amp;searchKeyword=</t>
  </si>
  <si>
    <t>pos_cases_quarantine</t>
  </si>
  <si>
    <t>Gwangju</t>
  </si>
  <si>
    <t>http://www.bosa.co.kr/news/articleView.html?idxno=2122251</t>
  </si>
  <si>
    <t>school_postponement</t>
  </si>
  <si>
    <t>영등포구</t>
  </si>
  <si>
    <t>영등포구는 2월 3일부터 무기한 휴관하던 관내 도서관을 별도 안내 시까지 휴관하기로 재연장 결정했다.</t>
  </si>
  <si>
    <t>transit_suspension</t>
  </si>
  <si>
    <t>인천광역시</t>
  </si>
  <si>
    <t>Daejeon</t>
  </si>
  <si>
    <t>부평구</t>
  </si>
  <si>
    <t>인천광역시는 부평구 관내 북구도서관과 부평도서관을 2월 23일부터 무기한 휴관하기로 결정했다.</t>
  </si>
  <si>
    <t>https://blog.naver.com/PostView.nhn?blogId=storydaejeon&amp;logNo=221834017110&amp;redirect=Dlog&amp;widgetTypeCall=true&amp;directAccess=false</t>
  </si>
  <si>
    <t>군인 휴가</t>
  </si>
  <si>
    <t>국방부는 22일부터 전국 모든 군 부대에서 장병들의 휴가, 외출, 외박, 면회를 통제한다. 다만, 전역 전 휴가와 경조사에 의한 청원 휴가는 정상적으로 시행한다. 또 전역 전 휴가를 앞둔 장병들은 부대에 복귀하지 않고 전역할 수 있도록 휴가 일정이 조정된다.</t>
  </si>
  <si>
    <t>김해시</t>
  </si>
  <si>
    <t>김해시는 확진자가 발생한 창원시와 인접한 장유, 율하, 기적의 도서관(시립)을 2월 23일부터 무기한 휴관하기로 결정했고 화정글샘, 칠암도서관은 어린이실 휴실, 운영 시간 조정을 결정, 진영한빛도서관이 어린이실 휴실하기로 결정했다</t>
  </si>
  <si>
    <t>The ROK government announced that effective February 4, it will prohibit non-Korean citizens with travel to Hubei province in the last 14 days to enter Korea.  In addition, the visa waiver program for visits to Jeju island will be suspended for all foreigners. The ROK Ministry of Foreign Affairs issued a level two (out of four) travel warning to travelers to all of China, including Hong Kong and Macau (but not Taiwan), on January 28. Hubei province is level three as of January 25.</t>
  </si>
  <si>
    <t>위기경보 심각 격상</t>
  </si>
  <si>
    <t>문재인 대통령은 정부의 위기경보 단계를 현재의 '경계' 단계에서 최고단계인 '심각'으로 격상한다고 밝혔다. 또한 전국 모든 신천지 시설의 폐쇄를 천명하며, 이에 대해 "신천지 시설을 임시폐쇄하고, 신도들을 전수조사하며 관리에 나선 것은 공동체의 안전을 지키기 위한 당연하고 불가피한 조치이며, 종교활동의 자유를 제약하려는 것이 아니라 지역주민과 국민들의 생명과 안전을 위한 것"이라고 밝혔다.</t>
  </si>
  <si>
    <t>https://kr.usembassy.gov/020420-health-and-travel-alert-u-s-embassy-seoul-republic-of-korea/</t>
  </si>
  <si>
    <t>Ulsan</t>
  </si>
  <si>
    <t>https://www.yna.co.kr/view/RPR20200225010600353</t>
  </si>
  <si>
    <t>부산광역시의 전체 공공도서관(42개관)을 휴관하기로 결정하였다.</t>
  </si>
  <si>
    <t>전국</t>
  </si>
  <si>
    <t>교육부는 전국 유치원과 초중고, 특수학교에 개학을 다음 달 2일에서 9일로 1주일 연기하기로 결정했다. 또한 학원에 대해서는 휴원 및 등원중지를 권고하고, 방역 상황을 철저히 관리하겠다고 한다.</t>
  </si>
  <si>
    <t>free_testing</t>
  </si>
  <si>
    <t>Chungcheongbuk-do</t>
  </si>
  <si>
    <t>sports</t>
  </si>
  <si>
    <t>http://www.cbnews.kr/news/articleView.html?idxno=113191</t>
  </si>
  <si>
    <t>2월 29일 개막 예정이던 K리그가 연기되었다. 대한축구협회 FA컵 3월 경기 또한 연기되었다.</t>
  </si>
  <si>
    <t>시험 연기</t>
  </si>
  <si>
    <t>visa waiver program for visits to Jeju island will be suspended for all foreigners</t>
  </si>
  <si>
    <t>서울특별시교육청은 3월 12일 실시 예정이었던 전국연합학력평가를 3월 19일로 일주일 연기하였다.</t>
  </si>
  <si>
    <t>visa_waiver_suspended</t>
  </si>
  <si>
    <t>museum closure</t>
  </si>
  <si>
    <t>Chungcheongnam-do</t>
  </si>
  <si>
    <t>바이러스 확산 방지를 위해 국립중앙박물관이 휴관에 들어갔다</t>
  </si>
  <si>
    <t>http://www.dtnews24.com/news/articleView.html?idxno=572551</t>
  </si>
  <si>
    <t>법안 통과</t>
  </si>
  <si>
    <t>국회 본회의에서 코로나바이러스감염증-19에 대응하기 위한 감염병 예방·관리법, 검역법, 의료법 개정안 등 이른바 '코로나 3법'을 의결했다. 구체적인 법안 내용은 기사 및 해당 문서 참조</t>
  </si>
  <si>
    <t>종교 모임</t>
  </si>
  <si>
    <t>Jeollanam-do</t>
  </si>
  <si>
    <t>The ROK Ministry of Foreign Affairs issued a level two (out of four) travel warning to travelers to all of China, including Hong Kong and Macau (but not Taiwan), on January 28. Hubei province is level three as of January 25.</t>
  </si>
  <si>
    <t>http://www.kwangju.co.kr/article.php?aid=1582729200690279004</t>
  </si>
  <si>
    <t>travel_advisory_outbound</t>
  </si>
  <si>
    <t>한국 천주교와 불교계에서도 당분간 모든 미사와 법회를 중단한다고 공식 발표했다. 천주교는 한국에 들어온지 236년만에 처음으로 전국의 모든 성당에서 미사가 중단 되는것이다.</t>
  </si>
  <si>
    <t>기독교 제외</t>
  </si>
  <si>
    <t>WKBL, V-리그에 이어 KBL도 이 날부터 무관중으로 진행하게 되었다.</t>
  </si>
  <si>
    <t>Gyeongsangbuk-do</t>
  </si>
  <si>
    <t>WKBL은 이 날부터 잔여경기를 무관중으로 진행하기로 했다. 또한 부산 BNK 썸 농구단은 29일 진주 홈 이전경기를 계획중이었지만, 진주시에 확진자가 다녀감에 따라 원래 홈 구장인 BNK센터에서 치루기로 했다.</t>
  </si>
  <si>
    <t>The ROK Ministry of Foreign Affairs issued a level three travel warning to travelers to Hubei province</t>
  </si>
  <si>
    <t>https://www.msn.com/ko-kr/news/national/%EA%B2%BD%EB%B6%81-%EC%8B%A0%EC%B2%9C%EC%A7%80-1612%EB%AA%85-%EC%A4%91-221%EB%AA%85-%ED%99%95%EC%A7%84%C2%B7%C2%B7%C2%B731%EB%B2%88%EC%9D%B4-156%EB%AA%85-%EC%98%AE%EA%B2%BC%EB%8B%A4/ar-BB10C1am</t>
  </si>
  <si>
    <t>WKBL에 이어 V-리그 역시 이날부터 무관중으로 진행하게 되었다.</t>
  </si>
  <si>
    <t>KBO리그 시범경기 취소 선언을 했다.</t>
  </si>
  <si>
    <t>대구시교육청은 대구 내 800개에 달하는 유·초·중·고, 특수학교 개학을 2주 추가 연기했다</t>
  </si>
  <si>
    <t>교육부는 전국의 모든 유·초·중등학교의 신학기 개학일을 당초 3월 9일에서 3월 23일로 2주일 추가 연기하기로 결정하였다.</t>
  </si>
  <si>
    <t>https://www.moe.go.kr/boardCnts/view.do?boardID=294&amp;boardSeq=79917&amp;lev=0&amp;searchType=null&amp;statusYN=W&amp;page=1&amp;s=moe&amp;m=020402&amp;opType=N</t>
  </si>
  <si>
    <t>Karaoke, Cyber cafes, etc.</t>
  </si>
  <si>
    <t>business_closure_optional</t>
  </si>
  <si>
    <t>https://www.hankookilbo.com/News/Read/202003111859028406</t>
  </si>
  <si>
    <t>Visa-free entry to Japanese nationals will be suspended</t>
  </si>
  <si>
    <t>http://immigration.go.kr/immigration_eng/1832/subview.do?enc=Zm5jdDF8QEB8JTJGYmJzJTJGaW1taWdyYXRpb25fZW5nJTJGMjI5JTJGNTIxMDc5JTJGYXJ0Y2xWaWV3LmRvJTNG</t>
  </si>
  <si>
    <t>test postponement</t>
  </si>
  <si>
    <t>https://www.asiatime.co.kr/news/newsview.php?ncode=1065600175395938</t>
  </si>
  <si>
    <t>서울시는 3월 21일 예정된 '2020년 제1회 서울특별시 지방공무원 제1회 공개경쟁 및 경력경쟁' 필기시험을 4월로 연기한다고 밝혔다. 추후 변경되는 필기시험 일자를 3월 중 별도 공지할 예정이다</t>
  </si>
  <si>
    <t>3월 28일 예정된 국가공무원 9급 공채 시험과 소방공무원 필기시험 역시 5월로 연기되었다</t>
  </si>
  <si>
    <t>childcare postponement</t>
  </si>
  <si>
    <t>national</t>
  </si>
  <si>
    <t>대구시 내 어린이집 개원을 당초 3.9일에서 23일로 2주간 연기 예정</t>
  </si>
  <si>
    <t>https://www.welfarenews.net/news/articleView.html?idxno=72924</t>
  </si>
  <si>
    <t>Mask Export Prohibited</t>
  </si>
  <si>
    <t>정부는 3월 6일부터 마스크 수출을 전면금지하고, 공적 마스크 계약처를 조달청으로 일원화한다고 발표했다</t>
  </si>
  <si>
    <t>마스크 구입 5부제</t>
  </si>
  <si>
    <t xml:space="preserve">3월 9일부터 마스크 구입 5부제를 적용, 약국에 DUR 시스템을 통해 중복구매를 방지하는 정책 또한 발표했다. </t>
  </si>
  <si>
    <t>사회복지 생활시설에 대해 예방적 코호트 격리 실시</t>
  </si>
  <si>
    <t>출국제한</t>
  </si>
  <si>
    <t>외교부는 일본 전역에 대해 2단계 여행자제 경보를 발령했다.</t>
  </si>
  <si>
    <t>입국제한</t>
  </si>
  <si>
    <t>3월 9일부터 일본인의 대한민국 무비자입국 제도를 잠정적으로 중단하고, 이미 발급된 사증의 효력은 정지된다. 3월 9일부터 일본에서 입국하는 모든 내·외국인에 특별입국 절차를 확대 실시 중</t>
  </si>
  <si>
    <t>출국 경보</t>
  </si>
  <si>
    <t>이탈리아에 여행경보 2단계 추가 발령…피에몬테·마르케주</t>
  </si>
  <si>
    <t>https://news.naver.com/main/read.nhn?mode=LS2D&amp;mid=shm&amp;sid1=104&amp;sid2=233&amp;oid=003&amp;aid=0009747246</t>
  </si>
  <si>
    <t>문재인 대통령은 대구와 경북 일부지역을 특별재난구역으로 선포했다</t>
  </si>
  <si>
    <t>경상북도</t>
  </si>
  <si>
    <t>입국강화</t>
  </si>
  <si>
    <t>16일 0시부터 특별입국절차를 유럽 전역으로 확대 실시한다.</t>
  </si>
  <si>
    <t>Definition</t>
  </si>
  <si>
    <t>mapping</t>
  </si>
  <si>
    <t>date</t>
  </si>
  <si>
    <t>prov_name_eng</t>
  </si>
  <si>
    <t>scope</t>
  </si>
  <si>
    <t>link</t>
  </si>
  <si>
    <t>policy</t>
  </si>
  <si>
    <t>optional</t>
  </si>
  <si>
    <t>note</t>
  </si>
  <si>
    <t>ratio</t>
  </si>
  <si>
    <t>죄다 학교 미룬 것들 위주</t>
  </si>
  <si>
    <t>Schools closed in region</t>
  </si>
  <si>
    <t>경기도</t>
  </si>
  <si>
    <t>구리시</t>
  </si>
  <si>
    <t>http://www.gyungmin.kr/news/articleView.html?idxno=2108</t>
  </si>
  <si>
    <t>이건 다 찾아둠. 전국 단위임</t>
  </si>
  <si>
    <t>비즈니스를 닫게 한 게 있나? 하루 이틀 닫게 하긴 했는데 딱 그 뿐 이었던 듯? 오히려 가도 된다고 사람들한테 얘기해주고 그랬지.</t>
  </si>
  <si>
    <t>Businesses closed in region</t>
  </si>
  <si>
    <t>이거는 있찌. 서울이라던가 아니면 경기도라던가. 그리고 종교단체에서도.</t>
  </si>
  <si>
    <t>All events / gatherings above a certain size prohibited. Optional size can be specified as an integer under no_gathering_size variable</t>
  </si>
  <si>
    <t>이거는... 일종의 대규모 자가격리? 딱히? 없었던 것 같다.</t>
  </si>
  <si>
    <t>Prohibited from leaving home (or neighborhood) regardless of testing status</t>
  </si>
  <si>
    <t>음...? 임금을 준다는 얘기가 있었나? 이거는 사기업에는 있었던 것 같은데? 공기업에서는 딱히?</t>
  </si>
  <si>
    <t>Employees paid to stay home (by government?)</t>
  </si>
  <si>
    <t>신천지</t>
  </si>
  <si>
    <t>drive_through_testing</t>
  </si>
  <si>
    <t xml:space="preserve">자율적으로 있었던 것 같긴 해. </t>
  </si>
  <si>
    <t>defined by country</t>
  </si>
  <si>
    <t>https://news.joins.com/article/23719562</t>
  </si>
  <si>
    <t xml:space="preserve">이거는 산발적으로 여러 번 있었지. </t>
  </si>
  <si>
    <t>서울광장‧청계광장 및 광화문광장</t>
  </si>
  <si>
    <t>One large event cancellation/suspension</t>
  </si>
  <si>
    <t>http://mediahub.seoul.go.kr/archives/1270860</t>
  </si>
  <si>
    <t>mandatory 는 아니었어. 회사들 자율적.</t>
  </si>
  <si>
    <t>Mandated work from home</t>
  </si>
  <si>
    <t xml:space="preserve">People who test positive or subject to quarantine measures prohibited from leaving. </t>
  </si>
  <si>
    <t>https://www.yna.co.kr/view/AKR20200309025900051</t>
  </si>
  <si>
    <t>All non-essential freight and passenger transport services suspended</t>
  </si>
  <si>
    <t>확장</t>
  </si>
  <si>
    <t>International travellers traveling to country either banned from entering have to self-isolate upon landing</t>
  </si>
  <si>
    <t>travel_ban_international_outbound</t>
  </si>
  <si>
    <t>Outbound travel to foreign countries suspended</t>
  </si>
  <si>
    <t>travel_ban_local</t>
  </si>
  <si>
    <t xml:space="preserve">People are prohibited from entering or exiting the affected administrative area. </t>
  </si>
  <si>
    <t>local, federal, or national state of emergnecy declared as an indicator of policy and action to come</t>
  </si>
  <si>
    <t>종교 모임 중단 요청. 국가가 강제한.. .건... 아닌 건가? 정부 요청.</t>
  </si>
  <si>
    <t>종교</t>
  </si>
  <si>
    <t>http://m.nkgnews.com/news/articleView.html?idxno=808</t>
  </si>
  <si>
    <t>implementation of a policy that requires insurers to cover COVID-19 testing</t>
  </si>
  <si>
    <t>이동식 선별진료소 추가...? (드라이브스루)</t>
  </si>
  <si>
    <t>business closure 는 어린이집 휴원도 있고, 박물관 닫는 거도 있고, 공공기관 닫는 것도 있고... 너무 많다. 다른 나라들은 어떻게 변수 만들고 있지?</t>
  </si>
  <si>
    <t>어린이집 휴원명령</t>
  </si>
  <si>
    <t>규칙 안 지킬시 행정명령 발동. 교회 예배.</t>
  </si>
  <si>
    <t>https://news.joins.com/article/23732597?cloc=joongang-mhome-group15</t>
  </si>
  <si>
    <t>신천지 폐쇄</t>
  </si>
  <si>
    <t>http://www.imedialife.co.kr/news/articleView.html?idxno=30879</t>
  </si>
  <si>
    <t>인천애뜰 사용 금지</t>
  </si>
  <si>
    <t>대전광역시</t>
  </si>
  <si>
    <t>https://www.yna.co.kr/view/AKR20200228076200063</t>
  </si>
  <si>
    <t>종교집회 자제 문자 발송</t>
  </si>
  <si>
    <t>성남시</t>
  </si>
  <si>
    <t>https://www.enewstoday.co.kr/news/articleView.html?idxno=1374088</t>
  </si>
  <si>
    <t>성남시 집회 금지</t>
  </si>
  <si>
    <t>https://www.kyongbuk.co.kr/news/articleView.html?idxno=2032883</t>
  </si>
  <si>
    <t>권영진 대구시장이 6일 코로나 19사태와 관련, 집회·모임을 금지하는 ‘행정명령권’을 발동했다.</t>
  </si>
  <si>
    <t>안동시</t>
  </si>
  <si>
    <t>https://www.idaegu.co.kr/news/articleView.html?idxno=304059</t>
  </si>
  <si>
    <t>안동, 집회 등 금지 긴급 행정명령 발동</t>
  </si>
  <si>
    <t>경상남도</t>
  </si>
  <si>
    <t>신천지 시설폐쇄·집회금지 행정명령 추진, 종교 모임 자제 요청</t>
  </si>
  <si>
    <t>부산시가 신천지 교회 시설 폐쇄와 집회 금지 기간을 14일 더 연장한다.</t>
  </si>
  <si>
    <t>전라북도</t>
  </si>
  <si>
    <t>신천지 폐쇄 집회 금지</t>
  </si>
  <si>
    <t>전라남도</t>
  </si>
  <si>
    <t>나주시</t>
  </si>
  <si>
    <t>https://www.msn.com/ko-kr/news/national/%EC%BD%94%EB%A1%9C%EB%82%9819-%EC%B0%A8%EB%8B%A8%E2%80%A6%EB%82%98%EC%A3%BC%EC%8B%9C-%EC%A0%84%EC%A7%80%EC%97%AD-%EC%A7%91%ED%9A%8C%EA%B8%88%EC%A7%80-%EA%B5%AC%EC%97%AD-%EC%A7%80%EC%A0%95/ar-BB10Ref1</t>
  </si>
  <si>
    <t>나주시 전지역 집회 금지</t>
  </si>
  <si>
    <t>화순군</t>
  </si>
  <si>
    <t>https://www.msn.com/ko-kr/news/national/%EC%BD%94%EB%A1%9C%EB%82%9819-%EC%98%88%EB%B0%A9-%ED%99%94%EC%88%9C%EA%B5%B0-%EC%A3%BC%EC%9A%94-21%EA%B0%9C-%EC%8B%9C%EC%84%A4-%EC%A7%91%ED%9A%8C-%EC%A0%84%EB%A9%B4%EA%B8%88%EC%A7%80/ar-BB10Fydh</t>
  </si>
  <si>
    <t>화순군 집회 금지</t>
  </si>
  <si>
    <t>담양군</t>
  </si>
  <si>
    <t>http://www.dyjachinews.co.kr/news/articleView.html?idxno=2632</t>
  </si>
  <si>
    <t>집회금지. 연장.</t>
  </si>
  <si>
    <t>제주특별자치도</t>
  </si>
  <si>
    <t>신천지 금지</t>
  </si>
  <si>
    <t>강원도</t>
  </si>
  <si>
    <t>http://www.donga.com/news/article/all/20200311/100112316/2</t>
  </si>
  <si>
    <t>강원랜드 휴업</t>
  </si>
  <si>
    <t>폐쇄</t>
  </si>
  <si>
    <t>광주광역시</t>
  </si>
  <si>
    <t>울산광역시</t>
  </si>
  <si>
    <t>충청북도</t>
  </si>
  <si>
    <t>충청남도</t>
  </si>
  <si>
    <t>Social welfare facilities shutdown</t>
  </si>
  <si>
    <t>http://www.kookje.co.kr/news2011/asp/newsbody.asp?code=0300&amp;key=20200313.33001005312</t>
  </si>
  <si>
    <t>http://www.hani.co.kr/arti/area/capital/929213.html</t>
  </si>
  <si>
    <t>http://ncov.mohw.go.kr/tcmBoardView.do?brdId=3&amp;brdGubun=31&amp;dataGubun=&amp;ncvContSeq=1241&amp;contSeq=1241&amp;board_id=311&amp;gubun=BDC</t>
  </si>
  <si>
    <t>no_demonstration</t>
  </si>
  <si>
    <t>https://www.gov.kr/portal/ntnadmNews/2102077</t>
  </si>
  <si>
    <t>Central Disease Control Headquarters additionally designated Italy and Iran as the quarantine inspection required areas.</t>
  </si>
  <si>
    <t>No travel recommendation</t>
  </si>
  <si>
    <t>http://www.0404.go.kr/dev/newest_view.mofa?id=ATC0000000007598&amp;pagenum=1&amp;mst_id=MST0000000000040&amp;ctnm=&amp;div_cd=&amp;st=title&amp;stext=</t>
  </si>
  <si>
    <t>"['China', 'Hongkong', 'Macau', 'Italy']"</t>
  </si>
  <si>
    <t>http://www.0404.go.kr/dev/newest_view.mofa?id=ATC0000000007690&amp;pagenum=1&amp;mst_id=MST0000000000040&amp;ctnm=&amp;div_cd=&amp;st=title&amp;stext=</t>
  </si>
  <si>
    <t>"['China', 'Hongkong', 'Macau', 'Italy', 'Japan']"</t>
  </si>
  <si>
    <t>http://www.0404.go.kr/dev/newest_view.mofa?id=ATC0000000007709&amp;pagenum=1&amp;mst_id=MST0000000000040&amp;ctnm=&amp;div_cd=&amp;st=title&amp;stext=</t>
  </si>
  <si>
    <t>"['China', 'Hongkong', 'Macau', 'Italy', 'Japan', 'All Europe']"</t>
  </si>
  <si>
    <t>http://www.0404.go.kr/dev/newest_view.mofa?id=ATC0000000007723&amp;pagenum=1&amp;mst_id=MST0000000000040&amp;ctnm=&amp;div_cd=&amp;st=title&amp;stext=</t>
  </si>
  <si>
    <t>Emergency Decalaration</t>
  </si>
  <si>
    <t>No demonstration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</si>
</sst>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quot;/&quot;m&quot;/&quot;yy"/>
  </numFmts>
  <fonts count="16">
    <font>
      <sz val="10"/>
      <color rgb="FF000000"/>
      <name val="Arial"/>
    </font>
    <font>
      <b/>
      <sz val="10"/>
      <color rgb="FF000000"/>
      <name val="Calibri"/>
    </font>
    <font>
      <sz val="10"/>
      <color theme="1"/>
      <name val="Arial"/>
    </font>
    <font>
      <b/>
      <sz val="10"/>
      <color rgb="FF980000"/>
      <name val="Arial"/>
    </font>
    <font>
      <u/>
      <sz val="10"/>
      <color rgb="FF1155CC"/>
      <name val="Arial"/>
    </font>
    <font>
      <sz val="10"/>
      <color rgb="FF000000"/>
      <name val="Arial"/>
    </font>
    <font>
      <u/>
      <sz val="10"/>
      <color rgb="FF0000FF"/>
      <name val="Arial"/>
    </font>
    <font>
      <sz val="11"/>
      <color rgb="FF373A3C"/>
      <name val="Open Sans"/>
    </font>
    <font>
      <b/>
      <sz val="10"/>
      <color theme="1"/>
      <name val="Arial"/>
    </font>
    <font>
      <sz val="10"/>
      <color rgb="FF000000"/>
      <name val="Roboto"/>
    </font>
    <font>
      <sz val="10"/>
      <color rgb="FFB7B7B7"/>
      <name val="Arial"/>
    </font>
    <font>
      <sz val="10"/>
      <color rgb="FF222222"/>
      <name val="NanumGothic"/>
    </font>
    <font>
      <u/>
      <sz val="10"/>
      <color theme="10"/>
      <name val="Arial"/>
    </font>
    <font>
      <b/>
      <sz val="10"/>
      <color rgb="FF000000"/>
      <name val="Calibri"/>
      <family val="2"/>
    </font>
    <font>
      <b/>
      <sz val="10"/>
      <color rgb="FF000000"/>
      <name val="Arial"/>
      <family val="2"/>
    </font>
    <font>
      <sz val="10"/>
      <color rgb="FF000000"/>
      <name val="Arial"/>
      <family val="2"/>
    </font>
  </fonts>
  <fills count="9">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D9D2E9"/>
        <bgColor rgb="FFD9D2E9"/>
      </patternFill>
    </fill>
    <fill>
      <patternFill patternType="solid">
        <fgColor rgb="FFFFFFFF"/>
        <bgColor rgb="FFFFFFFF"/>
      </patternFill>
    </fill>
    <fill>
      <patternFill patternType="solid">
        <fgColor rgb="FFFEFEFE"/>
        <bgColor rgb="FFFEFEFE"/>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165" fontId="2" fillId="0" borderId="0" xfId="0" applyNumberFormat="1" applyFont="1" applyAlignment="1">
      <alignment horizontal="right"/>
    </xf>
    <xf numFmtId="164" fontId="2" fillId="0" borderId="0" xfId="0" applyNumberFormat="1" applyFont="1" applyAlignment="1">
      <alignment horizontal="right"/>
    </xf>
    <xf numFmtId="0" fontId="3" fillId="0" borderId="1" xfId="0" applyFont="1" applyBorder="1" applyAlignment="1"/>
    <xf numFmtId="0" fontId="2" fillId="0" borderId="0" xfId="0" applyFont="1" applyAlignment="1"/>
    <xf numFmtId="0" fontId="4" fillId="0" borderId="1" xfId="0" applyFont="1" applyBorder="1" applyAlignment="1"/>
    <xf numFmtId="0" fontId="2" fillId="0" borderId="1" xfId="0" applyFont="1" applyBorder="1" applyAlignment="1"/>
    <xf numFmtId="0" fontId="2" fillId="3" borderId="0" xfId="0" applyFont="1" applyFill="1" applyAlignment="1"/>
    <xf numFmtId="0" fontId="2" fillId="2" borderId="0" xfId="0" applyFont="1" applyFill="1" applyAlignment="1"/>
    <xf numFmtId="0" fontId="2" fillId="0" borderId="1" xfId="0" applyFont="1" applyBorder="1" applyAlignment="1"/>
    <xf numFmtId="0" fontId="2" fillId="6" borderId="0" xfId="0" applyFont="1" applyFill="1" applyAlignment="1"/>
    <xf numFmtId="0" fontId="2" fillId="4" borderId="0" xfId="0" applyFont="1" applyFill="1" applyAlignment="1"/>
    <xf numFmtId="0" fontId="5" fillId="7" borderId="0" xfId="0" applyFont="1" applyFill="1" applyAlignment="1"/>
    <xf numFmtId="164" fontId="2" fillId="0" borderId="0" xfId="0" applyNumberFormat="1" applyFont="1" applyAlignment="1"/>
    <xf numFmtId="0" fontId="6" fillId="0" borderId="0" xfId="0" applyFont="1" applyAlignment="1"/>
    <xf numFmtId="0" fontId="2" fillId="0" borderId="0" xfId="0" applyFont="1" applyAlignment="1"/>
    <xf numFmtId="0" fontId="7" fillId="7" borderId="1" xfId="0" applyFont="1" applyFill="1" applyBorder="1" applyAlignment="1"/>
    <xf numFmtId="0" fontId="8" fillId="0" borderId="0" xfId="0" applyFont="1" applyAlignment="1"/>
    <xf numFmtId="0" fontId="9" fillId="7" borderId="0" xfId="0" applyFont="1" applyFill="1" applyAlignment="1"/>
    <xf numFmtId="0" fontId="2" fillId="0" borderId="0" xfId="0" applyFont="1" applyAlignment="1"/>
    <xf numFmtId="0" fontId="10" fillId="0" borderId="0" xfId="0" applyFont="1" applyAlignment="1"/>
    <xf numFmtId="0" fontId="10" fillId="0" borderId="0" xfId="0" applyFont="1" applyAlignment="1"/>
    <xf numFmtId="0" fontId="10" fillId="0" borderId="0" xfId="0" applyFont="1"/>
    <xf numFmtId="0" fontId="10" fillId="0" borderId="0" xfId="0" applyFont="1" applyAlignment="1"/>
    <xf numFmtId="0" fontId="10" fillId="0" borderId="1" xfId="0" applyFont="1" applyBorder="1" applyAlignment="1"/>
    <xf numFmtId="0" fontId="2" fillId="5" borderId="0" xfId="0" applyFont="1" applyFill="1" applyAlignment="1"/>
    <xf numFmtId="164" fontId="2" fillId="0" borderId="0" xfId="0" applyNumberFormat="1" applyFont="1" applyAlignment="1">
      <alignment horizontal="right"/>
    </xf>
    <xf numFmtId="0" fontId="2" fillId="5" borderId="1" xfId="0" applyFont="1" applyFill="1" applyBorder="1" applyAlignment="1"/>
    <xf numFmtId="0" fontId="11" fillId="8" borderId="0" xfId="0" applyFont="1" applyFill="1" applyAlignment="1">
      <alignment horizontal="left"/>
    </xf>
    <xf numFmtId="0" fontId="2" fillId="0" borderId="0" xfId="0" applyFont="1"/>
    <xf numFmtId="0" fontId="5" fillId="8" borderId="0" xfId="0" applyFont="1" applyFill="1" applyAlignment="1">
      <alignment horizontal="left"/>
    </xf>
    <xf numFmtId="0" fontId="13" fillId="0" borderId="0" xfId="0" applyFont="1" applyAlignment="1"/>
    <xf numFmtId="0" fontId="14" fillId="0" borderId="0" xfId="0" applyFont="1" applyAlignment="1"/>
    <xf numFmtId="0" fontId="15" fillId="0" borderId="0" xfId="0" applyFont="1" applyAlignment="1"/>
    <xf numFmtId="14" fontId="15" fillId="0" borderId="0" xfId="0" applyNumberFormat="1" applyFont="1" applyAlignment="1"/>
    <xf numFmtId="0" fontId="12"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dc.go.kr/board/board.es?mid=a30402000000&amp;bid=0030&amp;act=view&amp;list_no=366012&amp;tag=&amp;nPage=1" TargetMode="External"/><Relationship Id="rId18" Type="http://schemas.openxmlformats.org/officeDocument/2006/relationships/hyperlink" Target="https://www.cdc.go.kr/board/board.es?mid=a30402000000&amp;bid=0030&amp;act=view&amp;list_no=366247&amp;tag=&amp;nPage=4" TargetMode="External"/><Relationship Id="rId26" Type="http://schemas.openxmlformats.org/officeDocument/2006/relationships/hyperlink" Target="https://www.cdc.go.kr/board/board.es?mid=a30402000000&amp;bid=0030&amp;act=view&amp;list_no=366419&amp;tag=&amp;nPage=2" TargetMode="External"/><Relationship Id="rId39" Type="http://schemas.openxmlformats.org/officeDocument/2006/relationships/hyperlink" Target="https://kr.usembassy.gov/020420-health-and-travel-alert-u-s-embassy-seoul-republic-of-korea/" TargetMode="External"/><Relationship Id="rId21" Type="http://schemas.openxmlformats.org/officeDocument/2006/relationships/hyperlink" Target="https://www.cdc.go.kr/board/board.es?mid=a30402000000&amp;bid=0030&amp;act=view&amp;list_no=366328&amp;tag=&amp;nPage=3" TargetMode="External"/><Relationship Id="rId34" Type="http://schemas.openxmlformats.org/officeDocument/2006/relationships/hyperlink" Target="https://www.cdc.go.kr/board/board.es?mid=a30402000000&amp;bid=0030&amp;act=view&amp;list_no=366568&amp;tag=&amp;nPage=1" TargetMode="External"/><Relationship Id="rId7" Type="http://schemas.openxmlformats.org/officeDocument/2006/relationships/hyperlink" Target="https://www.cdc.go.kr/board/board.es?mid=a30402000000&amp;bid=0030&amp;act=view&amp;list_no=365888&amp;tag=&amp;nPage=1" TargetMode="External"/><Relationship Id="rId2" Type="http://schemas.openxmlformats.org/officeDocument/2006/relationships/hyperlink" Target="https://www.cdc.go.kr/board/board.es?mid=a30402000000&amp;bid=0030&amp;act=view&amp;list_no=365797&amp;tag=&amp;nPage=3" TargetMode="External"/><Relationship Id="rId16" Type="http://schemas.openxmlformats.org/officeDocument/2006/relationships/hyperlink" Target="https://www.cdc.go.kr/board/board.es?mid=a30402000000&amp;bid=0030&amp;act=view&amp;list_no=366165&amp;tag=&amp;nPage=5" TargetMode="External"/><Relationship Id="rId20" Type="http://schemas.openxmlformats.org/officeDocument/2006/relationships/hyperlink" Target="https://www.cdc.go.kr/board/board.es?mid=a30402000000&amp;bid=0030&amp;act=view&amp;list_no=366307&amp;tag=&amp;nPage=3" TargetMode="External"/><Relationship Id="rId29" Type="http://schemas.openxmlformats.org/officeDocument/2006/relationships/hyperlink" Target="https://www.cdc.go.kr/board/board.es?mid=a30402000000&amp;bid=0030&amp;act=view&amp;list_no=366523&amp;tag=&amp;nPage=1" TargetMode="External"/><Relationship Id="rId41" Type="http://schemas.openxmlformats.org/officeDocument/2006/relationships/hyperlink" Target="http://immigration.go.kr/immigration_eng/1832/subview.do?enc=Zm5jdDF8QEB8JTJGYmJzJTJGaW1taWdyYXRpb25fZW5nJTJGMjI5JTJGNTIxMDc5JTJGYXJ0Y2xWaWV3LmRvJTNG" TargetMode="External"/><Relationship Id="rId1" Type="http://schemas.openxmlformats.org/officeDocument/2006/relationships/hyperlink" Target="https://www.cdc.go.kr/board/board.es?mid=a30402000000&amp;bid=0030&amp;act=view&amp;list_no=365797&amp;tag=&amp;nPage=3" TargetMode="External"/><Relationship Id="rId6" Type="http://schemas.openxmlformats.org/officeDocument/2006/relationships/hyperlink" Target="https://www.cdc.go.kr/board/board.es?mid=a30402000000&amp;bid=0030&amp;act=view&amp;list_no=365875&amp;tag=&amp;nPage=3" TargetMode="External"/><Relationship Id="rId11" Type="http://schemas.openxmlformats.org/officeDocument/2006/relationships/hyperlink" Target="https://www.cdc.go.kr/board/board.es?mid=a30402000000&amp;bid=0030&amp;act=view&amp;list_no=365953&amp;tag=&amp;nPage=1" TargetMode="External"/><Relationship Id="rId24" Type="http://schemas.openxmlformats.org/officeDocument/2006/relationships/hyperlink" Target="https://www.cdc.go.kr/board/board.es?mid=a30402000000&amp;bid=0030&amp;act=view&amp;list_no=366406&amp;tag=&amp;nPage=2" TargetMode="External"/><Relationship Id="rId32" Type="http://schemas.openxmlformats.org/officeDocument/2006/relationships/hyperlink" Target="https://www.cdc.go.kr/board/board.es?mid=a30402000000&amp;bid=0030&amp;act=view&amp;list_no=366537&amp;tag=&amp;nPage=1" TargetMode="External"/><Relationship Id="rId37" Type="http://schemas.openxmlformats.org/officeDocument/2006/relationships/hyperlink" Target="https://kr.usembassy.gov/020420-health-and-travel-alert-u-s-embassy-seoul-republic-of-korea/" TargetMode="External"/><Relationship Id="rId40" Type="http://schemas.openxmlformats.org/officeDocument/2006/relationships/hyperlink" Target="https://kr.usembassy.gov/021320-health-and-travel-alert-increased-korean-government-screenings-for-coronavirus/" TargetMode="External"/><Relationship Id="rId5" Type="http://schemas.openxmlformats.org/officeDocument/2006/relationships/hyperlink" Target="https://www.cdc.go.kr/board/board.es?mid=a30402000000&amp;bid=0030&amp;act=view&amp;list_no=365849&amp;tag=&amp;nPage=3" TargetMode="External"/><Relationship Id="rId15" Type="http://schemas.openxmlformats.org/officeDocument/2006/relationships/hyperlink" Target="https://www.cdc.go.kr/board/board.es?mid=a30402000000&amp;bid=0030&amp;act=view&amp;list_no=366154&amp;tag=&amp;nPage=1" TargetMode="External"/><Relationship Id="rId23" Type="http://schemas.openxmlformats.org/officeDocument/2006/relationships/hyperlink" Target="https://www.cdc.go.kr/board/board.es?mid=a30402000000&amp;bid=0030&amp;act=view&amp;list_no=366398&amp;tag=&amp;nPage=2" TargetMode="External"/><Relationship Id="rId28" Type="http://schemas.openxmlformats.org/officeDocument/2006/relationships/hyperlink" Target="https://www.cdc.go.kr/board/board.es?mid=a30402000000&amp;bid=0030&amp;act=view&amp;list_no=366490&amp;tag=&amp;nPage=1" TargetMode="External"/><Relationship Id="rId36" Type="http://schemas.openxmlformats.org/officeDocument/2006/relationships/hyperlink" Target="https://kr.usembassy.gov/020420-health-and-travel-alert-u-s-embassy-seoul-republic-of-korea/" TargetMode="External"/><Relationship Id="rId10" Type="http://schemas.openxmlformats.org/officeDocument/2006/relationships/hyperlink" Target="https://www.cdc.go.kr/board/board.es?mid=a30402000000&amp;bid=0030&amp;act=view&amp;list_no=365901&amp;tag=&amp;nPage=3" TargetMode="External"/><Relationship Id="rId19" Type="http://schemas.openxmlformats.org/officeDocument/2006/relationships/hyperlink" Target="https://www.cdc.go.kr/board/board.es?mid=a30402000000&amp;bid=0030&amp;act=view&amp;list_no=366299&amp;tag=&amp;nPage=3" TargetMode="External"/><Relationship Id="rId31" Type="http://schemas.openxmlformats.org/officeDocument/2006/relationships/hyperlink" Target="https://www.cdc.go.kr/board/board.es?mid=a30402000000&amp;bid=0030&amp;act=view&amp;list_no=366537&amp;tag=&amp;nPage=1" TargetMode="External"/><Relationship Id="rId4" Type="http://schemas.openxmlformats.org/officeDocument/2006/relationships/hyperlink" Target="https://www.cdc.go.kr/board/board.es?mid=a30402000000&amp;bid=0030&amp;act=view&amp;list_no=365830&amp;tag=&amp;nPage=3" TargetMode="External"/><Relationship Id="rId9" Type="http://schemas.openxmlformats.org/officeDocument/2006/relationships/hyperlink" Target="https://www.cdc.go.kr/board/board.es?mid=a30402000000&amp;bid=0030&amp;act=view&amp;list_no=365893&amp;tag=&amp;nPage=3" TargetMode="External"/><Relationship Id="rId14" Type="http://schemas.openxmlformats.org/officeDocument/2006/relationships/hyperlink" Target="https://www.cdc.go.kr/board/board.es?mid=a30402000000&amp;bid=0030&amp;act=view&amp;list_no=366114&amp;tag=&amp;nPage=1" TargetMode="External"/><Relationship Id="rId22" Type="http://schemas.openxmlformats.org/officeDocument/2006/relationships/hyperlink" Target="https://www.cdc.go.kr/board/board.es?mid=a30402000000&amp;bid=0030&amp;act=view&amp;list_no=366363&amp;tag=&amp;nPage=2" TargetMode="External"/><Relationship Id="rId27" Type="http://schemas.openxmlformats.org/officeDocument/2006/relationships/hyperlink" Target="https://www.cdc.go.kr/board/board.es?mid=a30402000000&amp;bid=0030&amp;act=view&amp;list_no=366456&amp;tag=&amp;nPage=2" TargetMode="External"/><Relationship Id="rId30" Type="http://schemas.openxmlformats.org/officeDocument/2006/relationships/hyperlink" Target="https://www.cdc.go.kr/board/board.es?mid=a30402000000&amp;bid=0030&amp;act=view&amp;list_no=366523&amp;tag=&amp;nPage=1" TargetMode="External"/><Relationship Id="rId35" Type="http://schemas.openxmlformats.org/officeDocument/2006/relationships/hyperlink" Target="https://abcnews.go.com/International/south-koreas-drastic-measures-coronavirus-offers-glimpse-us/story?id=69383034" TargetMode="External"/><Relationship Id="rId8" Type="http://schemas.openxmlformats.org/officeDocument/2006/relationships/hyperlink" Target="https://www.cdc.go.kr/board/board.es?mid=a30402000000&amp;bid=0030&amp;act=view&amp;list_no=365888&amp;tag=&amp;nPage=1" TargetMode="External"/><Relationship Id="rId3" Type="http://schemas.openxmlformats.org/officeDocument/2006/relationships/hyperlink" Target="https://www.cdc.go.kr/board/board.es?mid=a30402000000&amp;bid=0030&amp;act=view&amp;list_no=365797&amp;tag=&amp;nPage=3" TargetMode="External"/><Relationship Id="rId12" Type="http://schemas.openxmlformats.org/officeDocument/2006/relationships/hyperlink" Target="https://www.cdc.go.kr/board/board.es?mid=a30402000000&amp;bid=0030&amp;act=view&amp;list_no=365987&amp;tag=&amp;nPage=2" TargetMode="External"/><Relationship Id="rId17" Type="http://schemas.openxmlformats.org/officeDocument/2006/relationships/hyperlink" Target="https://www.cdc.go.kr/board/board.es?mid=a30402000000&amp;bid=0030&amp;act=view&amp;list_no=366239&amp;tag=&amp;nPage=4" TargetMode="External"/><Relationship Id="rId25" Type="http://schemas.openxmlformats.org/officeDocument/2006/relationships/hyperlink" Target="https://www.cdc.go.kr/board/board.es?mid=a30402000000&amp;bid=0030&amp;act=view&amp;list_no=366406&amp;tag=&amp;nPage=2" TargetMode="External"/><Relationship Id="rId33" Type="http://schemas.openxmlformats.org/officeDocument/2006/relationships/hyperlink" Target="https://www.cdc.go.kr/board/board.es?mid=a30402000000&amp;bid=0030&amp;act=view&amp;list_no=366553&amp;tag=&amp;nPage=1" TargetMode="External"/><Relationship Id="rId38" Type="http://schemas.openxmlformats.org/officeDocument/2006/relationships/hyperlink" Target="https://kr.usembassy.gov/020420-health-and-travel-alert-u-s-embassy-seoul-republic-of-kore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c-herald.co.kr/news/articleView.html?idxno=2156" TargetMode="External"/><Relationship Id="rId18" Type="http://schemas.openxmlformats.org/officeDocument/2006/relationships/hyperlink" Target="https://www.gov.kr/portal/ntnadmNews/2102077" TargetMode="External"/><Relationship Id="rId26" Type="http://schemas.openxmlformats.org/officeDocument/2006/relationships/hyperlink" Target="https://www.cdc.go.kr/board/board.es?mid=a30402000000&amp;bid=0030&amp;act=view&amp;list_no=366299&amp;tag=&amp;nPage=3" TargetMode="External"/><Relationship Id="rId39" Type="http://schemas.openxmlformats.org/officeDocument/2006/relationships/hyperlink" Target="http://www.0404.go.kr/dev/newest_view.mofa?id=ATC0000000007690&amp;pagenum=1&amp;mst_id=MST0000000000040&amp;ctnm=&amp;div_cd=&amp;st=title&amp;stext=" TargetMode="External"/><Relationship Id="rId21" Type="http://schemas.openxmlformats.org/officeDocument/2006/relationships/hyperlink" Target="http://www.segye.com/newsView/20200309517306" TargetMode="External"/><Relationship Id="rId34" Type="http://schemas.openxmlformats.org/officeDocument/2006/relationships/hyperlink" Target="https://www.cdc.go.kr/board/board.es?mid=a30402000000&amp;bid=0030&amp;act=view&amp;list_no=366154&amp;tag=&amp;nPage=1" TargetMode="External"/><Relationship Id="rId42" Type="http://schemas.openxmlformats.org/officeDocument/2006/relationships/hyperlink" Target="https://www.cdc.go.kr/board/board.es?mid=a30402000000&amp;bid=0030&amp;act=view&amp;list_no=366523&amp;tag=&amp;nPage=1" TargetMode="External"/><Relationship Id="rId7" Type="http://schemas.openxmlformats.org/officeDocument/2006/relationships/hyperlink" Target="http://ncov.mohw.go.kr/tcmBoardView.do?brdId=3&amp;brdGubun=31&amp;dataGubun=&amp;ncvContSeq=1241&amp;contSeq=1241&amp;board_id=311&amp;gubun=BDC" TargetMode="External"/><Relationship Id="rId2" Type="http://schemas.openxmlformats.org/officeDocument/2006/relationships/hyperlink" Target="http://www.kookje.co.kr/news2011/asp/newsbody.asp?code=0300&amp;key=20200313.33001005312" TargetMode="External"/><Relationship Id="rId16" Type="http://schemas.openxmlformats.org/officeDocument/2006/relationships/hyperlink" Target="http://www.kwangju.co.kr/article.php?aid=1582729200690279004" TargetMode="External"/><Relationship Id="rId20" Type="http://schemas.openxmlformats.org/officeDocument/2006/relationships/hyperlink" Target="https://www.ajunews.com/view/20200311082759689" TargetMode="External"/><Relationship Id="rId29" Type="http://schemas.openxmlformats.org/officeDocument/2006/relationships/hyperlink" Target="https://www.cdc.go.kr/board/board.es?mid=a30402000000&amp;bid=0030&amp;act=view&amp;list_no=365953&amp;tag=&amp;nPage=1" TargetMode="External"/><Relationship Id="rId41" Type="http://schemas.openxmlformats.org/officeDocument/2006/relationships/hyperlink" Target="http://www.0404.go.kr/dev/newest_view.mofa?id=ATC0000000007723&amp;pagenum=1&amp;mst_id=MST0000000000040&amp;ctnm=&amp;div_cd=&amp;st=title&amp;stext=" TargetMode="External"/><Relationship Id="rId1" Type="http://schemas.openxmlformats.org/officeDocument/2006/relationships/hyperlink" Target="https://www.welfarenews.net/news/articleView.html?idxno=72924" TargetMode="External"/><Relationship Id="rId6" Type="http://schemas.openxmlformats.org/officeDocument/2006/relationships/hyperlink" Target="http://ncov.mohw.go.kr/tcmBoardView.do?brdId=3&amp;brdGubun=31&amp;dataGubun=&amp;ncvContSeq=1241&amp;contSeq=1241&amp;board_id=311&amp;gubun=BDC" TargetMode="External"/><Relationship Id="rId11" Type="http://schemas.openxmlformats.org/officeDocument/2006/relationships/hyperlink" Target="http://www.ctimes.co.kr/news/articleView.html?idxno=6843" TargetMode="External"/><Relationship Id="rId24" Type="http://schemas.openxmlformats.org/officeDocument/2006/relationships/hyperlink" Target="http://www.dtnews24.com/news/articleView.html?idxno=572551" TargetMode="External"/><Relationship Id="rId32" Type="http://schemas.openxmlformats.org/officeDocument/2006/relationships/hyperlink" Target="https://www.cdc.go.kr/board/board.es?mid=a30402000000&amp;bid=0030&amp;act=view&amp;list_no=366406&amp;tag=&amp;nPage=2" TargetMode="External"/><Relationship Id="rId37" Type="http://schemas.openxmlformats.org/officeDocument/2006/relationships/hyperlink" Target="https://www.cdc.go.kr/board/board.es?mid=a30402000000&amp;bid=0030&amp;act=view&amp;list_no=366568&amp;tag=&amp;nPage=1" TargetMode="External"/><Relationship Id="rId40" Type="http://schemas.openxmlformats.org/officeDocument/2006/relationships/hyperlink" Target="http://www.0404.go.kr/dev/newest_view.mofa?id=ATC0000000007709&amp;pagenum=1&amp;mst_id=MST0000000000040&amp;ctnm=&amp;div_cd=&amp;st=title&amp;stext=" TargetMode="External"/><Relationship Id="rId5" Type="http://schemas.openxmlformats.org/officeDocument/2006/relationships/hyperlink" Target="https://www.asiatime.co.kr/news/newsview.php?ncode=1065600175395938" TargetMode="External"/><Relationship Id="rId15" Type="http://schemas.openxmlformats.org/officeDocument/2006/relationships/hyperlink" Target="http://www.kookje.co.kr/news2011/asp/newsbody.asp?code=0300&amp;key=20200224.99099008869" TargetMode="External"/><Relationship Id="rId23" Type="http://schemas.openxmlformats.org/officeDocument/2006/relationships/hyperlink" Target="http://www.bosa.co.kr/news/articleView.html?idxno=2122251" TargetMode="External"/><Relationship Id="rId28" Type="http://schemas.openxmlformats.org/officeDocument/2006/relationships/hyperlink" Target="https://www.cdc.go.kr/board/board.es?mid=a30402000000&amp;bid=0030&amp;act=view&amp;list_no=365888&amp;tag=&amp;nPage=1" TargetMode="External"/><Relationship Id="rId36" Type="http://schemas.openxmlformats.org/officeDocument/2006/relationships/hyperlink" Target="https://www.cdc.go.kr/board/board.es?mid=a30402000000&amp;bid=0030&amp;act=view&amp;list_no=366537&amp;tag=&amp;nPage=1" TargetMode="External"/><Relationship Id="rId10" Type="http://schemas.openxmlformats.org/officeDocument/2006/relationships/hyperlink" Target="https://abcnews.go.com/International/south-koreas-drastic-measures-coronavirus-offers-glimpse-us/story?id=69383034" TargetMode="External"/><Relationship Id="rId19" Type="http://schemas.openxmlformats.org/officeDocument/2006/relationships/hyperlink" Target="https://www.yna.co.kr/view/RPR20200225010600353" TargetMode="External"/><Relationship Id="rId31" Type="http://schemas.openxmlformats.org/officeDocument/2006/relationships/hyperlink" Target="https://www.cdc.go.kr/board/board.es?mid=a30402000000&amp;bid=0030&amp;act=view&amp;list_no=366247&amp;tag=&amp;nPage=4" TargetMode="External"/><Relationship Id="rId4" Type="http://schemas.openxmlformats.org/officeDocument/2006/relationships/hyperlink" Target="https://www.hankookilbo.com/News/Read/202003111859028406" TargetMode="External"/><Relationship Id="rId9" Type="http://schemas.openxmlformats.org/officeDocument/2006/relationships/hyperlink" Target="http://www.imedialife.co.kr/news/articleView.html?idxno=30879" TargetMode="External"/><Relationship Id="rId14" Type="http://schemas.openxmlformats.org/officeDocument/2006/relationships/hyperlink" Target="http://www.jemin.com/news/articleView.html?idxno=646993" TargetMode="External"/><Relationship Id="rId22" Type="http://schemas.openxmlformats.org/officeDocument/2006/relationships/hyperlink" Target="http://www.cbnews.kr/news/articleView.html?idxno=113191" TargetMode="External"/><Relationship Id="rId27" Type="http://schemas.openxmlformats.org/officeDocument/2006/relationships/hyperlink" Target="https://www.cdc.go.kr/board/board.es?mid=a30402000000&amp;bid=0030&amp;act=view&amp;list_no=366406&amp;tag=&amp;nPage=2" TargetMode="External"/><Relationship Id="rId30" Type="http://schemas.openxmlformats.org/officeDocument/2006/relationships/hyperlink" Target="https://www.cdc.go.kr/board/board.es?mid=a30402000000&amp;bid=0030&amp;act=view&amp;list_no=366012&amp;tag=&amp;nPage=1" TargetMode="External"/><Relationship Id="rId35" Type="http://schemas.openxmlformats.org/officeDocument/2006/relationships/hyperlink" Target="https://www.cdc.go.kr/board/board.es?mid=a30402000000&amp;bid=0030&amp;act=view&amp;list_no=366523&amp;tag=&amp;nPage=1" TargetMode="External"/><Relationship Id="rId8" Type="http://schemas.openxmlformats.org/officeDocument/2006/relationships/hyperlink" Target="http://mediahub.seoul.go.kr/archives/1270860" TargetMode="External"/><Relationship Id="rId3" Type="http://schemas.openxmlformats.org/officeDocument/2006/relationships/hyperlink" Target="http://www.hani.co.kr/arti/area/capital/929213.html" TargetMode="External"/><Relationship Id="rId12" Type="http://schemas.openxmlformats.org/officeDocument/2006/relationships/hyperlink" Target="https://www.msn.com/ko-kr/news/national/%EA%B2%BD%EB%B6%81-%EC%8B%A0%EC%B2%9C%EC%A7%80-1612%EB%AA%85-%EC%A4%91-221%EB%AA%85-%ED%99%95%EC%A7%84%C2%B7%C2%B7%C2%B731%EB%B2%88%EC%9D%B4-156%EB%AA%85-%EC%98%AE%EA%B2%BC%EB%8B%A4/ar-BB10C1am" TargetMode="External"/><Relationship Id="rId17" Type="http://schemas.openxmlformats.org/officeDocument/2006/relationships/hyperlink" Target="http://woman.chosun.com/mobile/news/view.asp?cate=C01&amp;mcate=M1004&amp;nNewsNumb=20200264476" TargetMode="External"/><Relationship Id="rId25" Type="http://schemas.openxmlformats.org/officeDocument/2006/relationships/hyperlink" Target="https://blog.naver.com/PostView.nhn?blogId=storydaejeon&amp;logNo=221834017110&amp;redirect=Dlog&amp;widgetTypeCall=true&amp;directAccess=false" TargetMode="External"/><Relationship Id="rId33" Type="http://schemas.openxmlformats.org/officeDocument/2006/relationships/hyperlink" Target="https://www.cdc.go.kr/board/board.es?mid=a30402000000&amp;bid=0030&amp;act=view&amp;list_no=365875&amp;tag=&amp;nPage=3" TargetMode="External"/><Relationship Id="rId38" Type="http://schemas.openxmlformats.org/officeDocument/2006/relationships/hyperlink" Target="http://www.0404.go.kr/dev/newest_view.mofa?id=ATC0000000007598&amp;pagenum=1&amp;mst_id=MST0000000000040&amp;ctnm=&amp;div_cd=&amp;st=title&amp;stex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ews.naver.com/main/read.nhn?mode=LSD&amp;mid=sec&amp;sid1=001&amp;oid=382&amp;aid=0000794063" TargetMode="External"/><Relationship Id="rId13" Type="http://schemas.openxmlformats.org/officeDocument/2006/relationships/hyperlink" Target="http://www.mohw.go.kr/react/al/sal0301vw.jsp?PAR_MENU_ID=04&amp;MENU_ID=0403&amp;page=1&amp;CONT_SEQ=352662" TargetMode="External"/><Relationship Id="rId18" Type="http://schemas.openxmlformats.org/officeDocument/2006/relationships/hyperlink" Target="http://www.gidcc.or.kr/epvbr/%EC%BD%94%EB%A1%9C%EB%82%98%EB%B0%94%EC%9D%B4%EB%9F%AC%EC%8A%A4%EA%B0%90%EC%97%BC%EC%A6%9D-19covid-19/" TargetMode="External"/><Relationship Id="rId26" Type="http://schemas.openxmlformats.org/officeDocument/2006/relationships/hyperlink" Target="http://www.gblib.or.kr/gangbuk/board/notice_view.do?pageIndex=1&amp;idx=20281&amp;vidx=349&amp;gidx=0001&amp;searchCondition=&amp;searchKeyword=" TargetMode="External"/><Relationship Id="rId3" Type="http://schemas.openxmlformats.org/officeDocument/2006/relationships/hyperlink" Target="http://www.mofa.go.kr/www/brd/m_4076/view.do?seq=368492&amp;srchFr=&amp;amp;srchTo=&amp;amp;srchWord=&amp;amp;srchTp=&amp;amp;multi_itm_seq=0&amp;amp;itm_seq_1=0&amp;amp;itm_seq_2=0&amp;amp;company_cd=&amp;amp;company_nm=&amp;page=6" TargetMode="External"/><Relationship Id="rId21" Type="http://schemas.openxmlformats.org/officeDocument/2006/relationships/hyperlink" Target="http://ncov.mohw.go.kr/tcmBoardView.do?brdId=&amp;brdGubun=&amp;dataGubun=&amp;ncvContSeq=352931&amp;contSeq=352931&amp;board_id=&amp;gubun=ALL" TargetMode="External"/><Relationship Id="rId7" Type="http://schemas.openxmlformats.org/officeDocument/2006/relationships/hyperlink" Target="http://0404.go.kr/dev/newest_view.mofa?id=ATC0000000007598&amp;pagenum=1&amp;mst_id=MST0000000000040&amp;ctnm=&amp;div_cd=378&amp;st=title&amp;stext=" TargetMode="External"/><Relationship Id="rId12" Type="http://schemas.openxmlformats.org/officeDocument/2006/relationships/hyperlink" Target="http://www.mohw.go.kr/react/al/sal0301vw.jsp?PAR_MENU_ID=04&amp;MENU_ID=0403&amp;page=1&amp;CONT_SEQ=352656" TargetMode="External"/><Relationship Id="rId17" Type="http://schemas.openxmlformats.org/officeDocument/2006/relationships/hyperlink" Target="https://news.naver.com/main/read.nhn?mode=LSD&amp;mid=sec&amp;sid1=102&amp;oid=079&amp;aid=0003319475" TargetMode="External"/><Relationship Id="rId25" Type="http://schemas.openxmlformats.org/officeDocument/2006/relationships/hyperlink" Target="http://ncov.mohw.go.kr/tcmBoardView.do?brdId=&amp;brdGubun=&amp;dataGubun=&amp;ncvContSeq=353024&amp;contSeq=353024&amp;board_id=&amp;gubun=ALL" TargetMode="External"/><Relationship Id="rId2" Type="http://schemas.openxmlformats.org/officeDocument/2006/relationships/hyperlink" Target="https://www.cdc.go.kr/board/board.es?mid=a20501000000&amp;bid=0015" TargetMode="External"/><Relationship Id="rId16" Type="http://schemas.openxmlformats.org/officeDocument/2006/relationships/hyperlink" Target="https://n.news.naver.com/article/001/0011380712" TargetMode="External"/><Relationship Id="rId20" Type="http://schemas.openxmlformats.org/officeDocument/2006/relationships/hyperlink" Target="http://ncov.mohw.go.kr/tcmBoardView.do?contSeq=352840" TargetMode="External"/><Relationship Id="rId1" Type="http://schemas.openxmlformats.org/officeDocument/2006/relationships/hyperlink" Target="https://www.cdc.go.kr/board/board.es?mid=a20501000000&amp;bid=0015" TargetMode="External"/><Relationship Id="rId6" Type="http://schemas.openxmlformats.org/officeDocument/2006/relationships/hyperlink" Target="https://www.mohw.go.kr/react/al/sal0301vw.jsp?PAR_MENU_ID=04&amp;MENU_ID=0403&amp;page=1&amp;CONT_SEQ=352517" TargetMode="External"/><Relationship Id="rId11" Type="http://schemas.openxmlformats.org/officeDocument/2006/relationships/hyperlink" Target="http://www.opm.go.kr/opm/news/press-release.do?mode=view&amp;articleNo=124887&amp;article.offset=0&amp;articleLimit=10" TargetMode="External"/><Relationship Id="rId24" Type="http://schemas.openxmlformats.org/officeDocument/2006/relationships/hyperlink" Target="https://m.yna.co.kr/view/AKR20200221052952004?section=search" TargetMode="External"/><Relationship Id="rId5" Type="http://schemas.openxmlformats.org/officeDocument/2006/relationships/hyperlink" Target="https://www.cdc.go.kr/board/board.es?mid=a20501000000&amp;bid=0015&amp;list_no=365874&amp;act=view" TargetMode="External"/><Relationship Id="rId15" Type="http://schemas.openxmlformats.org/officeDocument/2006/relationships/hyperlink" Target="https://m.yna.co.kr/view/AKR20200204150700017?section=economy/index&amp;site=topnews02" TargetMode="External"/><Relationship Id="rId23" Type="http://schemas.openxmlformats.org/officeDocument/2006/relationships/hyperlink" Target="https://m.yna.co.kr/view/AKR20200221052952004?section=search" TargetMode="External"/><Relationship Id="rId28" Type="http://schemas.openxmlformats.org/officeDocument/2006/relationships/hyperlink" Target="https://news.naver.com/main/read.nhn?mode=LS2D&amp;mid=shm&amp;sid1=104&amp;sid2=233&amp;oid=003&amp;aid=0009747246" TargetMode="External"/><Relationship Id="rId10" Type="http://schemas.openxmlformats.org/officeDocument/2006/relationships/hyperlink" Target="https://newsis.com/view/?id=NISX20200131_0000904460" TargetMode="External"/><Relationship Id="rId19" Type="http://schemas.openxmlformats.org/officeDocument/2006/relationships/hyperlink" Target="https://mobile.newsis.com/view.html?ar_id=NISX20200208_0000912576" TargetMode="External"/><Relationship Id="rId4" Type="http://schemas.openxmlformats.org/officeDocument/2006/relationships/hyperlink" Target="http://www.mofa.go.kr/www/brd/m_4076/view.do?seq=368494" TargetMode="External"/><Relationship Id="rId9" Type="http://schemas.openxmlformats.org/officeDocument/2006/relationships/hyperlink" Target="https://n.news.naver.com/article/001/0011366621" TargetMode="External"/><Relationship Id="rId14" Type="http://schemas.openxmlformats.org/officeDocument/2006/relationships/hyperlink" Target="http://lib.gwanak.go.kr/bbs/board.php?bo_table=INFO01&amp;wr_id=1249" TargetMode="External"/><Relationship Id="rId22" Type="http://schemas.openxmlformats.org/officeDocument/2006/relationships/hyperlink" Target="http://library.suseong.kr/yonghak/board/01.htm?mode=view&amp;idx=8429&amp;bbs_data=aWR4PTg0Mjkmc3RhcnRQYWdlPSZsaXN0Tm89JnRhYmxlPWNzX2Jic19kYXRhJmNvZGU9bm90aWNlJnNlYXJjaF9pdGVtPSZzZWFyY2hfb3JkZXI9Jm9yZGVyX2xpc3Q9Jmxp" TargetMode="External"/><Relationship Id="rId27" Type="http://schemas.openxmlformats.org/officeDocument/2006/relationships/hyperlink" Target="https://www.moe.go.kr/boardCnts/view.do?boardID=294&amp;boardSeq=79917&amp;lev=0&amp;searchType=null&amp;statusYN=W&amp;page=1&amp;s=moe&amp;m=020402&amp;opTyp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ews.joins.com/article/23732597?cloc=joongang-mhome-group1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na.co.kr/view/AKR20200228076200063" TargetMode="External"/><Relationship Id="rId13" Type="http://schemas.openxmlformats.org/officeDocument/2006/relationships/hyperlink" Target="https://www.ajunews.com/view/20200311082759689" TargetMode="External"/><Relationship Id="rId18" Type="http://schemas.openxmlformats.org/officeDocument/2006/relationships/hyperlink" Target="http://www.jemin.com/news/articleView.html?idxno=646993" TargetMode="External"/><Relationship Id="rId26" Type="http://schemas.openxmlformats.org/officeDocument/2006/relationships/hyperlink" Target="http://www.dtnews24.com/news/articleView.html?idxno=572551" TargetMode="External"/><Relationship Id="rId3" Type="http://schemas.openxmlformats.org/officeDocument/2006/relationships/hyperlink" Target="http://mediahub.seoul.go.kr/archives/1270860" TargetMode="External"/><Relationship Id="rId21" Type="http://schemas.openxmlformats.org/officeDocument/2006/relationships/hyperlink" Target="https://www.incheon.go.kr/health/HE020407/2043675" TargetMode="External"/><Relationship Id="rId7" Type="http://schemas.openxmlformats.org/officeDocument/2006/relationships/hyperlink" Target="http://www.imedialife.co.kr/news/articleView.html?idxno=30879" TargetMode="External"/><Relationship Id="rId12" Type="http://schemas.openxmlformats.org/officeDocument/2006/relationships/hyperlink" Target="http://woman.chosun.com/mobile/news/view.asp?cate=C01&amp;mcate=M1004&amp;nNewsNumb=20200264476" TargetMode="External"/><Relationship Id="rId17" Type="http://schemas.openxmlformats.org/officeDocument/2006/relationships/hyperlink" Target="http://www.dyjachinews.co.kr/news/articleView.html?idxno=2632" TargetMode="External"/><Relationship Id="rId25" Type="http://schemas.openxmlformats.org/officeDocument/2006/relationships/hyperlink" Target="http://www.cbnews.kr/news/articleView.html?idxno=113191" TargetMode="External"/><Relationship Id="rId2" Type="http://schemas.openxmlformats.org/officeDocument/2006/relationships/hyperlink" Target="http://www.c-herald.co.kr/news/articleView.html?idxno=2156" TargetMode="External"/><Relationship Id="rId16" Type="http://schemas.openxmlformats.org/officeDocument/2006/relationships/hyperlink" Target="https://www.msn.com/ko-kr/news/national/%EC%BD%94%EB%A1%9C%EB%82%9819-%EC%98%88%EB%B0%A9-%ED%99%94%EC%88%9C%EA%B5%B0-%EC%A3%BC%EC%9A%94-21%EA%B0%9C-%EC%8B%9C%EC%84%A4-%EC%A7%91%ED%9A%8C-%EC%A0%84%EB%A9%B4%EA%B8%88%EC%A7%80/ar-BB10Fydh" TargetMode="External"/><Relationship Id="rId20" Type="http://schemas.openxmlformats.org/officeDocument/2006/relationships/hyperlink" Target="http://www.ctimes.co.kr/news/articleView.html?idxno=6843" TargetMode="External"/><Relationship Id="rId1" Type="http://schemas.openxmlformats.org/officeDocument/2006/relationships/hyperlink" Target="http://www.gyungmin.kr/news/articleView.html?idxno=2108" TargetMode="External"/><Relationship Id="rId6" Type="http://schemas.openxmlformats.org/officeDocument/2006/relationships/hyperlink" Target="http://www.kookje.co.kr/news2011/asp/newsbody.asp?code=0300&amp;key=20200224.99099008869" TargetMode="External"/><Relationship Id="rId11" Type="http://schemas.openxmlformats.org/officeDocument/2006/relationships/hyperlink" Target="https://www.idaegu.co.kr/news/articleView.html?idxno=304059" TargetMode="External"/><Relationship Id="rId24" Type="http://schemas.openxmlformats.org/officeDocument/2006/relationships/hyperlink" Target="https://www.yna.co.kr/view/RPR20200225010600353" TargetMode="External"/><Relationship Id="rId5" Type="http://schemas.openxmlformats.org/officeDocument/2006/relationships/hyperlink" Target="http://m.nkgnews.com/news/articleView.html?idxno=808" TargetMode="External"/><Relationship Id="rId15" Type="http://schemas.openxmlformats.org/officeDocument/2006/relationships/hyperlink" Target="https://www.msn.com/ko-kr/news/national/%EC%BD%94%EB%A1%9C%EB%82%9819-%EC%B0%A8%EB%8B%A8%E2%80%A6%EB%82%98%EC%A3%BC%EC%8B%9C-%EC%A0%84%EC%A7%80%EC%97%AD-%EC%A7%91%ED%9A%8C%EA%B8%88%EC%A7%80-%EA%B5%AC%EC%97%AD-%EC%A7%80%EC%A0%95/ar-BB10Ref1" TargetMode="External"/><Relationship Id="rId23" Type="http://schemas.openxmlformats.org/officeDocument/2006/relationships/hyperlink" Target="https://blog.naver.com/PostView.nhn?blogId=storydaejeon&amp;logNo=221834017110&amp;redirect=Dlog&amp;widgetTypeCall=true&amp;directAccess=false" TargetMode="External"/><Relationship Id="rId28" Type="http://schemas.openxmlformats.org/officeDocument/2006/relationships/hyperlink" Target="https://www.msn.com/ko-kr/news/national/%EA%B2%BD%EB%B6%81-%EC%8B%A0%EC%B2%9C%EC%A7%80-1612%EB%AA%85-%EC%A4%91-221%EB%AA%85-%ED%99%95%EC%A7%84%C2%B7%C2%B7%C2%B731%EB%B2%88%EC%9D%B4-156%EB%AA%85-%EC%98%AE%EA%B2%BC%EB%8B%A4/ar-BB10C1am" TargetMode="External"/><Relationship Id="rId10" Type="http://schemas.openxmlformats.org/officeDocument/2006/relationships/hyperlink" Target="https://www.kyongbuk.co.kr/news/articleView.html?idxno=2032883" TargetMode="External"/><Relationship Id="rId19" Type="http://schemas.openxmlformats.org/officeDocument/2006/relationships/hyperlink" Target="http://www.donga.com/news/article/all/20200311/100112316/2" TargetMode="External"/><Relationship Id="rId4" Type="http://schemas.openxmlformats.org/officeDocument/2006/relationships/hyperlink" Target="http://mediahub.seoul.go.kr/archives/1270860" TargetMode="External"/><Relationship Id="rId9" Type="http://schemas.openxmlformats.org/officeDocument/2006/relationships/hyperlink" Target="https://www.enewstoday.co.kr/news/articleView.html?idxno=1374088" TargetMode="External"/><Relationship Id="rId14" Type="http://schemas.openxmlformats.org/officeDocument/2006/relationships/hyperlink" Target="http://www.segye.com/newsView/20200309517306" TargetMode="External"/><Relationship Id="rId22" Type="http://schemas.openxmlformats.org/officeDocument/2006/relationships/hyperlink" Target="http://www.bosa.co.kr/news/articleView.html?idxno=2122251" TargetMode="External"/><Relationship Id="rId27" Type="http://schemas.openxmlformats.org/officeDocument/2006/relationships/hyperlink" Target="http://www.kwangju.co.kr/article.php?aid=1582729200690279004"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yna.co.kr/view/AKR20200309025900051" TargetMode="External"/><Relationship Id="rId1" Type="http://schemas.openxmlformats.org/officeDocument/2006/relationships/hyperlink" Target="https://news.joins.com/article/237195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42"/>
  <sheetViews>
    <sheetView workbookViewId="0"/>
  </sheetViews>
  <sheetFormatPr baseColWidth="10" defaultColWidth="14.5" defaultRowHeight="15.75" customHeight="1"/>
  <cols>
    <col min="2" max="2" width="10.5" customWidth="1"/>
    <col min="3" max="3" width="64.83203125" customWidth="1"/>
    <col min="5" max="5" width="8.33203125" customWidth="1"/>
    <col min="6" max="6" width="22.5" customWidth="1"/>
  </cols>
  <sheetData>
    <row r="1" spans="1:9">
      <c r="A1" s="1" t="s">
        <v>0</v>
      </c>
      <c r="B1" s="1" t="s">
        <v>2</v>
      </c>
      <c r="C1" s="1" t="s">
        <v>3</v>
      </c>
      <c r="D1" s="1" t="s">
        <v>4</v>
      </c>
      <c r="E1" s="1" t="s">
        <v>5</v>
      </c>
      <c r="F1" s="1" t="s">
        <v>6</v>
      </c>
      <c r="G1" s="1" t="s">
        <v>13</v>
      </c>
      <c r="H1" s="1" t="s">
        <v>14</v>
      </c>
      <c r="I1" s="6" t="s">
        <v>16</v>
      </c>
    </row>
    <row r="2" spans="1:9" ht="15.75" customHeight="1">
      <c r="A2" s="2"/>
      <c r="B2" s="2"/>
      <c r="C2" s="2" t="s">
        <v>20</v>
      </c>
      <c r="D2" s="4">
        <v>43833</v>
      </c>
      <c r="E2" s="2"/>
      <c r="F2" s="2" t="s">
        <v>21</v>
      </c>
      <c r="G2" s="8" t="s">
        <v>22</v>
      </c>
      <c r="H2" s="9"/>
      <c r="I2" s="9"/>
    </row>
    <row r="3" spans="1:9" ht="15.75" customHeight="1">
      <c r="A3" s="2"/>
      <c r="B3" s="2"/>
      <c r="C3" s="2" t="s">
        <v>27</v>
      </c>
      <c r="D3" s="4">
        <v>43833</v>
      </c>
      <c r="E3" s="2"/>
      <c r="F3" s="2" t="s">
        <v>28</v>
      </c>
      <c r="G3" s="8" t="s">
        <v>22</v>
      </c>
      <c r="H3" s="9"/>
      <c r="I3" s="9"/>
    </row>
    <row r="4" spans="1:9" ht="15.75" customHeight="1">
      <c r="A4" s="2"/>
      <c r="B4" s="2"/>
      <c r="C4" s="2" t="s">
        <v>31</v>
      </c>
      <c r="D4" s="4">
        <v>43850</v>
      </c>
      <c r="E4" s="2"/>
      <c r="F4" s="2" t="s">
        <v>32</v>
      </c>
      <c r="G4" s="8" t="s">
        <v>22</v>
      </c>
      <c r="H4" s="9"/>
      <c r="I4" s="9"/>
    </row>
    <row r="5" spans="1:9" ht="15.75" customHeight="1">
      <c r="A5" s="2"/>
      <c r="B5" s="2"/>
      <c r="C5" s="2" t="s">
        <v>39</v>
      </c>
      <c r="D5" s="4">
        <v>43851</v>
      </c>
      <c r="E5" s="2"/>
      <c r="F5" s="2" t="s">
        <v>40</v>
      </c>
      <c r="G5" s="8" t="s">
        <v>41</v>
      </c>
      <c r="H5" s="9"/>
      <c r="I5" s="9"/>
    </row>
    <row r="6" spans="1:9" ht="15.75" customHeight="1">
      <c r="A6" s="2"/>
      <c r="B6" s="2"/>
      <c r="C6" s="2" t="s">
        <v>45</v>
      </c>
      <c r="D6" s="4">
        <v>43854</v>
      </c>
      <c r="E6" s="2"/>
      <c r="F6" s="2" t="s">
        <v>46</v>
      </c>
      <c r="G6" s="8" t="s">
        <v>47</v>
      </c>
      <c r="H6" s="9"/>
      <c r="I6" s="9"/>
    </row>
    <row r="7" spans="1:9" ht="15.75" customHeight="1">
      <c r="A7" s="2"/>
      <c r="B7" s="2"/>
      <c r="C7" s="2" t="s">
        <v>15</v>
      </c>
      <c r="D7" s="4">
        <v>43858</v>
      </c>
      <c r="E7" s="2"/>
      <c r="F7" s="11" t="s">
        <v>48</v>
      </c>
      <c r="G7" s="8" t="s">
        <v>24</v>
      </c>
      <c r="H7" s="9"/>
      <c r="I7" s="9"/>
    </row>
    <row r="8" spans="1:9" ht="15.75" customHeight="1">
      <c r="A8" s="2"/>
      <c r="B8" s="2"/>
      <c r="C8" s="2" t="s">
        <v>58</v>
      </c>
      <c r="D8" s="4">
        <v>43858</v>
      </c>
      <c r="E8" s="2"/>
      <c r="F8" s="2" t="s">
        <v>60</v>
      </c>
      <c r="G8" s="8" t="s">
        <v>30</v>
      </c>
      <c r="H8" s="9"/>
      <c r="I8" s="9"/>
    </row>
    <row r="9" spans="1:9" ht="15.75" customHeight="1">
      <c r="A9" s="2"/>
      <c r="B9" s="2"/>
      <c r="C9" s="2" t="s">
        <v>25</v>
      </c>
      <c r="D9" s="4">
        <v>43858</v>
      </c>
      <c r="E9" s="2"/>
      <c r="F9" s="10" t="s">
        <v>26</v>
      </c>
      <c r="G9" s="8" t="s">
        <v>30</v>
      </c>
      <c r="H9" s="9"/>
      <c r="I9" s="9"/>
    </row>
    <row r="10" spans="1:9" ht="15.75" customHeight="1">
      <c r="A10" s="2"/>
      <c r="B10" s="2"/>
      <c r="C10" s="2" t="s">
        <v>66</v>
      </c>
      <c r="D10" s="4">
        <v>43859</v>
      </c>
      <c r="E10" s="2"/>
      <c r="F10" s="2" t="s">
        <v>67</v>
      </c>
      <c r="G10" s="8" t="s">
        <v>68</v>
      </c>
      <c r="H10" s="9"/>
      <c r="I10" s="9"/>
    </row>
    <row r="11" spans="1:9" ht="15.75" customHeight="1">
      <c r="A11" s="2"/>
      <c r="B11" s="2"/>
      <c r="C11" s="2" t="s">
        <v>72</v>
      </c>
      <c r="D11" s="4">
        <v>43861</v>
      </c>
      <c r="E11" s="2"/>
      <c r="F11" s="2" t="s">
        <v>74</v>
      </c>
      <c r="G11" s="8" t="s">
        <v>76</v>
      </c>
      <c r="H11" s="9"/>
      <c r="I11" s="9"/>
    </row>
    <row r="12" spans="1:9" ht="15.75" customHeight="1">
      <c r="A12" s="2"/>
      <c r="B12" s="2"/>
      <c r="C12" s="2" t="s">
        <v>33</v>
      </c>
      <c r="D12" s="4">
        <v>43865</v>
      </c>
      <c r="E12" s="2"/>
      <c r="F12" s="13" t="s">
        <v>79</v>
      </c>
      <c r="G12" s="8" t="s">
        <v>37</v>
      </c>
      <c r="H12" s="9"/>
      <c r="I12" s="9"/>
    </row>
    <row r="13" spans="1:9" ht="15.75" customHeight="1">
      <c r="A13" s="2"/>
      <c r="B13" s="2"/>
      <c r="C13" s="2" t="s">
        <v>85</v>
      </c>
      <c r="D13" s="4">
        <v>43868</v>
      </c>
      <c r="E13" s="2"/>
      <c r="F13" s="2" t="s">
        <v>86</v>
      </c>
      <c r="G13" s="8" t="s">
        <v>87</v>
      </c>
      <c r="H13" s="9"/>
      <c r="I13" s="9"/>
    </row>
    <row r="14" spans="1:9" ht="15.75" customHeight="1">
      <c r="A14" s="2"/>
      <c r="B14" s="2"/>
      <c r="C14" s="2" t="s">
        <v>42</v>
      </c>
      <c r="D14" s="4">
        <v>43868</v>
      </c>
      <c r="E14" s="2"/>
      <c r="F14" s="11" t="s">
        <v>91</v>
      </c>
      <c r="G14" s="8" t="s">
        <v>44</v>
      </c>
      <c r="H14" s="9"/>
      <c r="I14" s="9"/>
    </row>
    <row r="15" spans="1:9" ht="15.75" customHeight="1">
      <c r="A15" s="2"/>
      <c r="B15" s="2"/>
      <c r="C15" s="2" t="s">
        <v>51</v>
      </c>
      <c r="D15" s="4">
        <v>43869</v>
      </c>
      <c r="E15" s="2"/>
      <c r="F15" s="11" t="s">
        <v>94</v>
      </c>
      <c r="G15" s="8" t="s">
        <v>53</v>
      </c>
      <c r="H15" s="9"/>
      <c r="I15" s="9"/>
    </row>
    <row r="16" spans="1:9" ht="15.75" customHeight="1">
      <c r="A16" s="2"/>
      <c r="B16" s="2"/>
      <c r="C16" s="2" t="s">
        <v>56</v>
      </c>
      <c r="D16" s="4">
        <v>43873</v>
      </c>
      <c r="E16" s="2"/>
      <c r="F16" s="13" t="s">
        <v>99</v>
      </c>
      <c r="G16" s="8" t="s">
        <v>59</v>
      </c>
      <c r="H16" s="9"/>
      <c r="I16" s="9"/>
    </row>
    <row r="17" spans="1:9" ht="15.75" customHeight="1">
      <c r="A17" s="2"/>
      <c r="B17" s="2"/>
      <c r="C17" s="2" t="s">
        <v>105</v>
      </c>
      <c r="D17" s="4">
        <v>43873</v>
      </c>
      <c r="E17" s="2"/>
      <c r="F17" s="10" t="s">
        <v>35</v>
      </c>
      <c r="G17" s="8" t="s">
        <v>106</v>
      </c>
      <c r="H17" s="9"/>
      <c r="I17" s="9"/>
    </row>
    <row r="18" spans="1:9" ht="15.75" customHeight="1">
      <c r="A18" s="2" t="s">
        <v>69</v>
      </c>
      <c r="B18" s="2"/>
      <c r="C18" s="2" t="s">
        <v>70</v>
      </c>
      <c r="D18" s="4">
        <v>43880</v>
      </c>
      <c r="E18" s="2"/>
      <c r="F18" s="2" t="s">
        <v>109</v>
      </c>
      <c r="G18" s="8" t="s">
        <v>77</v>
      </c>
      <c r="H18" s="9"/>
      <c r="I18" s="9"/>
    </row>
    <row r="19" spans="1:9" ht="15.75" customHeight="1">
      <c r="A19" s="2"/>
      <c r="B19" s="2"/>
      <c r="C19" s="2" t="s">
        <v>78</v>
      </c>
      <c r="D19" s="4">
        <v>43881</v>
      </c>
      <c r="E19" s="2"/>
      <c r="F19" s="11" t="s">
        <v>114</v>
      </c>
      <c r="G19" s="8" t="s">
        <v>82</v>
      </c>
      <c r="H19" s="9"/>
      <c r="I19" s="9"/>
    </row>
    <row r="20" spans="1:9" ht="15.75" customHeight="1">
      <c r="A20" s="2" t="s">
        <v>69</v>
      </c>
      <c r="B20" s="2"/>
      <c r="C20" s="2" t="s">
        <v>88</v>
      </c>
      <c r="D20" s="4">
        <v>43883</v>
      </c>
      <c r="E20" s="2"/>
      <c r="F20" s="14" t="s">
        <v>118</v>
      </c>
      <c r="G20" s="8" t="s">
        <v>90</v>
      </c>
      <c r="H20" s="9"/>
      <c r="I20" s="9"/>
    </row>
    <row r="21" spans="1:9" ht="15.75" customHeight="1">
      <c r="A21" s="2" t="s">
        <v>69</v>
      </c>
      <c r="B21" s="2"/>
      <c r="C21" s="2" t="s">
        <v>128</v>
      </c>
      <c r="D21" s="4">
        <v>43884</v>
      </c>
      <c r="E21" s="2"/>
      <c r="F21" s="13" t="s">
        <v>129</v>
      </c>
      <c r="G21" s="8" t="s">
        <v>130</v>
      </c>
      <c r="H21" s="9"/>
      <c r="I21" s="9"/>
    </row>
    <row r="22" spans="1:9" ht="15.75" customHeight="1">
      <c r="A22" s="12" t="s">
        <v>133</v>
      </c>
      <c r="B22" s="2"/>
      <c r="C22" s="2" t="s">
        <v>134</v>
      </c>
      <c r="D22" s="4">
        <v>43885</v>
      </c>
      <c r="E22" s="2"/>
      <c r="F22" s="2" t="s">
        <v>109</v>
      </c>
      <c r="G22" s="8" t="s">
        <v>137</v>
      </c>
      <c r="H22" s="9"/>
      <c r="I22" s="9"/>
    </row>
    <row r="23" spans="1:9" ht="15.75" customHeight="1">
      <c r="A23" s="2"/>
      <c r="B23" s="2"/>
      <c r="C23" s="2" t="s">
        <v>145</v>
      </c>
      <c r="D23" s="4">
        <v>43888</v>
      </c>
      <c r="E23" s="2"/>
      <c r="F23" s="2" t="s">
        <v>109</v>
      </c>
      <c r="G23" s="8" t="s">
        <v>146</v>
      </c>
      <c r="H23" s="9"/>
      <c r="I23" s="9"/>
    </row>
    <row r="24" spans="1:9" ht="15.75" customHeight="1">
      <c r="A24" s="2"/>
      <c r="B24" s="2"/>
      <c r="C24" s="2" t="s">
        <v>150</v>
      </c>
      <c r="D24" s="4">
        <v>43889</v>
      </c>
      <c r="E24" s="2"/>
      <c r="F24" s="2" t="s">
        <v>60</v>
      </c>
      <c r="G24" s="8" t="s">
        <v>152</v>
      </c>
      <c r="H24" s="9"/>
      <c r="I24" s="9"/>
    </row>
    <row r="25" spans="1:9" ht="15.75" customHeight="1">
      <c r="A25" s="2"/>
      <c r="B25" s="2"/>
      <c r="C25" s="2" t="s">
        <v>95</v>
      </c>
      <c r="D25" s="4">
        <v>43890</v>
      </c>
      <c r="E25" s="2"/>
      <c r="F25" s="10" t="s">
        <v>43</v>
      </c>
      <c r="G25" s="8" t="s">
        <v>96</v>
      </c>
      <c r="H25" s="9"/>
      <c r="I25" s="9"/>
    </row>
    <row r="26" spans="1:9" ht="15.75" customHeight="1">
      <c r="A26" s="2"/>
      <c r="B26" s="2"/>
      <c r="C26" s="2" t="s">
        <v>101</v>
      </c>
      <c r="D26" s="4">
        <v>43890</v>
      </c>
      <c r="E26" s="2"/>
      <c r="F26" s="14" t="s">
        <v>118</v>
      </c>
      <c r="G26" s="8" t="s">
        <v>96</v>
      </c>
      <c r="H26" s="9"/>
      <c r="I26" s="9"/>
    </row>
    <row r="27" spans="1:9" ht="15.75" customHeight="1">
      <c r="A27" s="2"/>
      <c r="B27" s="2"/>
      <c r="C27" s="2" t="s">
        <v>164</v>
      </c>
      <c r="D27" s="4">
        <v>43892</v>
      </c>
      <c r="E27" s="2"/>
      <c r="F27" s="2" t="s">
        <v>109</v>
      </c>
      <c r="G27" s="8" t="s">
        <v>166</v>
      </c>
      <c r="H27" s="9"/>
      <c r="I27" s="9"/>
    </row>
    <row r="28" spans="1:9" ht="15.75" customHeight="1">
      <c r="A28" s="15" t="s">
        <v>119</v>
      </c>
      <c r="B28" s="2"/>
      <c r="C28" s="2" t="s">
        <v>122</v>
      </c>
      <c r="D28" s="4">
        <v>43895</v>
      </c>
      <c r="E28" s="2"/>
      <c r="F28" s="2" t="s">
        <v>109</v>
      </c>
      <c r="G28" s="8" t="s">
        <v>125</v>
      </c>
      <c r="H28" s="9"/>
      <c r="I28" s="9"/>
    </row>
    <row r="29" spans="1:9" ht="15.75" customHeight="1">
      <c r="A29" s="2"/>
      <c r="B29" s="2"/>
      <c r="C29" s="2" t="s">
        <v>178</v>
      </c>
      <c r="D29" s="4">
        <v>43898</v>
      </c>
      <c r="E29" s="2"/>
      <c r="F29" s="14" t="s">
        <v>179</v>
      </c>
      <c r="G29" s="8" t="s">
        <v>180</v>
      </c>
      <c r="H29" s="9"/>
      <c r="I29" s="9"/>
    </row>
    <row r="30" spans="1:9" ht="15.75" customHeight="1">
      <c r="A30" s="2"/>
      <c r="B30" s="2"/>
      <c r="C30" s="2" t="s">
        <v>136</v>
      </c>
      <c r="D30" s="4">
        <v>43901</v>
      </c>
      <c r="E30" s="2"/>
      <c r="F30" s="14" t="s">
        <v>186</v>
      </c>
      <c r="G30" s="8" t="s">
        <v>141</v>
      </c>
      <c r="H30" s="9"/>
      <c r="I30" s="9"/>
    </row>
    <row r="31" spans="1:9" ht="15.75" customHeight="1">
      <c r="A31" s="2"/>
      <c r="B31" s="2"/>
      <c r="C31" s="2" t="s">
        <v>147</v>
      </c>
      <c r="D31" s="4">
        <v>43901</v>
      </c>
      <c r="E31" s="2"/>
      <c r="F31" s="13" t="s">
        <v>195</v>
      </c>
      <c r="G31" s="8" t="s">
        <v>141</v>
      </c>
      <c r="H31" s="9"/>
      <c r="I31" s="9"/>
    </row>
    <row r="32" spans="1:9" ht="15.75" customHeight="1">
      <c r="A32" s="2"/>
      <c r="B32" s="2"/>
      <c r="C32" s="2" t="s">
        <v>153</v>
      </c>
      <c r="D32" s="4">
        <v>43902</v>
      </c>
      <c r="E32" s="2"/>
      <c r="F32" s="14" t="s">
        <v>203</v>
      </c>
      <c r="G32" s="8" t="s">
        <v>155</v>
      </c>
      <c r="H32" s="9"/>
      <c r="I32" s="9"/>
    </row>
    <row r="33" spans="1:9" ht="15.75" customHeight="1">
      <c r="A33" s="2"/>
      <c r="B33" s="2"/>
      <c r="C33" s="2" t="s">
        <v>160</v>
      </c>
      <c r="D33" s="4">
        <v>43905</v>
      </c>
      <c r="E33" s="2"/>
      <c r="F33" s="14" t="s">
        <v>17</v>
      </c>
      <c r="G33" s="8" t="s">
        <v>155</v>
      </c>
      <c r="H33" s="9"/>
      <c r="I33" s="9"/>
    </row>
    <row r="34" spans="1:9" ht="15.75" customHeight="1">
      <c r="A34" s="2"/>
      <c r="B34" s="2"/>
      <c r="C34" s="2" t="s">
        <v>220</v>
      </c>
      <c r="D34" s="4">
        <v>43904</v>
      </c>
      <c r="E34" s="2"/>
      <c r="F34" s="2" t="s">
        <v>221</v>
      </c>
      <c r="G34" s="8" t="s">
        <v>222</v>
      </c>
      <c r="H34" s="9"/>
      <c r="I34" s="9"/>
    </row>
    <row r="35" spans="1:9" ht="15.75" customHeight="1">
      <c r="A35" s="2"/>
      <c r="B35" s="2"/>
      <c r="C35" s="2" t="s">
        <v>170</v>
      </c>
      <c r="D35" s="4">
        <v>43906</v>
      </c>
      <c r="E35" s="2"/>
      <c r="F35" s="14" t="s">
        <v>17</v>
      </c>
      <c r="G35" s="8" t="s">
        <v>172</v>
      </c>
      <c r="H35" s="9"/>
      <c r="I35" s="9"/>
    </row>
    <row r="36" spans="1:9" ht="15.75" customHeight="1">
      <c r="A36" s="2"/>
      <c r="B36" s="2"/>
      <c r="C36" s="2" t="s">
        <v>107</v>
      </c>
      <c r="D36" s="4">
        <v>43893</v>
      </c>
      <c r="E36" s="2"/>
      <c r="F36" s="14" t="s">
        <v>236</v>
      </c>
      <c r="G36" s="8" t="s">
        <v>113</v>
      </c>
      <c r="H36" s="9"/>
      <c r="I36" s="9"/>
    </row>
    <row r="37" spans="1:9" ht="15.75" customHeight="1">
      <c r="A37" s="2"/>
      <c r="B37" s="2"/>
      <c r="C37" s="2" t="s">
        <v>249</v>
      </c>
      <c r="D37" s="4">
        <v>43865</v>
      </c>
      <c r="E37" s="2"/>
      <c r="F37" s="14" t="s">
        <v>17</v>
      </c>
      <c r="G37" s="8" t="s">
        <v>252</v>
      </c>
      <c r="H37" s="9"/>
      <c r="I37" s="9"/>
    </row>
    <row r="38" spans="1:9" ht="15.75" customHeight="1">
      <c r="A38" s="2" t="s">
        <v>216</v>
      </c>
      <c r="B38" s="2"/>
      <c r="C38" s="2" t="s">
        <v>264</v>
      </c>
      <c r="D38" s="4">
        <v>43865</v>
      </c>
      <c r="E38" s="2"/>
      <c r="F38" s="14" t="s">
        <v>266</v>
      </c>
      <c r="G38" s="8" t="s">
        <v>252</v>
      </c>
      <c r="H38" s="9"/>
      <c r="I38" s="9"/>
    </row>
    <row r="39" spans="1:9" ht="15.75" customHeight="1">
      <c r="A39" s="2"/>
      <c r="B39" s="2"/>
      <c r="C39" s="2" t="s">
        <v>275</v>
      </c>
      <c r="D39" s="4">
        <v>43858</v>
      </c>
      <c r="E39" s="2"/>
      <c r="F39" s="14" t="s">
        <v>277</v>
      </c>
      <c r="G39" s="8" t="s">
        <v>252</v>
      </c>
      <c r="H39" s="9"/>
      <c r="I39" s="9"/>
    </row>
    <row r="40" spans="1:9" ht="15.75" customHeight="1">
      <c r="A40" s="2"/>
      <c r="B40" s="2"/>
      <c r="C40" s="2" t="s">
        <v>283</v>
      </c>
      <c r="D40" s="4">
        <v>43855</v>
      </c>
      <c r="E40" s="2"/>
      <c r="F40" s="14" t="s">
        <v>277</v>
      </c>
      <c r="G40" s="8" t="s">
        <v>252</v>
      </c>
      <c r="H40" s="9"/>
      <c r="I40" s="9"/>
    </row>
    <row r="41" spans="1:9" ht="15.75" customHeight="1">
      <c r="A41" s="2"/>
      <c r="B41" s="2"/>
      <c r="C41" s="2" t="s">
        <v>61</v>
      </c>
      <c r="D41" s="4">
        <v>43874</v>
      </c>
      <c r="E41" s="2"/>
      <c r="F41" s="14" t="s">
        <v>277</v>
      </c>
      <c r="G41" s="8" t="s">
        <v>65</v>
      </c>
      <c r="H41" s="9"/>
      <c r="I41" s="9"/>
    </row>
    <row r="42" spans="1:9" ht="15.75" customHeight="1">
      <c r="A42" s="2"/>
      <c r="B42" s="2"/>
      <c r="C42" s="2" t="s">
        <v>293</v>
      </c>
      <c r="D42" s="4">
        <v>43899</v>
      </c>
      <c r="E42" s="2"/>
      <c r="F42" s="14" t="s">
        <v>266</v>
      </c>
      <c r="G42" s="8" t="s">
        <v>294</v>
      </c>
      <c r="H42" s="9"/>
      <c r="I42" s="9"/>
    </row>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79"/>
  <sheetViews>
    <sheetView tabSelected="1" workbookViewId="0">
      <selection activeCell="C9" sqref="C9"/>
    </sheetView>
  </sheetViews>
  <sheetFormatPr baseColWidth="10" defaultColWidth="14.5" defaultRowHeight="15.75" customHeight="1"/>
  <cols>
    <col min="3" max="3" width="75.83203125" customWidth="1"/>
    <col min="5" max="5" width="7" customWidth="1"/>
    <col min="6" max="6" width="28.5" customWidth="1"/>
    <col min="7" max="7" width="72.1640625" customWidth="1"/>
  </cols>
  <sheetData>
    <row r="1" spans="1:27" ht="14">
      <c r="A1" s="34" t="s">
        <v>0</v>
      </c>
      <c r="B1" s="34" t="s">
        <v>2</v>
      </c>
      <c r="C1" s="34" t="s">
        <v>3</v>
      </c>
      <c r="D1" s="34" t="s">
        <v>4</v>
      </c>
      <c r="E1" s="34" t="s">
        <v>5</v>
      </c>
      <c r="F1" s="34" t="s">
        <v>6</v>
      </c>
      <c r="G1" s="35" t="s">
        <v>7</v>
      </c>
      <c r="H1" s="34" t="s">
        <v>13</v>
      </c>
      <c r="I1" s="34" t="s">
        <v>14</v>
      </c>
      <c r="J1" s="36"/>
      <c r="K1" s="36"/>
      <c r="L1" s="36"/>
      <c r="M1" s="36"/>
      <c r="N1" s="36"/>
      <c r="O1" s="36"/>
      <c r="P1" s="36"/>
      <c r="Q1" s="36"/>
      <c r="R1" s="36"/>
      <c r="S1" s="36"/>
      <c r="T1" s="36"/>
      <c r="U1" s="36"/>
      <c r="V1" s="36"/>
      <c r="W1" s="36"/>
      <c r="X1" s="36"/>
      <c r="Y1" s="36"/>
      <c r="Z1" s="36"/>
      <c r="AA1" s="36"/>
    </row>
    <row r="2" spans="1:27" ht="13">
      <c r="A2" s="36" t="s">
        <v>300</v>
      </c>
      <c r="B2" s="36"/>
      <c r="C2" s="36" t="s">
        <v>412</v>
      </c>
      <c r="D2" s="37">
        <v>43889</v>
      </c>
      <c r="E2" s="36"/>
      <c r="F2" s="36" t="s">
        <v>154</v>
      </c>
      <c r="G2" s="36"/>
      <c r="H2" s="38" t="s">
        <v>302</v>
      </c>
      <c r="I2" s="38" t="s">
        <v>413</v>
      </c>
      <c r="J2" s="38" t="s">
        <v>414</v>
      </c>
      <c r="K2" s="36"/>
      <c r="L2" s="36"/>
      <c r="M2" s="36"/>
      <c r="N2" s="36"/>
      <c r="O2" s="36"/>
      <c r="P2" s="36"/>
      <c r="Q2" s="36"/>
      <c r="R2" s="36"/>
      <c r="S2" s="36"/>
      <c r="T2" s="36"/>
      <c r="U2" s="36"/>
      <c r="V2" s="36"/>
      <c r="W2" s="36"/>
      <c r="X2" s="36"/>
      <c r="Y2" s="36"/>
      <c r="Z2" s="36"/>
      <c r="AA2" s="36"/>
    </row>
    <row r="3" spans="1:27" ht="13">
      <c r="A3" s="36" t="s">
        <v>176</v>
      </c>
      <c r="B3" s="36"/>
      <c r="C3" s="36" t="s">
        <v>290</v>
      </c>
      <c r="D3" s="37">
        <v>43901</v>
      </c>
      <c r="E3" s="36"/>
      <c r="F3" s="36" t="s">
        <v>291</v>
      </c>
      <c r="G3" s="36"/>
      <c r="H3" s="38" t="s">
        <v>292</v>
      </c>
      <c r="I3" s="36"/>
      <c r="J3" s="36"/>
      <c r="K3" s="36"/>
      <c r="L3" s="36"/>
      <c r="M3" s="36"/>
      <c r="N3" s="36"/>
      <c r="O3" s="36"/>
      <c r="P3" s="36"/>
      <c r="Q3" s="36"/>
      <c r="R3" s="36"/>
      <c r="S3" s="36"/>
      <c r="T3" s="36"/>
      <c r="U3" s="36"/>
      <c r="V3" s="36"/>
      <c r="W3" s="36"/>
      <c r="X3" s="36"/>
      <c r="Y3" s="36"/>
      <c r="Z3" s="36"/>
      <c r="AA3" s="36"/>
    </row>
    <row r="4" spans="1:27" ht="13">
      <c r="A4" s="36" t="s">
        <v>193</v>
      </c>
      <c r="B4" s="36"/>
      <c r="C4" s="36" t="s">
        <v>290</v>
      </c>
      <c r="D4" s="37">
        <v>43908</v>
      </c>
      <c r="E4" s="36"/>
      <c r="F4" s="36" t="s">
        <v>291</v>
      </c>
      <c r="G4" s="36"/>
      <c r="H4" s="38" t="s">
        <v>296</v>
      </c>
      <c r="I4" s="36"/>
      <c r="J4" s="36"/>
      <c r="K4" s="36"/>
      <c r="L4" s="36"/>
      <c r="M4" s="36"/>
      <c r="N4" s="36"/>
      <c r="O4" s="36"/>
      <c r="P4" s="36"/>
      <c r="Q4" s="36"/>
      <c r="R4" s="36"/>
      <c r="S4" s="36"/>
      <c r="T4" s="36"/>
      <c r="U4" s="36"/>
      <c r="V4" s="36"/>
      <c r="W4" s="36"/>
      <c r="X4" s="36"/>
      <c r="Y4" s="36"/>
      <c r="Z4" s="36"/>
      <c r="AA4" s="36"/>
    </row>
    <row r="5" spans="1:27" ht="13">
      <c r="A5" s="36" t="s">
        <v>69</v>
      </c>
      <c r="B5" s="36"/>
      <c r="C5" s="36" t="s">
        <v>427</v>
      </c>
      <c r="D5" s="37">
        <v>43905</v>
      </c>
      <c r="E5" s="36"/>
      <c r="F5" s="36" t="s">
        <v>71</v>
      </c>
      <c r="G5" s="36"/>
      <c r="H5" s="38" t="s">
        <v>415</v>
      </c>
      <c r="I5" s="36"/>
      <c r="J5" s="36"/>
      <c r="K5" s="36"/>
      <c r="L5" s="36"/>
      <c r="M5" s="36"/>
      <c r="N5" s="36"/>
      <c r="O5" s="36"/>
      <c r="P5" s="36"/>
      <c r="Q5" s="36"/>
      <c r="R5" s="36"/>
      <c r="S5" s="36"/>
      <c r="T5" s="36"/>
      <c r="U5" s="36"/>
      <c r="V5" s="36"/>
      <c r="W5" s="36"/>
      <c r="X5" s="36"/>
      <c r="Y5" s="36"/>
      <c r="Z5" s="36"/>
      <c r="AA5" s="36"/>
    </row>
    <row r="6" spans="1:27" ht="13">
      <c r="A6" s="36" t="s">
        <v>281</v>
      </c>
      <c r="B6" s="36"/>
      <c r="C6" s="36" t="s">
        <v>427</v>
      </c>
      <c r="D6" s="37">
        <v>43905</v>
      </c>
      <c r="E6" s="36"/>
      <c r="F6" s="36" t="s">
        <v>71</v>
      </c>
      <c r="G6" s="36"/>
      <c r="H6" s="38" t="s">
        <v>415</v>
      </c>
      <c r="I6" s="36"/>
      <c r="J6" s="36"/>
      <c r="K6" s="36"/>
      <c r="L6" s="36"/>
      <c r="M6" s="36"/>
      <c r="N6" s="36"/>
      <c r="O6" s="36"/>
      <c r="P6" s="36"/>
      <c r="Q6" s="36"/>
      <c r="R6" s="36"/>
      <c r="S6" s="36"/>
      <c r="T6" s="36"/>
      <c r="U6" s="36"/>
      <c r="V6" s="36"/>
      <c r="W6" s="36"/>
      <c r="X6" s="36"/>
      <c r="Y6" s="36"/>
      <c r="Z6" s="36"/>
      <c r="AA6" s="36"/>
    </row>
    <row r="7" spans="1:27" ht="13">
      <c r="A7" s="36" t="s">
        <v>176</v>
      </c>
      <c r="B7" s="36"/>
      <c r="C7" s="36" t="s">
        <v>428</v>
      </c>
      <c r="D7" s="37">
        <v>43882</v>
      </c>
      <c r="E7" s="36"/>
      <c r="F7" s="36" t="s">
        <v>416</v>
      </c>
      <c r="G7" s="36"/>
      <c r="H7" s="38" t="s">
        <v>351</v>
      </c>
      <c r="I7" s="36"/>
      <c r="J7" s="36"/>
      <c r="K7" s="36"/>
      <c r="L7" s="36"/>
      <c r="M7" s="36"/>
      <c r="N7" s="36"/>
      <c r="O7" s="36"/>
      <c r="P7" s="36"/>
      <c r="Q7" s="36"/>
      <c r="R7" s="36"/>
      <c r="S7" s="36"/>
      <c r="T7" s="36"/>
      <c r="U7" s="36"/>
      <c r="V7" s="36"/>
      <c r="W7" s="36"/>
      <c r="X7" s="36"/>
      <c r="Y7" s="36"/>
      <c r="Z7" s="36"/>
      <c r="AA7" s="36"/>
    </row>
    <row r="8" spans="1:27" ht="13">
      <c r="A8" s="36" t="s">
        <v>228</v>
      </c>
      <c r="B8" s="36"/>
      <c r="C8" s="36" t="s">
        <v>428</v>
      </c>
      <c r="D8" s="37">
        <v>43885</v>
      </c>
      <c r="E8" s="36"/>
      <c r="F8" s="36" t="s">
        <v>416</v>
      </c>
      <c r="G8" s="36"/>
      <c r="H8" s="38" t="s">
        <v>374</v>
      </c>
      <c r="I8" s="36"/>
      <c r="J8" s="36"/>
      <c r="K8" s="36"/>
      <c r="L8" s="36"/>
      <c r="M8" s="36"/>
      <c r="N8" s="36"/>
      <c r="O8" s="36"/>
      <c r="P8" s="36"/>
      <c r="Q8" s="36"/>
      <c r="R8" s="36"/>
      <c r="S8" s="36"/>
      <c r="T8" s="36"/>
      <c r="U8" s="36"/>
      <c r="V8" s="36"/>
      <c r="W8" s="36"/>
      <c r="X8" s="36"/>
      <c r="Y8" s="36"/>
      <c r="Z8" s="36"/>
      <c r="AA8" s="36"/>
    </row>
    <row r="9" spans="1:27" ht="15" customHeight="1">
      <c r="A9" s="36" t="s">
        <v>300</v>
      </c>
      <c r="B9" s="36"/>
      <c r="C9" s="36" t="s">
        <v>107</v>
      </c>
      <c r="D9" s="37">
        <v>43892</v>
      </c>
      <c r="E9" s="36"/>
      <c r="F9" s="36" t="s">
        <v>112</v>
      </c>
      <c r="G9" s="36"/>
      <c r="H9" s="38" t="s">
        <v>113</v>
      </c>
      <c r="I9" s="36"/>
      <c r="J9" s="36"/>
      <c r="K9" s="36"/>
      <c r="L9" s="36"/>
      <c r="M9" s="36"/>
      <c r="N9" s="36"/>
      <c r="O9" s="36"/>
      <c r="P9" s="36"/>
      <c r="Q9" s="36"/>
      <c r="R9" s="36"/>
      <c r="S9" s="36"/>
      <c r="T9" s="36"/>
      <c r="U9" s="36"/>
      <c r="V9" s="36"/>
      <c r="W9" s="36"/>
      <c r="X9" s="36"/>
      <c r="Y9" s="36"/>
      <c r="Z9" s="36"/>
      <c r="AA9" s="36"/>
    </row>
    <row r="10" spans="1:27" ht="13">
      <c r="A10" s="36" t="s">
        <v>69</v>
      </c>
      <c r="B10" s="36"/>
      <c r="C10" s="36" t="s">
        <v>177</v>
      </c>
      <c r="D10" s="37">
        <v>43879</v>
      </c>
      <c r="E10" s="36"/>
      <c r="F10" s="36" t="s">
        <v>181</v>
      </c>
      <c r="G10" s="36"/>
      <c r="H10" s="38" t="s">
        <v>223</v>
      </c>
      <c r="I10" s="36"/>
      <c r="J10" s="36"/>
      <c r="K10" s="36"/>
      <c r="L10" s="36"/>
      <c r="M10" s="36"/>
      <c r="N10" s="36"/>
      <c r="O10" s="36" t="s">
        <v>186</v>
      </c>
      <c r="P10" s="36"/>
      <c r="Q10" s="36"/>
      <c r="R10" s="36"/>
      <c r="S10" s="36"/>
      <c r="T10" s="36"/>
      <c r="U10" s="36"/>
      <c r="V10" s="36"/>
      <c r="W10" s="36"/>
      <c r="X10" s="36"/>
      <c r="Y10" s="36"/>
      <c r="Z10" s="36"/>
      <c r="AA10" s="36"/>
    </row>
    <row r="11" spans="1:27" ht="13">
      <c r="A11" s="36" t="s">
        <v>281</v>
      </c>
      <c r="B11" s="36"/>
      <c r="C11" s="36" t="s">
        <v>177</v>
      </c>
      <c r="D11" s="37">
        <v>43880</v>
      </c>
      <c r="E11" s="36"/>
      <c r="F11" s="36" t="s">
        <v>181</v>
      </c>
      <c r="G11" s="36"/>
      <c r="H11" s="38" t="s">
        <v>284</v>
      </c>
      <c r="I11" s="36"/>
      <c r="J11" s="36"/>
      <c r="K11" s="36"/>
      <c r="L11" s="36"/>
      <c r="M11" s="36"/>
      <c r="N11" s="36"/>
      <c r="O11" s="36"/>
      <c r="P11" s="36"/>
      <c r="Q11" s="36"/>
      <c r="R11" s="36"/>
      <c r="S11" s="36"/>
      <c r="T11" s="36"/>
      <c r="U11" s="36"/>
      <c r="V11" s="36"/>
      <c r="W11" s="36"/>
      <c r="X11" s="36"/>
      <c r="Y11" s="36"/>
      <c r="Z11" s="36"/>
      <c r="AA11" s="36"/>
    </row>
    <row r="12" spans="1:27" ht="13">
      <c r="A12" s="36" t="s">
        <v>176</v>
      </c>
      <c r="B12" s="36"/>
      <c r="C12" s="36" t="s">
        <v>177</v>
      </c>
      <c r="D12" s="37">
        <v>43882</v>
      </c>
      <c r="E12" s="36"/>
      <c r="F12" s="36" t="s">
        <v>181</v>
      </c>
      <c r="G12" s="36"/>
      <c r="H12" s="38" t="s">
        <v>182</v>
      </c>
      <c r="I12" s="36"/>
      <c r="J12" s="36"/>
      <c r="K12" s="36"/>
      <c r="L12" s="36"/>
      <c r="M12" s="36"/>
      <c r="N12" s="36"/>
      <c r="O12" s="36" t="s">
        <v>112</v>
      </c>
      <c r="P12" s="36"/>
      <c r="Q12" s="36"/>
      <c r="R12" s="36"/>
      <c r="S12" s="36"/>
      <c r="T12" s="36"/>
      <c r="U12" s="36"/>
      <c r="V12" s="36"/>
      <c r="W12" s="36"/>
      <c r="X12" s="36"/>
      <c r="Y12" s="36"/>
      <c r="Z12" s="36"/>
      <c r="AA12" s="36"/>
    </row>
    <row r="13" spans="1:27" ht="13">
      <c r="A13" s="36" t="s">
        <v>216</v>
      </c>
      <c r="B13" s="36"/>
      <c r="C13" s="36" t="s">
        <v>177</v>
      </c>
      <c r="D13" s="37">
        <v>43884</v>
      </c>
      <c r="E13" s="36"/>
      <c r="F13" s="36" t="s">
        <v>181</v>
      </c>
      <c r="G13" s="36"/>
      <c r="H13" s="38" t="s">
        <v>219</v>
      </c>
      <c r="I13" s="36"/>
      <c r="J13" s="36"/>
      <c r="K13" s="36"/>
      <c r="L13" s="36"/>
      <c r="M13" s="36"/>
      <c r="N13" s="36"/>
      <c r="O13" s="36" t="s">
        <v>118</v>
      </c>
      <c r="P13" s="36"/>
      <c r="Q13" s="36"/>
      <c r="R13" s="36"/>
      <c r="S13" s="36"/>
      <c r="T13" s="36"/>
      <c r="U13" s="36"/>
      <c r="V13" s="36"/>
      <c r="W13" s="36"/>
      <c r="X13" s="36"/>
      <c r="Y13" s="36"/>
      <c r="Z13" s="36"/>
      <c r="AA13" s="36"/>
    </row>
    <row r="14" spans="1:27" ht="13">
      <c r="A14" s="36" t="s">
        <v>193</v>
      </c>
      <c r="B14" s="36"/>
      <c r="C14" s="36" t="s">
        <v>177</v>
      </c>
      <c r="D14" s="37">
        <v>43885</v>
      </c>
      <c r="E14" s="36"/>
      <c r="F14" s="36" t="s">
        <v>181</v>
      </c>
      <c r="G14" s="36"/>
      <c r="H14" s="38" t="s">
        <v>194</v>
      </c>
      <c r="I14" s="36"/>
      <c r="J14" s="36"/>
      <c r="K14" s="36"/>
      <c r="L14" s="36"/>
      <c r="M14" s="36"/>
      <c r="N14" s="36"/>
      <c r="O14" s="36" t="s">
        <v>154</v>
      </c>
      <c r="P14" s="36"/>
      <c r="Q14" s="36"/>
      <c r="R14" s="36"/>
      <c r="S14" s="36"/>
      <c r="T14" s="36"/>
      <c r="U14" s="36"/>
      <c r="V14" s="36"/>
      <c r="W14" s="36"/>
      <c r="X14" s="36"/>
      <c r="Y14" s="36"/>
      <c r="Z14" s="36"/>
      <c r="AA14" s="36"/>
    </row>
    <row r="15" spans="1:27" ht="13">
      <c r="A15" s="36" t="s">
        <v>274</v>
      </c>
      <c r="B15" s="36"/>
      <c r="C15" s="36" t="s">
        <v>177</v>
      </c>
      <c r="D15" s="37">
        <v>43885</v>
      </c>
      <c r="E15" s="36"/>
      <c r="F15" s="36" t="s">
        <v>181</v>
      </c>
      <c r="G15" s="36"/>
      <c r="H15" s="38" t="s">
        <v>276</v>
      </c>
      <c r="I15" s="36"/>
      <c r="J15" s="36"/>
      <c r="K15" s="36"/>
      <c r="L15" s="36"/>
      <c r="M15" s="36"/>
      <c r="N15" s="36"/>
      <c r="O15" s="36"/>
      <c r="P15" s="36"/>
      <c r="Q15" s="36"/>
      <c r="R15" s="36"/>
      <c r="S15" s="36"/>
      <c r="T15" s="36"/>
      <c r="U15" s="36"/>
      <c r="V15" s="36"/>
      <c r="W15" s="36"/>
      <c r="X15" s="36"/>
      <c r="Y15" s="36"/>
      <c r="Z15" s="36"/>
      <c r="AA15" s="36"/>
    </row>
    <row r="16" spans="1:27" ht="13">
      <c r="A16" s="36" t="s">
        <v>199</v>
      </c>
      <c r="B16" s="36"/>
      <c r="C16" s="36" t="s">
        <v>177</v>
      </c>
      <c r="D16" s="37">
        <v>43886</v>
      </c>
      <c r="E16" s="36"/>
      <c r="F16" s="36" t="s">
        <v>181</v>
      </c>
      <c r="G16" s="36"/>
      <c r="H16" s="38" t="s">
        <v>200</v>
      </c>
      <c r="I16" s="36"/>
      <c r="J16" s="36"/>
      <c r="K16" s="36"/>
      <c r="L16" s="36"/>
      <c r="M16" s="36"/>
      <c r="N16" s="36"/>
      <c r="O16" s="36" t="s">
        <v>203</v>
      </c>
      <c r="P16" s="36"/>
      <c r="Q16" s="36"/>
      <c r="R16" s="36"/>
      <c r="S16" s="36"/>
      <c r="T16" s="36"/>
      <c r="U16" s="36"/>
      <c r="V16" s="36"/>
      <c r="W16" s="36"/>
      <c r="X16" s="36"/>
      <c r="Y16" s="36"/>
      <c r="Z16" s="36"/>
      <c r="AA16" s="36"/>
    </row>
    <row r="17" spans="1:27" ht="13">
      <c r="A17" s="36" t="s">
        <v>228</v>
      </c>
      <c r="B17" s="36"/>
      <c r="C17" s="36" t="s">
        <v>177</v>
      </c>
      <c r="D17" s="37">
        <v>43886</v>
      </c>
      <c r="E17" s="36"/>
      <c r="F17" s="36" t="s">
        <v>181</v>
      </c>
      <c r="G17" s="36"/>
      <c r="H17" s="38" t="s">
        <v>417</v>
      </c>
      <c r="I17" s="36"/>
      <c r="J17" s="36"/>
      <c r="K17" s="36"/>
      <c r="L17" s="36"/>
      <c r="M17" s="36"/>
      <c r="N17" s="36"/>
      <c r="O17" s="36" t="s">
        <v>233</v>
      </c>
      <c r="P17" s="36"/>
      <c r="Q17" s="36"/>
      <c r="R17" s="36"/>
      <c r="S17" s="36"/>
      <c r="T17" s="36"/>
      <c r="U17" s="36"/>
      <c r="V17" s="36"/>
      <c r="W17" s="36"/>
      <c r="X17" s="36"/>
      <c r="Y17" s="36"/>
      <c r="Z17" s="36"/>
      <c r="AA17" s="36"/>
    </row>
    <row r="18" spans="1:27" ht="13">
      <c r="A18" s="36" t="s">
        <v>253</v>
      </c>
      <c r="B18" s="36"/>
      <c r="C18" s="36" t="s">
        <v>177</v>
      </c>
      <c r="D18" s="37">
        <v>43886</v>
      </c>
      <c r="E18" s="36"/>
      <c r="F18" s="36" t="s">
        <v>181</v>
      </c>
      <c r="G18" s="36"/>
      <c r="H18" s="38" t="s">
        <v>254</v>
      </c>
      <c r="I18" s="36"/>
      <c r="J18" s="36"/>
      <c r="K18" s="36"/>
      <c r="L18" s="36"/>
      <c r="M18" s="36"/>
      <c r="N18" s="36"/>
      <c r="O18" s="36" t="s">
        <v>258</v>
      </c>
      <c r="P18" s="36"/>
      <c r="Q18" s="36"/>
      <c r="R18" s="36"/>
      <c r="S18" s="36"/>
      <c r="T18" s="36"/>
      <c r="U18" s="36"/>
      <c r="V18" s="36"/>
      <c r="W18" s="36"/>
      <c r="X18" s="36"/>
      <c r="Y18" s="36"/>
      <c r="Z18" s="36"/>
      <c r="AA18" s="36"/>
    </row>
    <row r="19" spans="1:27" ht="13">
      <c r="A19" s="36" t="s">
        <v>205</v>
      </c>
      <c r="B19" s="36"/>
      <c r="C19" s="36" t="s">
        <v>177</v>
      </c>
      <c r="D19" s="37">
        <v>43887</v>
      </c>
      <c r="E19" s="36"/>
      <c r="F19" s="36" t="s">
        <v>181</v>
      </c>
      <c r="G19" s="36"/>
      <c r="H19" s="38" t="s">
        <v>208</v>
      </c>
      <c r="I19" s="36"/>
      <c r="J19" s="36"/>
      <c r="K19" s="36"/>
      <c r="L19" s="36"/>
      <c r="M19" s="36"/>
      <c r="N19" s="36"/>
      <c r="O19" s="36" t="s">
        <v>211</v>
      </c>
      <c r="P19" s="36"/>
      <c r="Q19" s="36"/>
      <c r="R19" s="36"/>
      <c r="S19" s="36"/>
      <c r="T19" s="36"/>
      <c r="U19" s="36"/>
      <c r="V19" s="36"/>
      <c r="W19" s="36"/>
      <c r="X19" s="36"/>
      <c r="Y19" s="36"/>
      <c r="Z19" s="36"/>
      <c r="AA19" s="36"/>
    </row>
    <row r="20" spans="1:27" ht="13">
      <c r="A20" s="36" t="s">
        <v>212</v>
      </c>
      <c r="B20" s="36"/>
      <c r="C20" s="36" t="s">
        <v>177</v>
      </c>
      <c r="D20" s="37">
        <v>43887</v>
      </c>
      <c r="E20" s="36"/>
      <c r="F20" s="36" t="s">
        <v>181</v>
      </c>
      <c r="G20" s="36"/>
      <c r="H20" s="38" t="s">
        <v>214</v>
      </c>
      <c r="I20" s="36"/>
      <c r="J20" s="36"/>
      <c r="K20" s="36"/>
      <c r="L20" s="36"/>
      <c r="M20" s="36"/>
      <c r="N20" s="36"/>
      <c r="O20" s="36" t="s">
        <v>215</v>
      </c>
      <c r="P20" s="36"/>
      <c r="Q20" s="36"/>
      <c r="R20" s="36"/>
      <c r="S20" s="36"/>
      <c r="T20" s="36"/>
      <c r="U20" s="36"/>
      <c r="V20" s="36"/>
      <c r="W20" s="36"/>
      <c r="X20" s="36"/>
      <c r="Y20" s="36"/>
      <c r="Z20" s="36"/>
      <c r="AA20" s="36"/>
    </row>
    <row r="21" spans="1:27" ht="13">
      <c r="A21" s="36" t="s">
        <v>259</v>
      </c>
      <c r="B21" s="36"/>
      <c r="C21" s="36" t="s">
        <v>177</v>
      </c>
      <c r="D21" s="37">
        <v>43887</v>
      </c>
      <c r="E21" s="36"/>
      <c r="F21" s="36" t="s">
        <v>181</v>
      </c>
      <c r="G21" s="36"/>
      <c r="H21" s="38" t="s">
        <v>261</v>
      </c>
      <c r="I21" s="36"/>
      <c r="J21" s="36"/>
      <c r="K21" s="36"/>
      <c r="L21" s="36"/>
      <c r="M21" s="36"/>
      <c r="N21" s="36"/>
      <c r="O21" s="36"/>
      <c r="P21" s="36"/>
      <c r="Q21" s="36"/>
      <c r="R21" s="36"/>
      <c r="S21" s="36"/>
      <c r="T21" s="36"/>
      <c r="U21" s="36"/>
      <c r="V21" s="36"/>
      <c r="W21" s="36"/>
      <c r="X21" s="36"/>
      <c r="Y21" s="36"/>
      <c r="Z21" s="36"/>
      <c r="AA21" s="36"/>
    </row>
    <row r="22" spans="1:27" ht="13">
      <c r="A22" s="36" t="s">
        <v>234</v>
      </c>
      <c r="B22" s="36"/>
      <c r="C22" s="36" t="s">
        <v>177</v>
      </c>
      <c r="D22" s="37">
        <v>43888</v>
      </c>
      <c r="E22" s="36"/>
      <c r="F22" s="36" t="s">
        <v>181</v>
      </c>
      <c r="G22" s="36"/>
      <c r="H22" s="38" t="s">
        <v>235</v>
      </c>
      <c r="I22" s="36"/>
      <c r="J22" s="36"/>
      <c r="K22" s="36"/>
      <c r="L22" s="36"/>
      <c r="M22" s="36"/>
      <c r="N22" s="36"/>
      <c r="O22" s="36" t="s">
        <v>239</v>
      </c>
      <c r="P22" s="36"/>
      <c r="Q22" s="36"/>
      <c r="R22" s="36"/>
      <c r="S22" s="36"/>
      <c r="T22" s="36"/>
      <c r="U22" s="36"/>
      <c r="V22" s="36"/>
      <c r="W22" s="36"/>
      <c r="X22" s="36"/>
      <c r="Y22" s="36"/>
      <c r="Z22" s="36"/>
      <c r="AA22" s="36"/>
    </row>
    <row r="23" spans="1:27" ht="13">
      <c r="A23" s="36" t="s">
        <v>268</v>
      </c>
      <c r="B23" s="36"/>
      <c r="C23" s="36" t="s">
        <v>177</v>
      </c>
      <c r="D23" s="37">
        <v>43888</v>
      </c>
      <c r="E23" s="36"/>
      <c r="F23" s="36" t="s">
        <v>181</v>
      </c>
      <c r="G23" s="36"/>
      <c r="H23" s="38" t="s">
        <v>270</v>
      </c>
      <c r="I23" s="36"/>
      <c r="J23" s="36"/>
      <c r="K23" s="36"/>
      <c r="L23" s="36"/>
      <c r="M23" s="36"/>
      <c r="N23" s="36"/>
      <c r="O23" s="36"/>
      <c r="P23" s="36"/>
      <c r="Q23" s="36"/>
      <c r="R23" s="36"/>
      <c r="S23" s="36"/>
      <c r="T23" s="36"/>
      <c r="U23" s="36"/>
      <c r="V23" s="36"/>
      <c r="W23" s="36"/>
      <c r="X23" s="36"/>
      <c r="Y23" s="36"/>
      <c r="Z23" s="36"/>
      <c r="AA23" s="36"/>
    </row>
    <row r="24" spans="1:27" ht="13">
      <c r="A24" s="36" t="s">
        <v>241</v>
      </c>
      <c r="B24" s="36"/>
      <c r="C24" s="36" t="s">
        <v>177</v>
      </c>
      <c r="D24" s="37">
        <v>43889</v>
      </c>
      <c r="E24" s="36"/>
      <c r="F24" s="36" t="s">
        <v>181</v>
      </c>
      <c r="G24" s="36"/>
      <c r="H24" s="38" t="s">
        <v>244</v>
      </c>
      <c r="I24" s="36"/>
      <c r="J24" s="36"/>
      <c r="K24" s="36"/>
      <c r="L24" s="36"/>
      <c r="M24" s="36"/>
      <c r="N24" s="36"/>
      <c r="O24" s="36" t="s">
        <v>71</v>
      </c>
      <c r="P24" s="36"/>
      <c r="Q24" s="36"/>
      <c r="R24" s="36"/>
      <c r="S24" s="36"/>
      <c r="T24" s="36"/>
      <c r="U24" s="36"/>
      <c r="V24" s="36"/>
      <c r="W24" s="36"/>
      <c r="X24" s="36"/>
      <c r="Y24" s="36"/>
      <c r="Z24" s="36"/>
      <c r="AA24" s="36"/>
    </row>
    <row r="25" spans="1:27" ht="13">
      <c r="A25" s="36" t="s">
        <v>69</v>
      </c>
      <c r="B25" s="36"/>
      <c r="C25" s="36" t="s">
        <v>88</v>
      </c>
      <c r="D25" s="37">
        <v>43883</v>
      </c>
      <c r="E25" s="36"/>
      <c r="F25" s="36" t="s">
        <v>89</v>
      </c>
      <c r="G25" s="36"/>
      <c r="H25" s="38" t="s">
        <v>90</v>
      </c>
      <c r="I25" s="36"/>
      <c r="J25" s="36"/>
      <c r="K25" s="36"/>
      <c r="L25" s="36"/>
      <c r="M25" s="36"/>
      <c r="N25" s="36"/>
      <c r="O25" s="36"/>
      <c r="P25" s="36"/>
      <c r="Q25" s="36"/>
      <c r="R25" s="36"/>
      <c r="S25" s="36"/>
      <c r="T25" s="36"/>
      <c r="U25" s="36"/>
      <c r="V25" s="36"/>
      <c r="W25" s="36"/>
      <c r="X25" s="36"/>
      <c r="Y25" s="36"/>
      <c r="Z25" s="36"/>
      <c r="AA25" s="36"/>
    </row>
    <row r="26" spans="1:27" ht="13">
      <c r="A26" s="36" t="s">
        <v>300</v>
      </c>
      <c r="B26" s="36"/>
      <c r="C26" s="36" t="s">
        <v>101</v>
      </c>
      <c r="D26" s="37">
        <v>43890</v>
      </c>
      <c r="E26" s="36"/>
      <c r="F26" s="36" t="s">
        <v>89</v>
      </c>
      <c r="G26" s="36"/>
      <c r="H26" s="38" t="s">
        <v>96</v>
      </c>
      <c r="I26" s="36"/>
      <c r="J26" s="36"/>
      <c r="K26" s="36"/>
      <c r="L26" s="36"/>
      <c r="M26" s="36"/>
      <c r="N26" s="36"/>
      <c r="O26" s="36"/>
      <c r="P26" s="36"/>
      <c r="Q26" s="36"/>
      <c r="R26" s="36"/>
      <c r="S26" s="36"/>
      <c r="T26" s="36"/>
      <c r="U26" s="36"/>
      <c r="V26" s="36"/>
      <c r="W26" s="36"/>
      <c r="X26" s="36"/>
      <c r="Y26" s="36"/>
      <c r="Z26" s="36"/>
      <c r="AA26" s="36"/>
    </row>
    <row r="27" spans="1:27" ht="13">
      <c r="A27" s="36" t="s">
        <v>300</v>
      </c>
      <c r="B27" s="36"/>
      <c r="C27" s="36" t="s">
        <v>25</v>
      </c>
      <c r="D27" s="37">
        <v>43858</v>
      </c>
      <c r="E27" s="36"/>
      <c r="F27" s="36" t="s">
        <v>26</v>
      </c>
      <c r="G27" s="36"/>
      <c r="H27" s="38" t="s">
        <v>30</v>
      </c>
      <c r="I27" s="36"/>
      <c r="J27" s="36"/>
      <c r="K27" s="36"/>
      <c r="L27" s="36"/>
      <c r="M27" s="36"/>
      <c r="N27" s="36"/>
      <c r="O27" s="36"/>
      <c r="P27" s="36"/>
      <c r="Q27" s="36"/>
      <c r="R27" s="36"/>
      <c r="S27" s="36"/>
      <c r="T27" s="36"/>
      <c r="U27" s="36"/>
      <c r="V27" s="36"/>
      <c r="W27" s="36"/>
      <c r="X27" s="36"/>
      <c r="Y27" s="36"/>
      <c r="Z27" s="36"/>
      <c r="AA27" s="36"/>
    </row>
    <row r="28" spans="1:27" ht="13">
      <c r="A28" s="36" t="s">
        <v>300</v>
      </c>
      <c r="B28" s="36"/>
      <c r="C28" s="36" t="s">
        <v>33</v>
      </c>
      <c r="D28" s="37">
        <v>43865</v>
      </c>
      <c r="E28" s="36"/>
      <c r="F28" s="36" t="s">
        <v>35</v>
      </c>
      <c r="G28" s="36"/>
      <c r="H28" s="38" t="s">
        <v>37</v>
      </c>
      <c r="I28" s="36"/>
      <c r="J28" s="36"/>
      <c r="K28" s="36"/>
      <c r="L28" s="36"/>
      <c r="M28" s="36"/>
      <c r="N28" s="36"/>
      <c r="O28" s="36"/>
      <c r="P28" s="36"/>
      <c r="Q28" s="36"/>
      <c r="R28" s="36"/>
      <c r="S28" s="36"/>
      <c r="T28" s="36"/>
      <c r="U28" s="36"/>
      <c r="V28" s="36"/>
      <c r="W28" s="36"/>
      <c r="X28" s="36"/>
      <c r="Y28" s="36"/>
      <c r="Z28" s="36"/>
      <c r="AA28" s="36"/>
    </row>
    <row r="29" spans="1:27" ht="13">
      <c r="A29" s="36" t="s">
        <v>300</v>
      </c>
      <c r="B29" s="36"/>
      <c r="C29" s="36" t="s">
        <v>42</v>
      </c>
      <c r="D29" s="37">
        <v>43868</v>
      </c>
      <c r="E29" s="36"/>
      <c r="F29" s="36" t="s">
        <v>43</v>
      </c>
      <c r="G29" s="36"/>
      <c r="H29" s="38" t="s">
        <v>44</v>
      </c>
      <c r="I29" s="36"/>
      <c r="J29" s="36"/>
      <c r="K29" s="36"/>
      <c r="L29" s="36"/>
      <c r="M29" s="36"/>
      <c r="N29" s="36"/>
      <c r="O29" s="36"/>
      <c r="P29" s="36"/>
      <c r="Q29" s="36"/>
      <c r="R29" s="36"/>
      <c r="S29" s="36"/>
      <c r="T29" s="36"/>
      <c r="U29" s="36"/>
      <c r="V29" s="36"/>
      <c r="W29" s="36"/>
      <c r="X29" s="36"/>
      <c r="Y29" s="36"/>
      <c r="Z29" s="36"/>
      <c r="AA29" s="36"/>
    </row>
    <row r="30" spans="1:27" ht="13">
      <c r="A30" s="36" t="s">
        <v>300</v>
      </c>
      <c r="B30" s="36"/>
      <c r="C30" s="36" t="s">
        <v>78</v>
      </c>
      <c r="D30" s="37">
        <v>43881</v>
      </c>
      <c r="E30" s="36"/>
      <c r="F30" s="36" t="s">
        <v>52</v>
      </c>
      <c r="G30" s="36"/>
      <c r="H30" s="38" t="s">
        <v>82</v>
      </c>
      <c r="I30" s="36"/>
      <c r="J30" s="36"/>
      <c r="K30" s="36"/>
      <c r="L30" s="36"/>
      <c r="M30" s="36"/>
      <c r="N30" s="36"/>
      <c r="O30" s="36"/>
      <c r="P30" s="36"/>
      <c r="Q30" s="36"/>
      <c r="R30" s="36"/>
      <c r="S30" s="36"/>
      <c r="T30" s="36"/>
      <c r="U30" s="36"/>
      <c r="V30" s="36"/>
      <c r="W30" s="36"/>
      <c r="X30" s="36"/>
      <c r="Y30" s="36"/>
      <c r="Z30" s="36"/>
      <c r="AA30" s="36"/>
    </row>
    <row r="31" spans="1:27" ht="13">
      <c r="A31" s="36" t="s">
        <v>300</v>
      </c>
      <c r="B31" s="36"/>
      <c r="C31" s="36" t="s">
        <v>95</v>
      </c>
      <c r="D31" s="37">
        <v>43890</v>
      </c>
      <c r="E31" s="36"/>
      <c r="F31" s="36" t="s">
        <v>80</v>
      </c>
      <c r="G31" s="36"/>
      <c r="H31" s="38" t="s">
        <v>96</v>
      </c>
      <c r="I31" s="36"/>
      <c r="J31" s="36"/>
      <c r="K31" s="36"/>
      <c r="L31" s="36"/>
      <c r="M31" s="36"/>
      <c r="N31" s="36"/>
      <c r="O31" s="36"/>
      <c r="P31" s="36"/>
      <c r="Q31" s="36"/>
      <c r="R31" s="36"/>
      <c r="S31" s="36"/>
      <c r="T31" s="36"/>
      <c r="U31" s="36"/>
      <c r="V31" s="36"/>
      <c r="W31" s="36"/>
      <c r="X31" s="36"/>
      <c r="Y31" s="36"/>
      <c r="Z31" s="36"/>
      <c r="AA31" s="36"/>
    </row>
    <row r="32" spans="1:27" ht="13">
      <c r="A32" s="36" t="s">
        <v>300</v>
      </c>
      <c r="B32" s="36"/>
      <c r="C32" s="36" t="s">
        <v>15</v>
      </c>
      <c r="D32" s="37">
        <v>43858</v>
      </c>
      <c r="E32" s="36"/>
      <c r="F32" s="36" t="s">
        <v>17</v>
      </c>
      <c r="G32" s="36" t="s">
        <v>23</v>
      </c>
      <c r="H32" s="38" t="s">
        <v>24</v>
      </c>
      <c r="I32" s="36"/>
      <c r="J32" s="36"/>
      <c r="K32" s="36"/>
      <c r="L32" s="36"/>
      <c r="M32" s="36"/>
      <c r="N32" s="36"/>
      <c r="O32" s="36"/>
      <c r="P32" s="36"/>
      <c r="Q32" s="36"/>
      <c r="R32" s="36"/>
      <c r="S32" s="36"/>
      <c r="T32" s="36"/>
      <c r="U32" s="36"/>
      <c r="V32" s="36"/>
      <c r="W32" s="36"/>
      <c r="X32" s="36"/>
      <c r="Y32" s="36"/>
      <c r="Z32" s="36"/>
      <c r="AA32" s="36"/>
    </row>
    <row r="33" spans="1:27" ht="13">
      <c r="A33" s="36" t="s">
        <v>300</v>
      </c>
      <c r="B33" s="36"/>
      <c r="C33" s="36" t="s">
        <v>56</v>
      </c>
      <c r="D33" s="37">
        <v>43873</v>
      </c>
      <c r="E33" s="36"/>
      <c r="F33" s="36" t="s">
        <v>17</v>
      </c>
      <c r="G33" s="36" t="s">
        <v>57</v>
      </c>
      <c r="H33" s="38" t="s">
        <v>59</v>
      </c>
      <c r="I33" s="36"/>
      <c r="J33" s="36"/>
      <c r="K33" s="36"/>
      <c r="L33" s="36"/>
      <c r="M33" s="36"/>
      <c r="N33" s="36"/>
      <c r="O33" s="36"/>
      <c r="P33" s="36"/>
      <c r="Q33" s="36"/>
      <c r="R33" s="36"/>
      <c r="S33" s="36"/>
      <c r="T33" s="36"/>
      <c r="U33" s="36"/>
      <c r="V33" s="36"/>
      <c r="W33" s="36"/>
      <c r="X33" s="36"/>
      <c r="Y33" s="36"/>
      <c r="Z33" s="36"/>
      <c r="AA33" s="36"/>
    </row>
    <row r="34" spans="1:27" ht="13">
      <c r="A34" s="36" t="s">
        <v>300</v>
      </c>
      <c r="B34" s="36"/>
      <c r="C34" s="36" t="s">
        <v>418</v>
      </c>
      <c r="D34" s="37">
        <v>43901</v>
      </c>
      <c r="E34" s="36"/>
      <c r="F34" s="36" t="s">
        <v>17</v>
      </c>
      <c r="G34" s="36" t="s">
        <v>148</v>
      </c>
      <c r="H34" s="38" t="s">
        <v>141</v>
      </c>
      <c r="I34" s="36"/>
      <c r="J34" s="36"/>
      <c r="K34" s="36"/>
      <c r="L34" s="36"/>
      <c r="M34" s="36"/>
      <c r="N34" s="36"/>
      <c r="O34" s="36"/>
      <c r="P34" s="36"/>
      <c r="Q34" s="36"/>
      <c r="R34" s="36"/>
      <c r="S34" s="36"/>
      <c r="T34" s="36"/>
      <c r="U34" s="36"/>
      <c r="V34" s="36"/>
      <c r="W34" s="36"/>
      <c r="X34" s="36"/>
      <c r="Y34" s="36"/>
      <c r="Z34" s="36"/>
      <c r="AA34" s="36"/>
    </row>
    <row r="35" spans="1:27" ht="13">
      <c r="A35" s="36" t="s">
        <v>300</v>
      </c>
      <c r="B35" s="36"/>
      <c r="C35" s="36" t="s">
        <v>160</v>
      </c>
      <c r="D35" s="37">
        <v>43905</v>
      </c>
      <c r="E35" s="36"/>
      <c r="F35" s="36" t="s">
        <v>17</v>
      </c>
      <c r="G35" s="36" t="s">
        <v>163</v>
      </c>
      <c r="H35" s="38" t="s">
        <v>155</v>
      </c>
      <c r="I35" s="36"/>
      <c r="J35" s="36"/>
      <c r="K35" s="36"/>
      <c r="L35" s="36"/>
      <c r="M35" s="36"/>
      <c r="N35" s="36"/>
      <c r="O35" s="36"/>
      <c r="P35" s="36"/>
      <c r="Q35" s="36"/>
      <c r="R35" s="36"/>
      <c r="S35" s="36"/>
      <c r="T35" s="36"/>
      <c r="U35" s="36"/>
      <c r="V35" s="36"/>
      <c r="W35" s="36"/>
      <c r="X35" s="36"/>
      <c r="Y35" s="36"/>
      <c r="Z35" s="36"/>
      <c r="AA35" s="36"/>
    </row>
    <row r="36" spans="1:27" ht="13">
      <c r="A36" s="36" t="s">
        <v>300</v>
      </c>
      <c r="B36" s="36"/>
      <c r="C36" s="36" t="s">
        <v>170</v>
      </c>
      <c r="D36" s="37">
        <v>43906</v>
      </c>
      <c r="E36" s="36"/>
      <c r="F36" s="36" t="s">
        <v>17</v>
      </c>
      <c r="G36" s="36" t="s">
        <v>171</v>
      </c>
      <c r="H36" s="38" t="s">
        <v>172</v>
      </c>
      <c r="I36" s="36"/>
      <c r="J36" s="36"/>
      <c r="K36" s="36"/>
      <c r="L36" s="36"/>
      <c r="M36" s="36"/>
      <c r="N36" s="36"/>
      <c r="O36" s="36"/>
      <c r="P36" s="36"/>
      <c r="Q36" s="36"/>
      <c r="R36" s="36"/>
      <c r="S36" s="36"/>
      <c r="T36" s="36"/>
      <c r="U36" s="36"/>
      <c r="V36" s="36"/>
      <c r="W36" s="36"/>
      <c r="X36" s="36"/>
      <c r="Y36" s="36"/>
      <c r="Z36" s="36"/>
      <c r="AA36" s="36"/>
    </row>
    <row r="37" spans="1:27" ht="13">
      <c r="A37" s="36" t="s">
        <v>300</v>
      </c>
      <c r="B37" s="36"/>
      <c r="C37" s="36" t="s">
        <v>419</v>
      </c>
      <c r="D37" s="37">
        <v>43858</v>
      </c>
      <c r="E37" s="36"/>
      <c r="F37" s="36" t="s">
        <v>359</v>
      </c>
      <c r="G37" s="36" t="s">
        <v>57</v>
      </c>
      <c r="H37" s="38" t="s">
        <v>420</v>
      </c>
      <c r="I37" s="36"/>
      <c r="J37" s="36"/>
      <c r="K37" s="36"/>
      <c r="L37" s="36"/>
      <c r="M37" s="36"/>
      <c r="N37" s="36"/>
      <c r="O37" s="36"/>
      <c r="P37" s="36"/>
      <c r="Q37" s="36"/>
      <c r="R37" s="36"/>
      <c r="S37" s="36"/>
      <c r="T37" s="36"/>
      <c r="U37" s="36"/>
      <c r="V37" s="36"/>
      <c r="W37" s="36"/>
      <c r="X37" s="36"/>
      <c r="Y37" s="36"/>
      <c r="Z37" s="36"/>
      <c r="AA37" s="36"/>
    </row>
    <row r="38" spans="1:27" ht="13">
      <c r="A38" s="36" t="s">
        <v>300</v>
      </c>
      <c r="B38" s="36"/>
      <c r="C38" s="36" t="s">
        <v>419</v>
      </c>
      <c r="D38" s="37">
        <v>43889</v>
      </c>
      <c r="E38" s="36"/>
      <c r="F38" s="36" t="s">
        <v>359</v>
      </c>
      <c r="G38" s="36" t="s">
        <v>421</v>
      </c>
      <c r="H38" s="38" t="s">
        <v>422</v>
      </c>
      <c r="I38" s="36"/>
      <c r="J38" s="36"/>
      <c r="K38" s="36"/>
      <c r="L38" s="36"/>
      <c r="M38" s="36"/>
      <c r="N38" s="36"/>
      <c r="O38" s="36"/>
      <c r="P38" s="36"/>
      <c r="Q38" s="36"/>
      <c r="R38" s="36"/>
      <c r="S38" s="36"/>
      <c r="T38" s="36"/>
      <c r="U38" s="36"/>
      <c r="V38" s="36"/>
      <c r="W38" s="36"/>
      <c r="X38" s="36"/>
      <c r="Y38" s="36"/>
      <c r="Z38" s="36"/>
      <c r="AA38" s="36"/>
    </row>
    <row r="39" spans="1:27" ht="15.75" customHeight="1">
      <c r="A39" s="36" t="s">
        <v>300</v>
      </c>
      <c r="B39" s="36"/>
      <c r="C39" s="36" t="s">
        <v>419</v>
      </c>
      <c r="D39" s="37">
        <v>43899</v>
      </c>
      <c r="E39" s="36"/>
      <c r="F39" s="36" t="s">
        <v>359</v>
      </c>
      <c r="G39" s="36" t="s">
        <v>423</v>
      </c>
      <c r="H39" s="38" t="s">
        <v>424</v>
      </c>
      <c r="I39" s="36"/>
      <c r="J39" s="36"/>
      <c r="K39" s="36"/>
      <c r="L39" s="36"/>
      <c r="M39" s="36"/>
      <c r="N39" s="36"/>
      <c r="O39" s="36"/>
      <c r="P39" s="36"/>
      <c r="Q39" s="36"/>
      <c r="R39" s="36"/>
      <c r="S39" s="36"/>
      <c r="T39" s="36"/>
      <c r="U39" s="36"/>
      <c r="V39" s="36"/>
      <c r="W39" s="36"/>
      <c r="X39" s="36"/>
      <c r="Y39" s="36"/>
      <c r="Z39" s="36"/>
      <c r="AA39" s="36"/>
    </row>
    <row r="40" spans="1:27" ht="15.75" customHeight="1">
      <c r="A40" s="36" t="s">
        <v>300</v>
      </c>
      <c r="B40" s="36"/>
      <c r="C40" s="36" t="s">
        <v>419</v>
      </c>
      <c r="D40" s="37">
        <v>43906</v>
      </c>
      <c r="E40" s="36"/>
      <c r="F40" s="36" t="s">
        <v>359</v>
      </c>
      <c r="G40" s="36" t="s">
        <v>425</v>
      </c>
      <c r="H40" s="38" t="s">
        <v>426</v>
      </c>
      <c r="I40" s="36"/>
      <c r="J40" s="36"/>
      <c r="K40" s="36"/>
      <c r="L40" s="36"/>
      <c r="M40" s="36"/>
      <c r="N40" s="36"/>
      <c r="O40" s="36"/>
      <c r="P40" s="36"/>
      <c r="Q40" s="36"/>
      <c r="R40" s="36"/>
      <c r="S40" s="36"/>
      <c r="T40" s="36"/>
      <c r="U40" s="36"/>
      <c r="V40" s="36"/>
      <c r="W40" s="36"/>
      <c r="X40" s="36"/>
      <c r="Y40" s="36"/>
      <c r="Z40" s="36"/>
      <c r="AA40" s="36"/>
    </row>
    <row r="41" spans="1:27" ht="15.75" customHeight="1">
      <c r="A41" s="36"/>
      <c r="B41" s="36"/>
      <c r="C41" s="36" t="s">
        <v>136</v>
      </c>
      <c r="D41" s="37">
        <v>43901</v>
      </c>
      <c r="E41" s="36"/>
      <c r="F41" s="36" t="s">
        <v>140</v>
      </c>
      <c r="G41" s="36"/>
      <c r="H41" s="38" t="s">
        <v>141</v>
      </c>
      <c r="I41" s="36"/>
      <c r="J41" s="36"/>
      <c r="K41" s="36"/>
      <c r="L41" s="36"/>
      <c r="M41" s="36"/>
      <c r="N41" s="36"/>
      <c r="O41" s="36"/>
      <c r="P41" s="36"/>
      <c r="Q41" s="36"/>
      <c r="R41" s="36"/>
      <c r="S41" s="36"/>
      <c r="T41" s="36"/>
      <c r="U41" s="36"/>
      <c r="V41" s="36"/>
      <c r="W41" s="36"/>
      <c r="X41" s="36"/>
      <c r="Y41" s="36"/>
      <c r="Z41" s="36"/>
      <c r="AA41" s="36"/>
    </row>
    <row r="42" spans="1:27"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spans="1:27"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spans="1:27"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spans="1:27"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spans="1:27"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spans="1:2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spans="1:27"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spans="1:27"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spans="1:27"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spans="1:27"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spans="1:27"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spans="1:27"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spans="1:27"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spans="1:27"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spans="1:27"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spans="1:2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spans="1:27"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spans="1:27"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spans="1:27"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spans="1:27"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spans="1:27"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spans="1:27"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spans="1:27"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spans="1:27"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spans="1:27"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spans="1:2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spans="1:27"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1:27"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spans="1:27"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spans="1:27"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spans="1:27"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spans="1:27"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spans="1:27"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spans="1:27"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spans="1:27"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spans="1:2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spans="1:27"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spans="1:27"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spans="1:27"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spans="1:27"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spans="1:27"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spans="1:27"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spans="1:27"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spans="1:27"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spans="1:27"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spans="1:2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spans="1:27"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spans="1:27"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spans="1:27"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spans="1:27"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spans="1:27"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spans="1:27"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spans="1:27"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spans="1:27"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spans="1:27"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spans="1:2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spans="1:27"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spans="1:27"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spans="1:27"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1:27"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1:27"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1:27"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1:27"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1:27"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1:27"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1:27"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1:27"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1:27"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1:27"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1:2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1:27"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1:27"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1:27"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1:27"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1:27"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1:27"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1:27"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1:27"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spans="1:27"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spans="1:2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spans="1:27"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spans="1:27"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spans="1:27"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spans="1:27"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spans="1:27"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spans="1:27"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spans="1:27"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spans="1:27"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spans="1:27"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spans="1:2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spans="1:27"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spans="1:27"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spans="1:27"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spans="1:27"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spans="1:27"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spans="1:27"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spans="1:27"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spans="1:27"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spans="1:27"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spans="1:2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spans="1:27"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spans="1:27"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spans="1:27"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spans="1:27"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spans="1:27"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spans="1:27"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spans="1:27"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spans="1:27"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spans="1:2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spans="1:27"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spans="1:27"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spans="1:27"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spans="1:27"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spans="1:27"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spans="1:27"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spans="1:27"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spans="1:27"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spans="1:27"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spans="1:2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spans="1:27"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spans="1:27"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spans="1:27"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spans="1:27"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spans="1:27"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spans="1:27"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spans="1:27"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spans="1:27"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spans="1:27"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spans="1: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spans="1:27"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spans="1:27"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spans="1:27"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spans="1:27"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spans="1:27"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spans="1:27"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spans="1:27"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spans="1:27"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spans="1:27"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spans="1:2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spans="1:27"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spans="1:27"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spans="1:27"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spans="1:27"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spans="1:27"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spans="1:27"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spans="1:27"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spans="1:27"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spans="1:27"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spans="1:2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spans="1:27"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spans="1:27"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spans="1:27"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spans="1:27"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spans="1:27"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spans="1:27"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spans="1:27"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spans="1:27"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spans="1:27"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spans="1:2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spans="1:27"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spans="1:27"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spans="1:27"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spans="1:27"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spans="1:27"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spans="1:27"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spans="1:27"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spans="1:27"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spans="1:27"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spans="1:2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spans="1:27"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spans="1:27"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spans="1:27"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spans="1:27"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spans="1:27"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spans="1:27"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spans="1:27"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spans="1:27"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spans="1:27"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spans="1:2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spans="1:27"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spans="1:27"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spans="1:27"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spans="1:27"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spans="1:27"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spans="1:27"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spans="1:27"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spans="1:27"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spans="1:27"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spans="1:2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spans="1:27"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spans="1:27"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spans="1:27"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spans="1:27"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spans="1:27"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spans="1:27"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spans="1:27"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spans="1:27"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spans="1:27"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spans="1:2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spans="1:27"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spans="1:27"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spans="1:27"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spans="1:27"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spans="1:27"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spans="1:27"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spans="1:27"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spans="1:27"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spans="1:27"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spans="1:2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spans="1:27"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spans="1:27"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spans="1:27"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spans="1:27"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spans="1:27"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spans="1:27"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spans="1:27"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spans="1:27"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spans="1:27"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spans="1:2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spans="1:27"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spans="1:27"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spans="1:27"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spans="1:27"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spans="1:27"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spans="1:27"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spans="1:27"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spans="1:27"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spans="1:27"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spans="1: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spans="1:27"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spans="1:27"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spans="1:27"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spans="1:27"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spans="1:27"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spans="1:27"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spans="1:27"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spans="1:27"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spans="1:27"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spans="1:2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spans="1:27"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spans="1:27"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spans="1:27"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spans="1:27"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spans="1:27"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spans="1:27"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spans="1:27"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spans="1:27"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spans="1:27"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spans="1:2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spans="1:27"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spans="1:27"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spans="1:27"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spans="1:27"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spans="1:27"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spans="1:27"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spans="1:27"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spans="1:27"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spans="1:27"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spans="1:2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spans="1:27"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spans="1:27"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spans="1:27"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spans="1:27"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spans="1:27"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spans="1:27"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spans="1:27"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spans="1:27"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spans="1:27"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spans="1:2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spans="1:27"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spans="1:27"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spans="1:27"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spans="1:27"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spans="1:27"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spans="1:27"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spans="1:27"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spans="1:27"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spans="1:27"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spans="1:2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spans="1:27"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spans="1:27"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spans="1:27"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spans="1:27"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spans="1:27"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spans="1:27"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spans="1:27"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spans="1:27"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spans="1:27"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spans="1:2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spans="1:27"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spans="1:27"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spans="1:27"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spans="1:27"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spans="1:27"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spans="1:27"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spans="1:27"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spans="1:27"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spans="1:27"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spans="1:2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spans="1:27"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spans="1:27"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spans="1:27"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spans="1:27"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spans="1:27"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spans="1:27"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spans="1:27"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spans="1:27"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spans="1:27"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spans="1:2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spans="1:27"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spans="1:27"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spans="1:27"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spans="1:27"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spans="1:27"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spans="1:27"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spans="1:27"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spans="1:27"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spans="1:27"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spans="1:2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spans="1:27"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spans="1:27"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spans="1:27"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spans="1:27"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spans="1:27"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spans="1:27"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spans="1:27"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spans="1:27"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spans="1:27"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spans="1: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spans="1:27"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spans="1:27"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spans="1:27"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spans="1:27"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spans="1:27"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spans="1:27"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spans="1:27"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spans="1:27"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spans="1:27"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spans="1:2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spans="1:27"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spans="1:27"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spans="1:27"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spans="1:27"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spans="1:27"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spans="1:27"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spans="1:27"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spans="1:27"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spans="1:27"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spans="1:2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spans="1:27"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spans="1:27"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spans="1:27"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spans="1:27"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spans="1:27"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spans="1:27"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spans="1:27"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spans="1:27"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spans="1:27"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spans="1:2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spans="1:27"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spans="1:27"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spans="1:27"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spans="1:27"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spans="1:27"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spans="1:27"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spans="1:27"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spans="1:27"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spans="1:27"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spans="1:2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spans="1:27"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spans="1:27"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spans="1:27"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spans="1:27"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spans="1:27"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spans="1:27"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spans="1:27"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spans="1:27"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spans="1:27"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spans="1:2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spans="1:27"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spans="1:27"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spans="1:27"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spans="1:27"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spans="1:27"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spans="1:27"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spans="1:27"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spans="1:27"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spans="1:27"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spans="1:2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spans="1:27"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spans="1:27"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spans="1:27"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spans="1:27"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spans="1:27"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spans="1:27"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spans="1:27"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spans="1:27"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spans="1:27"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spans="1:2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spans="1:27"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spans="1:27"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spans="1:27"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spans="1:27"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spans="1:27"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spans="1:27"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spans="1:27"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spans="1:27"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spans="1:27"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spans="1:2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spans="1:27"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spans="1:27"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spans="1:27"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spans="1:27"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spans="1:27"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spans="1:27"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spans="1:27"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spans="1:27"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spans="1:27"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spans="1:2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spans="1:27"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spans="1:27"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spans="1:27"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spans="1:27"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spans="1:27"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spans="1:27"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spans="1:27"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spans="1:27"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spans="1:27"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spans="1: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spans="1:27"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spans="1:27"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spans="1:27"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spans="1:27"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spans="1:27"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spans="1:27"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spans="1:27"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spans="1:27"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spans="1:27"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spans="1:2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spans="1:27"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spans="1:27"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spans="1:27"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spans="1:27"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spans="1:27"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spans="1:27"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spans="1:27"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spans="1:27"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spans="1:27"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spans="1:2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spans="1:27"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spans="1:27"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spans="1:27"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spans="1:27"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spans="1:27"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spans="1:27"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spans="1:27"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spans="1:27"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spans="1:27"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spans="1:2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spans="1:27"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spans="1:27"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spans="1:27"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spans="1:27"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spans="1:27"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spans="1:27"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spans="1:27"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spans="1:27"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spans="1:27"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spans="1:2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spans="1:27"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spans="1:27"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spans="1:27"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spans="1:27"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spans="1:27"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spans="1:27"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spans="1:27"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spans="1:27"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spans="1:27"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spans="1:2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spans="1:27"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spans="1:27"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spans="1:27"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spans="1:27"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spans="1:27"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spans="1:27"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spans="1:27"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spans="1:27"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spans="1:27"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spans="1:2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spans="1:27"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spans="1:27"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spans="1:27"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spans="1:27"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spans="1:27"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spans="1:27"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spans="1:27"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spans="1:27"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spans="1:27"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spans="1:2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spans="1:27"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spans="1:27"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spans="1:27"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spans="1:27"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spans="1:27"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spans="1:27"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spans="1:27"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spans="1:27"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spans="1:27"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spans="1:2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spans="1:27"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spans="1:27"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spans="1:27"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spans="1:27"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spans="1:27"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spans="1:27"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spans="1:27"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spans="1:27"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spans="1:27"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spans="1:2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spans="1:27"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spans="1:27"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spans="1:27"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spans="1:27"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spans="1:27"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spans="1:27"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spans="1:27"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spans="1:27"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spans="1:27"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spans="1: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spans="1:27"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spans="1:27"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spans="1:27"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spans="1:27"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spans="1:27"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spans="1:27"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spans="1:27"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spans="1:27"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spans="1:27"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spans="1:2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spans="1:27"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spans="1:27"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spans="1:27"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spans="1:27"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spans="1:27"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spans="1:27"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spans="1:27"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spans="1:27"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spans="1:27"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spans="1:2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spans="1:27"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spans="1:27"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spans="1:27"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spans="1:27"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spans="1:27"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spans="1:27"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spans="1:27"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spans="1:27"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spans="1:27"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spans="1:2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spans="1:27"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spans="1:27"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spans="1:27"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spans="1:27"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spans="1:27"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spans="1:27"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spans="1:27"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spans="1:27"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spans="1:27"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spans="1:2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spans="1:27"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spans="1:27"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spans="1:27"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spans="1:27"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spans="1:27"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spans="1:27"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spans="1:27"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spans="1:27"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spans="1:27"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spans="1:2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spans="1:27"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spans="1:27"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spans="1:27"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spans="1:27"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spans="1:27"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spans="1:27"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spans="1:27"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spans="1:27"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spans="1:27"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spans="1:2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spans="1:27"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spans="1:27"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spans="1:27"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spans="1:27"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spans="1:27"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spans="1:27"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spans="1:27"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spans="1:27"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spans="1:27"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spans="1:2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spans="1:27"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spans="1:27"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spans="1:27"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spans="1:27"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spans="1:27"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spans="1:27"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spans="1:27"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spans="1:27"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spans="1:27"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spans="1:2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spans="1:27"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spans="1:27"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spans="1:27"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spans="1:27"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spans="1:27"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spans="1:27"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spans="1:27"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spans="1:27"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spans="1:27"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spans="1:2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spans="1:27"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spans="1:27"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spans="1:27"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spans="1:27"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spans="1:27"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spans="1:27"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spans="1:27"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spans="1:27"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spans="1:27"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spans="1: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spans="1:27"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spans="1:27"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spans="1:27"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spans="1:27"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spans="1:27"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spans="1:27"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spans="1:27"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spans="1:27"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spans="1:27"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spans="1:2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spans="1:27"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spans="1:27"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spans="1:27"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spans="1:27"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spans="1:27"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spans="1:27"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spans="1:27"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spans="1:27"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spans="1:27"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spans="1:2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spans="1:27"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spans="1:27"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spans="1:27"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spans="1:27"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spans="1:27"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spans="1:27"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spans="1:27"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spans="1:27"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spans="1:27"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spans="1:2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spans="1:27"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spans="1:27"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spans="1:27"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spans="1:27"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spans="1:27"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spans="1:27"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spans="1:27"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spans="1:27"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spans="1:27"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spans="1:2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spans="1:27"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spans="1:27"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spans="1:27"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spans="1:27"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spans="1:27"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spans="1:27"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spans="1:27"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spans="1:27"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spans="1:27"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spans="1:2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spans="1:27"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spans="1:27"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spans="1:27"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spans="1:27"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spans="1:27"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spans="1:27"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spans="1:27"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spans="1:27"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spans="1:27"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spans="1:2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spans="1:27"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spans="1:27"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spans="1:27"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spans="1:27"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spans="1:27"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spans="1:27"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spans="1:27"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spans="1:27"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spans="1:27"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spans="1:2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spans="1:27"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spans="1:27"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spans="1:27"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spans="1:27"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spans="1:27"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spans="1:27"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spans="1:27"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spans="1:27"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spans="1:27"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spans="1:2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spans="1:27"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spans="1:27"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spans="1:27"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spans="1:27"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spans="1:27"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spans="1:27"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spans="1:27"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spans="1:27"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spans="1:27"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spans="1:2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spans="1:27"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spans="1:27"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spans="1:27"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spans="1:27"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spans="1:27"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spans="1:27"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spans="1:27"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spans="1:27"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spans="1:27"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spans="1: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spans="1:27"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spans="1:27"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spans="1:27"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spans="1:27"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spans="1:27"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spans="1:27"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spans="1:27"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spans="1:27"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spans="1:27"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spans="1:2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spans="1:27"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spans="1:27"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spans="1:27"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spans="1:27"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spans="1:27"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spans="1:27"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spans="1:27"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spans="1:27"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spans="1:27"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spans="1:2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spans="1:27"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spans="1:27"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spans="1:27"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spans="1:27"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spans="1:27"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spans="1:27"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spans="1:27"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spans="1:27"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spans="1:27"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spans="1:2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spans="1:27"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spans="1:27"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spans="1:27"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spans="1:27"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spans="1:27"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spans="1:27"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spans="1:27"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spans="1:27"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spans="1:27"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spans="1:2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spans="1:27"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spans="1:27"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spans="1:27"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spans="1:27"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spans="1:27"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spans="1:27"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spans="1:27"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spans="1:27"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spans="1:27"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spans="1:2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spans="1:27"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spans="1:27"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spans="1:27"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spans="1:27"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spans="1:27"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spans="1:27"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spans="1:27"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spans="1:27"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spans="1:27"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spans="1:2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spans="1:27"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spans="1:27"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spans="1:27"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spans="1:27"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spans="1:27"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spans="1:27"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spans="1:27"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spans="1:27"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spans="1:27"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spans="1:2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spans="1:27"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spans="1:27"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spans="1:27"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spans="1:27"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spans="1:27"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spans="1:27"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spans="1:27"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spans="1:27"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spans="1:27"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spans="1:2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spans="1:27"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spans="1:27"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spans="1:27"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spans="1:27"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spans="1:27"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spans="1:27"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spans="1:27"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spans="1:27"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spans="1:27"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spans="1:2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spans="1:27"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spans="1:27"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spans="1:27"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spans="1:27"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spans="1:27"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spans="1:27"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spans="1:27"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spans="1:27"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spans="1:27"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spans="1: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spans="1:27"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spans="1:27"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spans="1:27"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spans="1:27"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spans="1:27"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spans="1:27"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spans="1:27"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spans="1:27"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spans="1:27"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spans="1:2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spans="1:27"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spans="1:27"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spans="1:27"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spans="1:27"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spans="1:27"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spans="1:27"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spans="1:27"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spans="1:27"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spans="1:27"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spans="1:2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spans="1:27"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spans="1:27"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spans="1:27"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spans="1:27"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spans="1:27"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spans="1:27"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spans="1:27"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spans="1:27"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spans="1:27"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spans="1:2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spans="1:27"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spans="1:27"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spans="1:27"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spans="1:27"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spans="1:27"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spans="1:27"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spans="1:27"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spans="1:27"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spans="1:27"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spans="1:2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spans="1:27"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spans="1:27"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spans="1:27"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spans="1:27"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spans="1:27"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spans="1:27"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spans="1:27"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spans="1:27"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spans="1:27"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spans="1:2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spans="1:27"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spans="1:27"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sheetData>
  <hyperlinks>
    <hyperlink ref="H2" r:id="rId1" xr:uid="{27F5429E-39F6-6849-A1C0-41CAEA19BAFA}"/>
    <hyperlink ref="I2" r:id="rId2" xr:uid="{769A64F8-98C3-3F46-857B-7063B10A16DF}"/>
    <hyperlink ref="J2" r:id="rId3" xr:uid="{EAB9FAD1-D01D-4E4D-9F87-976632F2E8EC}"/>
    <hyperlink ref="H3" r:id="rId4" xr:uid="{88E4F2FC-9BCD-FC46-8785-9EFEEF3EA13E}"/>
    <hyperlink ref="H4" r:id="rId5" xr:uid="{55D4881D-3760-EF4C-AF9B-289A50B7D50F}"/>
    <hyperlink ref="H5" r:id="rId6" xr:uid="{5CF41E38-208E-2340-A4B9-303A96CE00F6}"/>
    <hyperlink ref="H6" r:id="rId7" xr:uid="{0EDE05DE-8BBC-5F49-884D-EDEB8881DCBA}"/>
    <hyperlink ref="H7" r:id="rId8" xr:uid="{EF97B8E1-2F6C-414F-8D13-A4F2A7FCA6AE}"/>
    <hyperlink ref="H8" r:id="rId9" xr:uid="{B61C36AC-20A1-8143-A438-21D43FBB5C79}"/>
    <hyperlink ref="H9" r:id="rId10" xr:uid="{E8057428-2130-BA48-9101-0BE341BD382C}"/>
    <hyperlink ref="H10" r:id="rId11" xr:uid="{8BDE795A-25BA-5E49-852D-CB31582430E5}"/>
    <hyperlink ref="H11" r:id="rId12" xr:uid="{B9A1A28E-D3FE-E548-AA08-96FDDEF48AB1}"/>
    <hyperlink ref="H12" r:id="rId13" xr:uid="{080E1FF7-D9FC-4740-8522-E6D217A5757F}"/>
    <hyperlink ref="H13" r:id="rId14" xr:uid="{693427DF-6D0A-AD42-AF30-60DF9A5E32FF}"/>
    <hyperlink ref="H14" r:id="rId15" xr:uid="{607A47C2-4D76-C249-B815-8AC30998FCED}"/>
    <hyperlink ref="H15" r:id="rId16" xr:uid="{99CDF6CA-8919-3544-A6CD-CAEAD9440D8F}"/>
    <hyperlink ref="H16" r:id="rId17" location="_enliple" display="http://woman.chosun.com/mobile/news/view.asp?cate=C01&amp;mcate=M1004&amp;nNewsNumb=20200264476 - _enliple" xr:uid="{C2AEAE74-021C-9042-81F1-B9BBB229B2C9}"/>
    <hyperlink ref="H17" r:id="rId18" xr:uid="{0A502DE6-E4B4-B444-8483-B32DDD186EC0}"/>
    <hyperlink ref="H18" r:id="rId19" xr:uid="{7A9208C5-97AF-724F-8573-0FC8FC2E6D45}"/>
    <hyperlink ref="H19" r:id="rId20" xr:uid="{3D0D0925-0F2F-F143-9A60-202C6E8AF212}"/>
    <hyperlink ref="H20" r:id="rId21" xr:uid="{9846EC1C-9134-FF49-8709-3C46304FE417}"/>
    <hyperlink ref="H21" r:id="rId22" xr:uid="{0807CDCE-E99A-CA41-B39A-8337590E95FA}"/>
    <hyperlink ref="H22" r:id="rId23" xr:uid="{4D583039-C9C7-1B4D-B971-818BD54132E2}"/>
    <hyperlink ref="H23" r:id="rId24" xr:uid="{5FFA1976-52B6-624E-B347-F5008CDF109F}"/>
    <hyperlink ref="H24" r:id="rId25" xr:uid="{6455B51B-592C-ED43-9652-70A596B1B2EE}"/>
    <hyperlink ref="H25" r:id="rId26" xr:uid="{5CF8602C-50EA-5140-8E52-1375B20A4328}"/>
    <hyperlink ref="H26" r:id="rId27" xr:uid="{4AD67224-1AB5-1D42-AD0E-1D6E01E1676E}"/>
    <hyperlink ref="H27" r:id="rId28" xr:uid="{C91021CE-2258-FC4D-9D41-C571FEE6E4E3}"/>
    <hyperlink ref="H28" r:id="rId29" xr:uid="{50849B69-8929-CA42-BE48-E960700662F6}"/>
    <hyperlink ref="H29" r:id="rId30" xr:uid="{AFAD0E37-4BE7-2842-BDF5-E2BDA81710F7}"/>
    <hyperlink ref="H30" r:id="rId31" xr:uid="{BE21EDC8-3867-CA4C-BE8A-9C2B8EED504D}"/>
    <hyperlink ref="H31" r:id="rId32" xr:uid="{B931D06A-AAAF-014D-AFC2-7F8808A2ED99}"/>
    <hyperlink ref="H32" r:id="rId33" xr:uid="{685153A1-675B-664A-A1A1-D9F000232F28}"/>
    <hyperlink ref="H33" r:id="rId34" xr:uid="{E1170C80-AD25-D847-AE20-FE25CC7EEC8F}"/>
    <hyperlink ref="H34" r:id="rId35" xr:uid="{59781E4E-2271-2C45-923A-128651B100BD}"/>
    <hyperlink ref="H35" r:id="rId36" xr:uid="{6ABE804A-4620-514F-B3A4-0AC21BA0FAC4}"/>
    <hyperlink ref="H36" r:id="rId37" xr:uid="{AD4F122A-F865-5445-8B6D-72DA584A4636}"/>
    <hyperlink ref="H37" r:id="rId38" xr:uid="{34C49C96-5DFD-BB41-8B66-9D890ADF2B5F}"/>
    <hyperlink ref="H38" r:id="rId39" xr:uid="{5F0ED821-2E4B-984C-BF32-B61411CCA667}"/>
    <hyperlink ref="H39" r:id="rId40" xr:uid="{18803D10-F86F-6E4B-B55B-FD7069977F9A}"/>
    <hyperlink ref="H40" r:id="rId41" xr:uid="{97045908-ED41-6C46-B430-D31DE195A48D}"/>
    <hyperlink ref="H41" r:id="rId42" xr:uid="{D619B2C5-0FDD-8945-B05A-74095A0271E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76"/>
  <sheetViews>
    <sheetView workbookViewId="0"/>
  </sheetViews>
  <sheetFormatPr baseColWidth="10" defaultColWidth="14.5" defaultRowHeight="15.75" customHeight="1"/>
  <sheetData>
    <row r="1" spans="1:9" ht="15.75" customHeight="1">
      <c r="A1" s="2" t="s">
        <v>1</v>
      </c>
      <c r="B1" s="2" t="s">
        <v>8</v>
      </c>
      <c r="C1" s="2" t="s">
        <v>9</v>
      </c>
      <c r="D1" s="2" t="s">
        <v>10</v>
      </c>
      <c r="E1" s="2" t="s">
        <v>11</v>
      </c>
      <c r="F1" s="2" t="s">
        <v>12</v>
      </c>
      <c r="G1" s="2"/>
      <c r="H1" s="2"/>
      <c r="I1" s="2"/>
    </row>
    <row r="2" spans="1:9" ht="15.75" customHeight="1">
      <c r="A2" s="3"/>
      <c r="B2" s="5">
        <v>43833</v>
      </c>
      <c r="C2" s="2"/>
      <c r="D2" s="2"/>
      <c r="E2" s="2"/>
      <c r="F2" s="2"/>
      <c r="G2" s="2" t="s">
        <v>18</v>
      </c>
      <c r="H2" s="8" t="s">
        <v>19</v>
      </c>
      <c r="I2" s="9"/>
    </row>
    <row r="3" spans="1:9" ht="15.75" customHeight="1">
      <c r="A3" s="3"/>
      <c r="B3" s="5">
        <v>43847</v>
      </c>
      <c r="C3" s="2"/>
      <c r="D3" s="2"/>
      <c r="E3" s="2"/>
      <c r="F3" s="2"/>
      <c r="G3" s="2" t="s">
        <v>29</v>
      </c>
      <c r="H3" s="8" t="s">
        <v>19</v>
      </c>
      <c r="I3" s="9"/>
    </row>
    <row r="4" spans="1:9" ht="15.75" customHeight="1">
      <c r="A4" s="3"/>
      <c r="B4" s="5">
        <v>43853</v>
      </c>
      <c r="C4" s="2"/>
      <c r="D4" s="2" t="s">
        <v>34</v>
      </c>
      <c r="E4" s="2"/>
      <c r="F4" s="2"/>
      <c r="G4" s="2" t="s">
        <v>36</v>
      </c>
      <c r="H4" s="8" t="s">
        <v>38</v>
      </c>
      <c r="I4" s="9"/>
    </row>
    <row r="5" spans="1:9" ht="15.75" customHeight="1">
      <c r="A5" s="3"/>
      <c r="B5" s="5">
        <v>43855</v>
      </c>
      <c r="C5" s="2"/>
      <c r="D5" s="2" t="s">
        <v>34</v>
      </c>
      <c r="E5" s="2"/>
      <c r="F5" s="2"/>
      <c r="G5" s="2" t="s">
        <v>49</v>
      </c>
      <c r="H5" s="8" t="s">
        <v>50</v>
      </c>
      <c r="I5" s="9"/>
    </row>
    <row r="6" spans="1:9" ht="15.75" customHeight="1">
      <c r="A6" s="3"/>
      <c r="B6" s="5">
        <v>43856</v>
      </c>
      <c r="C6" s="2"/>
      <c r="D6" s="2"/>
      <c r="E6" s="2"/>
      <c r="F6" s="2"/>
      <c r="G6" s="2" t="s">
        <v>54</v>
      </c>
      <c r="H6" s="8" t="s">
        <v>55</v>
      </c>
      <c r="I6" s="9"/>
    </row>
    <row r="7" spans="1:9" ht="15.75" customHeight="1">
      <c r="A7" s="3"/>
      <c r="B7" s="5">
        <v>43855</v>
      </c>
      <c r="C7" s="2"/>
      <c r="D7" s="2"/>
      <c r="E7" s="2"/>
      <c r="F7" s="2"/>
      <c r="G7" s="12" t="s">
        <v>62</v>
      </c>
      <c r="H7" s="9"/>
      <c r="I7" s="9"/>
    </row>
    <row r="8" spans="1:9" ht="15.75" customHeight="1">
      <c r="A8" s="3"/>
      <c r="B8" s="5">
        <v>43857</v>
      </c>
      <c r="C8" s="2"/>
      <c r="D8" s="2"/>
      <c r="E8" s="2"/>
      <c r="F8" s="2"/>
      <c r="G8" s="2" t="s">
        <v>63</v>
      </c>
      <c r="H8" s="8" t="s">
        <v>64</v>
      </c>
      <c r="I8" s="9"/>
    </row>
    <row r="9" spans="1:9" ht="15.75" customHeight="1">
      <c r="A9" s="3"/>
      <c r="B9" s="5">
        <v>43858</v>
      </c>
      <c r="C9" s="2"/>
      <c r="D9" s="2" t="s">
        <v>34</v>
      </c>
      <c r="E9" s="2"/>
      <c r="F9" s="2"/>
      <c r="G9" s="2" t="s">
        <v>73</v>
      </c>
      <c r="H9" s="8" t="s">
        <v>75</v>
      </c>
      <c r="I9" s="9"/>
    </row>
    <row r="10" spans="1:9" ht="15.75" customHeight="1">
      <c r="A10" s="3"/>
      <c r="B10" s="5">
        <v>43859</v>
      </c>
      <c r="C10" s="2"/>
      <c r="D10" s="2" t="s">
        <v>81</v>
      </c>
      <c r="E10" s="2"/>
      <c r="F10" s="2"/>
      <c r="G10" s="2" t="s">
        <v>83</v>
      </c>
      <c r="H10" s="8" t="s">
        <v>84</v>
      </c>
      <c r="I10" s="9"/>
    </row>
    <row r="11" spans="1:9" ht="15.75" customHeight="1">
      <c r="A11" s="3"/>
      <c r="B11" s="5">
        <v>43861</v>
      </c>
      <c r="C11" s="2"/>
      <c r="D11" s="2"/>
      <c r="E11" s="2"/>
      <c r="F11" s="2"/>
      <c r="G11" s="2" t="s">
        <v>92</v>
      </c>
      <c r="H11" s="8" t="s">
        <v>93</v>
      </c>
      <c r="I11" s="9"/>
    </row>
    <row r="12" spans="1:9" ht="15.75" customHeight="1">
      <c r="A12" s="3"/>
      <c r="B12" s="5">
        <v>43861</v>
      </c>
      <c r="C12" s="2"/>
      <c r="D12" s="2"/>
      <c r="E12" s="2"/>
      <c r="F12" s="2"/>
      <c r="G12" s="2" t="s">
        <v>97</v>
      </c>
      <c r="H12" s="8" t="s">
        <v>98</v>
      </c>
      <c r="I12" s="9"/>
    </row>
    <row r="13" spans="1:9" ht="15.75" customHeight="1">
      <c r="A13" s="3"/>
      <c r="B13" s="5">
        <v>43862</v>
      </c>
      <c r="C13" s="2"/>
      <c r="D13" s="2"/>
      <c r="E13" s="2"/>
      <c r="F13" s="2"/>
      <c r="G13" s="12" t="s">
        <v>100</v>
      </c>
      <c r="H13" s="9"/>
      <c r="I13" s="9"/>
    </row>
    <row r="14" spans="1:9" ht="15.75" customHeight="1">
      <c r="A14" s="3"/>
      <c r="B14" s="5">
        <v>43863</v>
      </c>
      <c r="C14" s="2"/>
      <c r="D14" s="2" t="s">
        <v>102</v>
      </c>
      <c r="E14" s="2"/>
      <c r="F14" s="2"/>
      <c r="G14" s="2" t="s">
        <v>103</v>
      </c>
      <c r="H14" s="8" t="s">
        <v>104</v>
      </c>
      <c r="I14" s="9"/>
    </row>
    <row r="15" spans="1:9" ht="15.75" customHeight="1">
      <c r="A15" s="3"/>
      <c r="B15" s="5">
        <v>43863</v>
      </c>
      <c r="C15" s="2"/>
      <c r="D15" s="2" t="s">
        <v>102</v>
      </c>
      <c r="E15" s="2"/>
      <c r="F15" s="2"/>
      <c r="G15" s="12" t="s">
        <v>108</v>
      </c>
      <c r="H15" s="9"/>
      <c r="I15" s="9"/>
    </row>
    <row r="16" spans="1:9" ht="15.75" customHeight="1">
      <c r="A16" s="3"/>
      <c r="B16" s="5">
        <v>43865</v>
      </c>
      <c r="C16" s="2"/>
      <c r="D16" s="2" t="s">
        <v>102</v>
      </c>
      <c r="E16" s="2"/>
      <c r="F16" s="2"/>
      <c r="G16" s="2" t="s">
        <v>110</v>
      </c>
      <c r="H16" s="8" t="s">
        <v>111</v>
      </c>
      <c r="I16" s="9"/>
    </row>
    <row r="17" spans="1:9" ht="15.75" customHeight="1">
      <c r="A17" s="3"/>
      <c r="B17" s="5">
        <v>43865</v>
      </c>
      <c r="C17" s="2"/>
      <c r="D17" s="2" t="s">
        <v>115</v>
      </c>
      <c r="E17" s="2"/>
      <c r="F17" s="2"/>
      <c r="G17" s="2" t="s">
        <v>116</v>
      </c>
      <c r="H17" s="8" t="s">
        <v>117</v>
      </c>
      <c r="I17" s="9"/>
    </row>
    <row r="18" spans="1:9" ht="15.75" customHeight="1">
      <c r="A18" s="3"/>
      <c r="B18" s="5">
        <v>43864</v>
      </c>
      <c r="C18" s="2"/>
      <c r="D18" s="2" t="s">
        <v>120</v>
      </c>
      <c r="E18" s="2"/>
      <c r="F18" s="2"/>
      <c r="G18" s="12" t="s">
        <v>121</v>
      </c>
      <c r="H18" s="9"/>
      <c r="I18" s="9"/>
    </row>
    <row r="19" spans="1:9" ht="15.75" customHeight="1">
      <c r="A19" s="3"/>
      <c r="B19" s="5">
        <v>43864</v>
      </c>
      <c r="C19" s="2"/>
      <c r="D19" s="2" t="s">
        <v>123</v>
      </c>
      <c r="E19" s="2"/>
      <c r="F19" s="2"/>
      <c r="G19" s="12" t="s">
        <v>124</v>
      </c>
      <c r="H19" s="9"/>
      <c r="I19" s="9"/>
    </row>
    <row r="20" spans="1:9" ht="15.75" customHeight="1">
      <c r="A20" s="3"/>
      <c r="B20" s="5">
        <v>43865</v>
      </c>
      <c r="C20" s="2"/>
      <c r="D20" s="12" t="s">
        <v>126</v>
      </c>
      <c r="E20" s="2"/>
      <c r="F20" s="2"/>
      <c r="G20" s="12" t="s">
        <v>127</v>
      </c>
      <c r="H20" s="9"/>
      <c r="I20" s="9"/>
    </row>
    <row r="21" spans="1:9" ht="15.75" customHeight="1">
      <c r="A21" s="3"/>
      <c r="B21" s="5">
        <v>43865</v>
      </c>
      <c r="C21" s="2"/>
      <c r="D21" s="2" t="s">
        <v>123</v>
      </c>
      <c r="E21" s="2"/>
      <c r="F21" s="2"/>
      <c r="G21" s="2" t="s">
        <v>131</v>
      </c>
      <c r="H21" s="8" t="s">
        <v>132</v>
      </c>
      <c r="I21" s="9"/>
    </row>
    <row r="22" spans="1:9" ht="15.75" customHeight="1">
      <c r="A22" s="3"/>
      <c r="B22" s="5">
        <v>43866</v>
      </c>
      <c r="C22" s="2"/>
      <c r="D22" s="2" t="s">
        <v>135</v>
      </c>
      <c r="E22" s="2"/>
      <c r="F22" s="2"/>
      <c r="G22" s="2" t="s">
        <v>138</v>
      </c>
      <c r="H22" s="8" t="s">
        <v>139</v>
      </c>
      <c r="I22" s="9"/>
    </row>
    <row r="23" spans="1:9" ht="15.75" customHeight="1">
      <c r="A23" s="3"/>
      <c r="B23" s="5">
        <v>43866</v>
      </c>
      <c r="C23" s="2"/>
      <c r="D23" s="2" t="s">
        <v>142</v>
      </c>
      <c r="E23" s="2"/>
      <c r="F23" s="2"/>
      <c r="G23" s="2" t="s">
        <v>143</v>
      </c>
      <c r="H23" s="8" t="s">
        <v>144</v>
      </c>
      <c r="I23" s="9"/>
    </row>
    <row r="24" spans="1:9" ht="15.75" customHeight="1">
      <c r="A24" s="3"/>
      <c r="B24" s="5">
        <v>43866</v>
      </c>
      <c r="C24" s="2"/>
      <c r="D24" s="2"/>
      <c r="E24" s="2"/>
      <c r="F24" s="2"/>
      <c r="G24" s="2" t="s">
        <v>149</v>
      </c>
      <c r="H24" s="8" t="s">
        <v>151</v>
      </c>
      <c r="I24" s="9"/>
    </row>
    <row r="25" spans="1:9" ht="15.75" customHeight="1">
      <c r="A25" s="3"/>
      <c r="B25" s="5">
        <v>43868</v>
      </c>
      <c r="C25" s="2"/>
      <c r="D25" s="2" t="s">
        <v>115</v>
      </c>
      <c r="E25" s="2"/>
      <c r="F25" s="2"/>
      <c r="G25" s="2" t="s">
        <v>156</v>
      </c>
      <c r="H25" s="8" t="s">
        <v>157</v>
      </c>
      <c r="I25" s="9"/>
    </row>
    <row r="26" spans="1:9" ht="15.75" customHeight="1">
      <c r="A26" s="3"/>
      <c r="B26" s="5">
        <v>43868</v>
      </c>
      <c r="C26" s="2"/>
      <c r="D26" s="2" t="s">
        <v>158</v>
      </c>
      <c r="E26" s="2"/>
      <c r="F26" s="2"/>
      <c r="G26" s="12" t="s">
        <v>159</v>
      </c>
      <c r="H26" s="9"/>
      <c r="I26" s="9"/>
    </row>
    <row r="27" spans="1:9" ht="15.75" customHeight="1">
      <c r="A27" s="3"/>
      <c r="B27" s="5">
        <v>43868</v>
      </c>
      <c r="C27" s="2"/>
      <c r="D27" s="2"/>
      <c r="E27" s="2" t="s">
        <v>161</v>
      </c>
      <c r="F27" s="2"/>
      <c r="G27" s="12" t="s">
        <v>162</v>
      </c>
      <c r="H27" s="9"/>
      <c r="I27" s="9"/>
    </row>
    <row r="28" spans="1:9" ht="15.75" customHeight="1">
      <c r="A28" s="5">
        <v>43868</v>
      </c>
      <c r="B28" s="5">
        <v>43871</v>
      </c>
      <c r="C28" s="5">
        <v>43890</v>
      </c>
      <c r="D28" s="2"/>
      <c r="E28" s="2"/>
      <c r="F28" s="2" t="s">
        <v>165</v>
      </c>
      <c r="G28" s="12" t="s">
        <v>167</v>
      </c>
      <c r="H28" s="9"/>
      <c r="I28" s="2"/>
    </row>
    <row r="29" spans="1:9" ht="15.75" customHeight="1">
      <c r="A29" s="5">
        <v>43869</v>
      </c>
      <c r="B29" s="2"/>
      <c r="C29" s="2"/>
      <c r="D29" s="2"/>
      <c r="E29" s="2"/>
      <c r="F29" s="2"/>
      <c r="G29" s="2" t="s">
        <v>168</v>
      </c>
      <c r="H29" s="8" t="s">
        <v>169</v>
      </c>
      <c r="I29" s="9"/>
    </row>
    <row r="30" spans="1:9" ht="15.75" customHeight="1">
      <c r="A30" s="5">
        <v>43873</v>
      </c>
      <c r="B30" s="2"/>
      <c r="C30" s="2"/>
      <c r="D30" s="2" t="s">
        <v>173</v>
      </c>
      <c r="E30" s="2"/>
      <c r="F30" s="2"/>
      <c r="G30" s="2" t="s">
        <v>174</v>
      </c>
      <c r="H30" s="8" t="s">
        <v>175</v>
      </c>
      <c r="I30" s="9"/>
    </row>
    <row r="31" spans="1:9" ht="15.75" customHeight="1">
      <c r="A31" s="2"/>
      <c r="B31" s="2"/>
      <c r="C31" s="2"/>
      <c r="D31" s="2" t="s">
        <v>183</v>
      </c>
      <c r="E31" s="2"/>
      <c r="F31" s="2"/>
      <c r="G31" s="2" t="s">
        <v>184</v>
      </c>
      <c r="H31" s="8" t="s">
        <v>185</v>
      </c>
      <c r="I31" s="9"/>
    </row>
    <row r="32" spans="1:9" ht="15.75" customHeight="1">
      <c r="A32" s="2"/>
      <c r="B32" s="5">
        <v>43880</v>
      </c>
      <c r="C32" s="2" t="s">
        <v>187</v>
      </c>
      <c r="D32" s="2" t="s">
        <v>188</v>
      </c>
      <c r="E32" s="2" t="s">
        <v>189</v>
      </c>
      <c r="F32" s="2" t="s">
        <v>190</v>
      </c>
      <c r="G32" s="2" t="s">
        <v>191</v>
      </c>
      <c r="H32" s="8" t="s">
        <v>192</v>
      </c>
      <c r="I32" s="9"/>
    </row>
    <row r="33" spans="1:9" ht="15.75" customHeight="1">
      <c r="A33" s="2"/>
      <c r="B33" s="5">
        <v>43880</v>
      </c>
      <c r="C33" s="2" t="s">
        <v>187</v>
      </c>
      <c r="D33" s="2" t="s">
        <v>188</v>
      </c>
      <c r="E33" s="2" t="s">
        <v>196</v>
      </c>
      <c r="F33" s="2" t="s">
        <v>197</v>
      </c>
      <c r="G33" s="12" t="s">
        <v>198</v>
      </c>
      <c r="H33" s="9"/>
      <c r="I33" s="2"/>
    </row>
    <row r="34" spans="1:9" ht="15.75" customHeight="1">
      <c r="A34" s="2"/>
      <c r="B34" s="5">
        <v>43892</v>
      </c>
      <c r="C34" s="2"/>
      <c r="D34" s="2" t="s">
        <v>201</v>
      </c>
      <c r="E34" s="2" t="s">
        <v>189</v>
      </c>
      <c r="F34" s="2"/>
      <c r="G34" s="12" t="s">
        <v>202</v>
      </c>
      <c r="H34" s="9"/>
      <c r="I34" s="9"/>
    </row>
    <row r="35" spans="1:9" ht="15.75" customHeight="1">
      <c r="A35" s="2"/>
      <c r="B35" s="2"/>
      <c r="C35" s="2"/>
      <c r="D35" s="2" t="s">
        <v>188</v>
      </c>
      <c r="E35" s="2" t="s">
        <v>196</v>
      </c>
      <c r="F35" s="2" t="s">
        <v>204</v>
      </c>
      <c r="G35" s="12" t="s">
        <v>206</v>
      </c>
      <c r="H35" s="9"/>
      <c r="I35" s="2"/>
    </row>
    <row r="36" spans="1:9" ht="15.75" customHeight="1">
      <c r="A36" s="2"/>
      <c r="B36" s="5">
        <v>43882</v>
      </c>
      <c r="C36" s="2"/>
      <c r="D36" s="2" t="s">
        <v>207</v>
      </c>
      <c r="E36" s="2" t="s">
        <v>196</v>
      </c>
      <c r="F36" s="2"/>
      <c r="G36" s="2" t="s">
        <v>209</v>
      </c>
      <c r="H36" s="8" t="s">
        <v>210</v>
      </c>
      <c r="I36" s="9"/>
    </row>
    <row r="37" spans="1:9" ht="15.75" customHeight="1">
      <c r="A37" s="2"/>
      <c r="B37" s="5">
        <v>43882</v>
      </c>
      <c r="C37" s="2"/>
      <c r="D37" s="2" t="s">
        <v>213</v>
      </c>
      <c r="E37" s="2" t="s">
        <v>196</v>
      </c>
      <c r="F37" s="2"/>
      <c r="G37" s="2" t="s">
        <v>209</v>
      </c>
      <c r="H37" s="8" t="s">
        <v>210</v>
      </c>
      <c r="I37" s="9"/>
    </row>
    <row r="38" spans="1:9" ht="15.75" customHeight="1">
      <c r="A38" s="2"/>
      <c r="B38" s="5">
        <v>43882</v>
      </c>
      <c r="C38" s="2"/>
      <c r="D38" s="2" t="s">
        <v>183</v>
      </c>
      <c r="E38" s="2"/>
      <c r="F38" s="2"/>
      <c r="G38" s="2" t="s">
        <v>217</v>
      </c>
      <c r="H38" s="8" t="s">
        <v>218</v>
      </c>
      <c r="I38" s="9"/>
    </row>
    <row r="39" spans="1:9" ht="15.75" customHeight="1">
      <c r="A39" s="2"/>
      <c r="B39" s="5">
        <v>43883</v>
      </c>
      <c r="C39" s="2" t="s">
        <v>187</v>
      </c>
      <c r="D39" s="2" t="s">
        <v>188</v>
      </c>
      <c r="E39" s="2"/>
      <c r="F39" s="2" t="s">
        <v>224</v>
      </c>
      <c r="G39" s="12" t="s">
        <v>225</v>
      </c>
      <c r="H39" s="9"/>
      <c r="I39" s="2"/>
    </row>
    <row r="40" spans="1:9" ht="15.75" customHeight="1">
      <c r="A40" s="2"/>
      <c r="B40" s="5">
        <v>43883</v>
      </c>
      <c r="C40" s="2" t="s">
        <v>187</v>
      </c>
      <c r="D40" s="2" t="s">
        <v>188</v>
      </c>
      <c r="E40" s="2"/>
      <c r="F40" s="2" t="s">
        <v>226</v>
      </c>
      <c r="G40" s="12" t="s">
        <v>227</v>
      </c>
      <c r="H40" s="9"/>
      <c r="I40" s="2"/>
    </row>
    <row r="41" spans="1:9" ht="15.75" customHeight="1">
      <c r="A41" s="2"/>
      <c r="B41" s="5">
        <v>43882</v>
      </c>
      <c r="C41" s="2" t="s">
        <v>187</v>
      </c>
      <c r="D41" s="2" t="s">
        <v>188</v>
      </c>
      <c r="E41" s="2" t="s">
        <v>196</v>
      </c>
      <c r="F41" s="2" t="s">
        <v>229</v>
      </c>
      <c r="G41" s="2" t="s">
        <v>231</v>
      </c>
      <c r="H41" s="8" t="s">
        <v>232</v>
      </c>
      <c r="I41" s="9"/>
    </row>
    <row r="42" spans="1:9" ht="15.75" customHeight="1">
      <c r="A42" s="2"/>
      <c r="B42" s="5">
        <v>43864</v>
      </c>
      <c r="C42" s="2" t="s">
        <v>187</v>
      </c>
      <c r="D42" s="2" t="s">
        <v>188</v>
      </c>
      <c r="E42" s="2" t="s">
        <v>196</v>
      </c>
      <c r="F42" s="2" t="s">
        <v>237</v>
      </c>
      <c r="G42" s="12" t="s">
        <v>238</v>
      </c>
      <c r="H42" s="9"/>
      <c r="I42" s="9"/>
    </row>
    <row r="43" spans="1:9" ht="15.75" customHeight="1">
      <c r="A43" s="2"/>
      <c r="B43" s="5">
        <v>43884</v>
      </c>
      <c r="C43" s="2"/>
      <c r="D43" s="2" t="s">
        <v>188</v>
      </c>
      <c r="E43" s="2" t="s">
        <v>240</v>
      </c>
      <c r="F43" s="2" t="s">
        <v>242</v>
      </c>
      <c r="G43" s="12" t="s">
        <v>243</v>
      </c>
      <c r="H43" s="9"/>
      <c r="I43" s="9"/>
    </row>
    <row r="44" spans="1:9" ht="15.75" customHeight="1">
      <c r="A44" s="2"/>
      <c r="B44" s="5">
        <v>43883</v>
      </c>
      <c r="C44" s="2"/>
      <c r="D44" s="2" t="s">
        <v>245</v>
      </c>
      <c r="E44" s="2"/>
      <c r="F44" s="2"/>
      <c r="G44" s="12" t="s">
        <v>246</v>
      </c>
      <c r="H44" s="9"/>
      <c r="I44" s="9"/>
    </row>
    <row r="45" spans="1:9" ht="15.75" customHeight="1">
      <c r="A45" s="2"/>
      <c r="B45" s="5">
        <v>43884</v>
      </c>
      <c r="C45" s="2"/>
      <c r="D45" s="2"/>
      <c r="E45" s="2"/>
      <c r="F45" s="2" t="s">
        <v>247</v>
      </c>
      <c r="G45" s="12" t="s">
        <v>248</v>
      </c>
      <c r="H45" s="9"/>
      <c r="I45" s="9"/>
    </row>
    <row r="46" spans="1:9" ht="15.75" customHeight="1">
      <c r="A46" s="2"/>
      <c r="B46" s="5">
        <v>43884</v>
      </c>
      <c r="C46" s="2"/>
      <c r="D46" s="12" t="s">
        <v>250</v>
      </c>
      <c r="E46" s="2"/>
      <c r="F46" s="2"/>
      <c r="G46" s="12" t="s">
        <v>251</v>
      </c>
      <c r="H46" s="9"/>
      <c r="I46" s="9"/>
    </row>
    <row r="47" spans="1:9" ht="15.75" customHeight="1">
      <c r="A47" s="2"/>
      <c r="B47" s="5">
        <v>43884</v>
      </c>
      <c r="C47" s="2"/>
      <c r="D47" s="2" t="s">
        <v>188</v>
      </c>
      <c r="E47" s="2" t="s">
        <v>161</v>
      </c>
      <c r="F47" s="2"/>
      <c r="G47" s="12" t="s">
        <v>255</v>
      </c>
      <c r="H47" s="9"/>
      <c r="I47" s="2"/>
    </row>
    <row r="48" spans="1:9" ht="15.75" customHeight="1">
      <c r="A48" s="2"/>
      <c r="B48" s="5">
        <v>43892</v>
      </c>
      <c r="C48" s="2"/>
      <c r="D48" s="2" t="s">
        <v>201</v>
      </c>
      <c r="E48" s="2" t="s">
        <v>256</v>
      </c>
      <c r="F48" s="2"/>
      <c r="G48" s="12" t="s">
        <v>257</v>
      </c>
      <c r="H48" s="9"/>
      <c r="I48" s="9"/>
    </row>
    <row r="49" spans="1:9" ht="15.75" customHeight="1">
      <c r="A49" s="2"/>
      <c r="B49" s="5">
        <v>43890</v>
      </c>
      <c r="C49" s="2"/>
      <c r="D49" s="2" t="s">
        <v>260</v>
      </c>
      <c r="E49" s="2"/>
      <c r="F49" s="2"/>
      <c r="G49" s="12" t="s">
        <v>262</v>
      </c>
      <c r="H49" s="9"/>
      <c r="I49" s="9"/>
    </row>
    <row r="50" spans="1:9" ht="15.75" customHeight="1">
      <c r="A50" s="2"/>
      <c r="B50" s="5">
        <v>43902</v>
      </c>
      <c r="C50" s="2"/>
      <c r="D50" s="2" t="s">
        <v>263</v>
      </c>
      <c r="E50" s="2" t="s">
        <v>196</v>
      </c>
      <c r="F50" s="2"/>
      <c r="G50" s="12" t="s">
        <v>265</v>
      </c>
      <c r="H50" s="9"/>
      <c r="I50" s="9"/>
    </row>
    <row r="51" spans="1:9" ht="15.75" customHeight="1">
      <c r="A51" s="2"/>
      <c r="B51" s="5">
        <v>43886</v>
      </c>
      <c r="C51" s="2"/>
      <c r="D51" s="2" t="s">
        <v>267</v>
      </c>
      <c r="E51" s="2" t="s">
        <v>196</v>
      </c>
      <c r="F51" s="2"/>
      <c r="G51" s="12" t="s">
        <v>269</v>
      </c>
      <c r="H51" s="9"/>
      <c r="I51" s="2"/>
    </row>
    <row r="52" spans="1:9" ht="15.75" customHeight="1">
      <c r="A52" s="2"/>
      <c r="B52" s="5">
        <v>43887</v>
      </c>
      <c r="C52" s="2"/>
      <c r="D52" s="2" t="s">
        <v>271</v>
      </c>
      <c r="E52" s="2" t="s">
        <v>256</v>
      </c>
      <c r="F52" s="2"/>
      <c r="G52" s="12" t="s">
        <v>272</v>
      </c>
      <c r="H52" s="9"/>
      <c r="I52" s="9"/>
    </row>
    <row r="53" spans="1:9" ht="15.75" customHeight="1">
      <c r="A53" s="2"/>
      <c r="B53" s="5">
        <v>43887</v>
      </c>
      <c r="C53" s="2"/>
      <c r="D53" s="2" t="s">
        <v>273</v>
      </c>
      <c r="E53" s="2" t="s">
        <v>256</v>
      </c>
      <c r="F53" s="2"/>
      <c r="G53" s="12" t="s">
        <v>278</v>
      </c>
      <c r="H53" s="2"/>
      <c r="I53" s="2" t="s">
        <v>279</v>
      </c>
    </row>
    <row r="54" spans="1:9" ht="15.75" customHeight="1">
      <c r="A54" s="2"/>
      <c r="B54" s="5">
        <v>43887</v>
      </c>
      <c r="C54" s="2"/>
      <c r="D54" s="2" t="s">
        <v>260</v>
      </c>
      <c r="E54" s="2"/>
      <c r="F54" s="2"/>
      <c r="G54" s="12" t="s">
        <v>280</v>
      </c>
      <c r="H54" s="9"/>
      <c r="I54" s="2"/>
    </row>
    <row r="55" spans="1:9" ht="15.75" customHeight="1">
      <c r="A55" s="2"/>
      <c r="B55" s="5">
        <v>43882</v>
      </c>
      <c r="C55" s="2"/>
      <c r="D55" s="2" t="s">
        <v>260</v>
      </c>
      <c r="E55" s="2"/>
      <c r="F55" s="2"/>
      <c r="G55" s="12" t="s">
        <v>282</v>
      </c>
      <c r="H55" s="9"/>
      <c r="I55" s="9"/>
    </row>
    <row r="56" spans="1:9" ht="15.75" customHeight="1">
      <c r="A56" s="2"/>
      <c r="B56" s="5">
        <v>43886</v>
      </c>
      <c r="C56" s="2"/>
      <c r="D56" s="2" t="s">
        <v>260</v>
      </c>
      <c r="E56" s="2"/>
      <c r="F56" s="2"/>
      <c r="G56" s="12" t="s">
        <v>285</v>
      </c>
      <c r="H56" s="9"/>
      <c r="I56" s="2"/>
    </row>
    <row r="57" spans="1:9" ht="15.75" customHeight="1">
      <c r="A57" s="2"/>
      <c r="B57" s="5">
        <v>43888</v>
      </c>
      <c r="C57" s="2"/>
      <c r="D57" s="2" t="s">
        <v>260</v>
      </c>
      <c r="E57" s="2"/>
      <c r="F57" s="2"/>
      <c r="G57" s="2" t="s">
        <v>286</v>
      </c>
      <c r="H57" s="2"/>
      <c r="I57" s="2"/>
    </row>
    <row r="58" spans="1:9" ht="15.75" customHeight="1">
      <c r="A58" s="2"/>
      <c r="B58" s="5">
        <v>43890</v>
      </c>
      <c r="C58" s="2"/>
      <c r="D58" s="2" t="s">
        <v>201</v>
      </c>
      <c r="E58" s="2" t="s">
        <v>189</v>
      </c>
      <c r="F58" s="2"/>
      <c r="G58" s="12" t="s">
        <v>287</v>
      </c>
      <c r="H58" s="9"/>
      <c r="I58" s="9"/>
    </row>
    <row r="59" spans="1:9" ht="15.75" customHeight="1">
      <c r="A59" s="2"/>
      <c r="B59" s="5">
        <v>43899</v>
      </c>
      <c r="C59" s="2"/>
      <c r="D59" s="12" t="s">
        <v>201</v>
      </c>
      <c r="E59" s="2"/>
      <c r="F59" s="2"/>
      <c r="G59" s="2" t="s">
        <v>288</v>
      </c>
      <c r="H59" s="8" t="s">
        <v>289</v>
      </c>
      <c r="I59" s="9"/>
    </row>
    <row r="60" spans="1:9" ht="15.75" customHeight="1">
      <c r="A60" s="2"/>
      <c r="B60" s="2"/>
      <c r="C60" s="2"/>
      <c r="D60" s="12" t="s">
        <v>295</v>
      </c>
      <c r="E60" s="2"/>
      <c r="F60" s="2"/>
      <c r="G60" s="12" t="s">
        <v>297</v>
      </c>
      <c r="H60" s="9"/>
      <c r="I60" s="9"/>
    </row>
    <row r="61" spans="1:9" ht="15.75" customHeight="1">
      <c r="A61" s="2"/>
      <c r="B61" s="2"/>
      <c r="C61" s="2"/>
      <c r="D61" s="12" t="s">
        <v>295</v>
      </c>
      <c r="E61" s="2"/>
      <c r="F61" s="2"/>
      <c r="G61" s="12" t="s">
        <v>298</v>
      </c>
      <c r="H61" s="9"/>
      <c r="I61" s="9"/>
    </row>
    <row r="62" spans="1:9" ht="13">
      <c r="A62" s="2"/>
      <c r="B62" s="2"/>
      <c r="C62" s="2"/>
      <c r="D62" s="2" t="s">
        <v>299</v>
      </c>
      <c r="E62" s="2" t="s">
        <v>189</v>
      </c>
      <c r="F62" s="2"/>
      <c r="G62" s="12" t="s">
        <v>301</v>
      </c>
      <c r="H62" s="9"/>
      <c r="I62" s="2"/>
    </row>
    <row r="63" spans="1:9" ht="13">
      <c r="A63" s="2"/>
      <c r="B63" s="5">
        <v>43896</v>
      </c>
      <c r="C63" s="2"/>
      <c r="D63" s="12" t="s">
        <v>303</v>
      </c>
      <c r="E63" s="2"/>
      <c r="F63" s="2"/>
      <c r="G63" s="12" t="s">
        <v>304</v>
      </c>
      <c r="H63" s="9"/>
      <c r="I63" s="9"/>
    </row>
    <row r="64" spans="1:9" ht="13">
      <c r="A64" s="2"/>
      <c r="B64" s="5">
        <v>43899</v>
      </c>
      <c r="C64" s="2"/>
      <c r="D64" s="12" t="s">
        <v>305</v>
      </c>
      <c r="E64" s="2"/>
      <c r="F64" s="2"/>
      <c r="G64" s="12" t="s">
        <v>306</v>
      </c>
      <c r="H64" s="9"/>
      <c r="I64" s="9"/>
    </row>
    <row r="65" spans="1:9" ht="13">
      <c r="A65" s="2"/>
      <c r="B65" s="5">
        <v>43895</v>
      </c>
      <c r="C65" s="2"/>
      <c r="D65" s="2"/>
      <c r="E65" s="2"/>
      <c r="F65" s="2"/>
      <c r="G65" s="12" t="s">
        <v>307</v>
      </c>
      <c r="H65" s="2"/>
      <c r="I65" s="2"/>
    </row>
    <row r="66" spans="1:9" ht="13">
      <c r="A66" s="2"/>
      <c r="B66" s="5">
        <v>43896</v>
      </c>
      <c r="C66" s="2"/>
      <c r="D66" s="2" t="s">
        <v>308</v>
      </c>
      <c r="E66" s="2"/>
      <c r="F66" s="2"/>
      <c r="G66" s="12" t="s">
        <v>309</v>
      </c>
      <c r="H66" s="2"/>
      <c r="I66" s="2"/>
    </row>
    <row r="67" spans="1:9" ht="13">
      <c r="A67" s="2"/>
      <c r="B67" s="5">
        <v>43899</v>
      </c>
      <c r="C67" s="2"/>
      <c r="D67" s="2" t="s">
        <v>310</v>
      </c>
      <c r="E67" s="2"/>
      <c r="F67" s="2"/>
      <c r="G67" s="12" t="s">
        <v>311</v>
      </c>
      <c r="H67" s="9"/>
      <c r="I67" s="9"/>
    </row>
    <row r="68" spans="1:9" ht="13">
      <c r="A68" s="2"/>
      <c r="B68" s="5">
        <v>43899</v>
      </c>
      <c r="C68" s="2"/>
      <c r="D68" s="2" t="s">
        <v>312</v>
      </c>
      <c r="E68" s="2"/>
      <c r="F68" s="2"/>
      <c r="G68" s="2" t="s">
        <v>313</v>
      </c>
      <c r="H68" s="8" t="s">
        <v>314</v>
      </c>
      <c r="I68" s="9"/>
    </row>
    <row r="69" spans="1:9" ht="15">
      <c r="A69" s="2"/>
      <c r="B69" s="5">
        <v>43905</v>
      </c>
      <c r="C69" s="2"/>
      <c r="D69" s="2"/>
      <c r="E69" s="2" t="s">
        <v>189</v>
      </c>
      <c r="F69" s="2"/>
      <c r="G69" s="19" t="s">
        <v>315</v>
      </c>
      <c r="H69" s="9"/>
      <c r="I69" s="2"/>
    </row>
    <row r="70" spans="1:9" ht="15">
      <c r="A70" s="2"/>
      <c r="B70" s="5">
        <v>43905</v>
      </c>
      <c r="C70" s="2"/>
      <c r="D70" s="2"/>
      <c r="E70" s="2" t="s">
        <v>316</v>
      </c>
      <c r="F70" s="2"/>
      <c r="G70" s="19" t="s">
        <v>315</v>
      </c>
      <c r="H70" s="9"/>
      <c r="I70" s="2"/>
    </row>
    <row r="71" spans="1:9" ht="13">
      <c r="A71" s="2"/>
      <c r="B71" s="5">
        <v>43906</v>
      </c>
      <c r="C71" s="2"/>
      <c r="D71" s="2" t="s">
        <v>317</v>
      </c>
      <c r="E71" s="2"/>
      <c r="F71" s="2"/>
      <c r="G71" s="12" t="s">
        <v>318</v>
      </c>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sheetData>
  <hyperlinks>
    <hyperlink ref="H2" r:id="rId1" xr:uid="{00000000-0004-0000-0200-000000000000}"/>
    <hyperlink ref="H3" r:id="rId2" xr:uid="{00000000-0004-0000-0200-000001000000}"/>
    <hyperlink ref="H4" r:id="rId3" xr:uid="{00000000-0004-0000-0200-000002000000}"/>
    <hyperlink ref="H5" r:id="rId4" xr:uid="{00000000-0004-0000-0200-000003000000}"/>
    <hyperlink ref="H6" r:id="rId5" xr:uid="{00000000-0004-0000-0200-000004000000}"/>
    <hyperlink ref="H8" r:id="rId6" xr:uid="{00000000-0004-0000-0200-000005000000}"/>
    <hyperlink ref="H9" r:id="rId7" xr:uid="{00000000-0004-0000-0200-000006000000}"/>
    <hyperlink ref="H10" r:id="rId8" xr:uid="{00000000-0004-0000-0200-000007000000}"/>
    <hyperlink ref="H11" r:id="rId9" xr:uid="{00000000-0004-0000-0200-000008000000}"/>
    <hyperlink ref="H12" r:id="rId10" xr:uid="{00000000-0004-0000-0200-000009000000}"/>
    <hyperlink ref="H14" r:id="rId11" xr:uid="{00000000-0004-0000-0200-00000A000000}"/>
    <hyperlink ref="H16" r:id="rId12" xr:uid="{00000000-0004-0000-0200-00000B000000}"/>
    <hyperlink ref="H17" r:id="rId13" xr:uid="{00000000-0004-0000-0200-00000C000000}"/>
    <hyperlink ref="H21" r:id="rId14" xr:uid="{00000000-0004-0000-0200-00000D000000}"/>
    <hyperlink ref="H22" r:id="rId15" xr:uid="{00000000-0004-0000-0200-00000E000000}"/>
    <hyperlink ref="H23" r:id="rId16" xr:uid="{00000000-0004-0000-0200-00000F000000}"/>
    <hyperlink ref="H24" r:id="rId17" xr:uid="{00000000-0004-0000-0200-000010000000}"/>
    <hyperlink ref="H25" r:id="rId18" xr:uid="{00000000-0004-0000-0200-000011000000}"/>
    <hyperlink ref="H29" r:id="rId19" location="imadnews" xr:uid="{00000000-0004-0000-0200-000012000000}"/>
    <hyperlink ref="H30" r:id="rId20" xr:uid="{00000000-0004-0000-0200-000013000000}"/>
    <hyperlink ref="H31" r:id="rId21" xr:uid="{00000000-0004-0000-0200-000014000000}"/>
    <hyperlink ref="H32" r:id="rId22" xr:uid="{00000000-0004-0000-0200-000015000000}"/>
    <hyperlink ref="H36" r:id="rId23" xr:uid="{00000000-0004-0000-0200-000016000000}"/>
    <hyperlink ref="H37" r:id="rId24" xr:uid="{00000000-0004-0000-0200-000017000000}"/>
    <hyperlink ref="H38" r:id="rId25" xr:uid="{00000000-0004-0000-0200-000018000000}"/>
    <hyperlink ref="H41" r:id="rId26" xr:uid="{00000000-0004-0000-0200-000019000000}"/>
    <hyperlink ref="H59" r:id="rId27" xr:uid="{00000000-0004-0000-0200-00001A000000}"/>
    <hyperlink ref="H68" r:id="rId28" xr:uid="{00000000-0004-0000-0200-00001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
  <sheetViews>
    <sheetView workbookViewId="0"/>
  </sheetViews>
  <sheetFormatPr baseColWidth="10" defaultColWidth="14.5" defaultRowHeight="15.75" customHeight="1"/>
  <cols>
    <col min="1" max="1" width="32.1640625" customWidth="1"/>
  </cols>
  <sheetData>
    <row r="1" spans="1:26" ht="15.75" customHeight="1">
      <c r="D1" s="20" t="s">
        <v>319</v>
      </c>
    </row>
    <row r="2" spans="1:26" ht="15.75" customHeight="1">
      <c r="A2" s="2" t="s">
        <v>112</v>
      </c>
      <c r="B2" s="7" t="s">
        <v>329</v>
      </c>
      <c r="D2" s="22" t="s">
        <v>330</v>
      </c>
      <c r="E2" s="7" t="s">
        <v>334</v>
      </c>
    </row>
    <row r="3" spans="1:26" ht="15.75" customHeight="1">
      <c r="A3" s="23" t="s">
        <v>154</v>
      </c>
      <c r="B3" s="24" t="s">
        <v>335</v>
      </c>
      <c r="C3" s="25"/>
      <c r="D3" s="26" t="s">
        <v>336</v>
      </c>
      <c r="E3" s="25"/>
      <c r="F3" s="25"/>
      <c r="G3" s="25"/>
      <c r="H3" s="25"/>
      <c r="I3" s="25"/>
      <c r="J3" s="25"/>
      <c r="K3" s="25"/>
      <c r="L3" s="25"/>
      <c r="M3" s="25"/>
      <c r="N3" s="25"/>
      <c r="O3" s="25"/>
      <c r="P3" s="25"/>
      <c r="Q3" s="25"/>
      <c r="R3" s="25"/>
      <c r="S3" s="25"/>
      <c r="T3" s="25"/>
      <c r="U3" s="25"/>
      <c r="V3" s="25"/>
      <c r="W3" s="25"/>
      <c r="X3" s="25"/>
      <c r="Y3" s="25"/>
      <c r="Z3" s="25"/>
    </row>
    <row r="4" spans="1:26" ht="15.75" customHeight="1">
      <c r="A4" s="2" t="s">
        <v>203</v>
      </c>
      <c r="B4" s="7" t="s">
        <v>337</v>
      </c>
      <c r="D4" s="22" t="s">
        <v>338</v>
      </c>
    </row>
    <row r="5" spans="1:26" ht="15.75" customHeight="1">
      <c r="A5" s="23" t="s">
        <v>211</v>
      </c>
      <c r="B5" s="24" t="s">
        <v>339</v>
      </c>
      <c r="C5" s="25"/>
      <c r="D5" s="26" t="s">
        <v>340</v>
      </c>
      <c r="E5" s="25"/>
      <c r="F5" s="25"/>
      <c r="G5" s="25"/>
      <c r="H5" s="25"/>
      <c r="I5" s="25"/>
      <c r="J5" s="25"/>
      <c r="K5" s="25"/>
      <c r="L5" s="25"/>
      <c r="M5" s="25"/>
      <c r="N5" s="25"/>
      <c r="O5" s="25"/>
      <c r="P5" s="25"/>
      <c r="Q5" s="25"/>
      <c r="R5" s="25"/>
      <c r="S5" s="25"/>
      <c r="T5" s="25"/>
      <c r="U5" s="25"/>
      <c r="V5" s="25"/>
      <c r="W5" s="25"/>
      <c r="X5" s="25"/>
      <c r="Y5" s="25"/>
      <c r="Z5" s="25"/>
    </row>
    <row r="6" spans="1:26" ht="15.75" customHeight="1">
      <c r="A6" s="23" t="s">
        <v>215</v>
      </c>
      <c r="B6" s="24" t="s">
        <v>341</v>
      </c>
      <c r="C6" s="25"/>
      <c r="D6" s="26" t="s">
        <v>342</v>
      </c>
      <c r="E6" s="25"/>
      <c r="F6" s="25"/>
      <c r="G6" s="25"/>
      <c r="H6" s="25"/>
      <c r="I6" s="25"/>
      <c r="J6" s="25"/>
      <c r="K6" s="25"/>
      <c r="L6" s="25"/>
      <c r="M6" s="25"/>
      <c r="N6" s="25"/>
      <c r="O6" s="25"/>
      <c r="P6" s="25"/>
      <c r="Q6" s="25"/>
      <c r="R6" s="25"/>
      <c r="S6" s="25"/>
      <c r="T6" s="25"/>
      <c r="U6" s="25"/>
      <c r="V6" s="25"/>
      <c r="W6" s="25"/>
      <c r="X6" s="25"/>
      <c r="Y6" s="25"/>
      <c r="Z6" s="25"/>
    </row>
    <row r="7" spans="1:26" ht="15.75" customHeight="1">
      <c r="A7" s="2" t="s">
        <v>118</v>
      </c>
      <c r="B7" s="7" t="s">
        <v>345</v>
      </c>
      <c r="D7" s="22" t="s">
        <v>346</v>
      </c>
    </row>
    <row r="8" spans="1:26" ht="15.75" customHeight="1">
      <c r="A8" s="2" t="s">
        <v>179</v>
      </c>
      <c r="B8" s="7" t="s">
        <v>348</v>
      </c>
      <c r="D8" s="22" t="s">
        <v>350</v>
      </c>
    </row>
    <row r="9" spans="1:26" ht="15.75" customHeight="1">
      <c r="A9" s="23" t="s">
        <v>186</v>
      </c>
      <c r="B9" s="24" t="s">
        <v>352</v>
      </c>
      <c r="C9" s="25"/>
      <c r="D9" s="26" t="s">
        <v>353</v>
      </c>
      <c r="E9" s="25"/>
      <c r="F9" s="25"/>
      <c r="G9" s="25"/>
      <c r="H9" s="25"/>
      <c r="I9" s="25"/>
      <c r="J9" s="25"/>
      <c r="K9" s="25"/>
      <c r="L9" s="25"/>
      <c r="M9" s="25"/>
      <c r="N9" s="25"/>
      <c r="O9" s="25"/>
      <c r="P9" s="25"/>
      <c r="Q9" s="25"/>
      <c r="R9" s="25"/>
      <c r="S9" s="25"/>
      <c r="T9" s="25"/>
      <c r="U9" s="25"/>
      <c r="V9" s="25"/>
      <c r="W9" s="25"/>
      <c r="X9" s="25"/>
      <c r="Y9" s="25"/>
      <c r="Z9" s="25"/>
    </row>
    <row r="10" spans="1:26" ht="15.75" customHeight="1">
      <c r="A10" s="2" t="s">
        <v>233</v>
      </c>
      <c r="D10" s="12" t="s">
        <v>354</v>
      </c>
    </row>
    <row r="11" spans="1:26" ht="15.75" customHeight="1">
      <c r="A11" s="23" t="s">
        <v>239</v>
      </c>
      <c r="B11" s="25"/>
      <c r="C11" s="25"/>
      <c r="D11" s="27" t="s">
        <v>356</v>
      </c>
      <c r="E11" s="25"/>
      <c r="F11" s="25"/>
      <c r="G11" s="25"/>
      <c r="H11" s="25"/>
      <c r="I11" s="25"/>
      <c r="J11" s="25"/>
      <c r="K11" s="25"/>
      <c r="L11" s="25"/>
      <c r="M11" s="25"/>
      <c r="N11" s="25"/>
      <c r="O11" s="25"/>
      <c r="P11" s="25"/>
      <c r="Q11" s="25"/>
      <c r="R11" s="25"/>
      <c r="S11" s="25"/>
      <c r="T11" s="25"/>
      <c r="U11" s="25"/>
      <c r="V11" s="25"/>
      <c r="W11" s="25"/>
      <c r="X11" s="25"/>
      <c r="Y11" s="25"/>
      <c r="Z11" s="25"/>
    </row>
    <row r="12" spans="1:26" ht="15.75" customHeight="1">
      <c r="A12" s="2" t="s">
        <v>17</v>
      </c>
      <c r="D12" s="12" t="s">
        <v>358</v>
      </c>
    </row>
    <row r="13" spans="1:26" ht="15.75" customHeight="1">
      <c r="A13" s="2" t="s">
        <v>359</v>
      </c>
      <c r="D13" s="12" t="s">
        <v>360</v>
      </c>
    </row>
    <row r="14" spans="1:26" ht="15.75" customHeight="1">
      <c r="A14" s="2" t="s">
        <v>361</v>
      </c>
      <c r="D14" s="12" t="s">
        <v>362</v>
      </c>
    </row>
    <row r="15" spans="1:26" ht="15.75" customHeight="1">
      <c r="A15" s="28" t="s">
        <v>71</v>
      </c>
      <c r="D15" s="30" t="s">
        <v>363</v>
      </c>
    </row>
    <row r="16" spans="1:26" ht="15.75" customHeight="1">
      <c r="A16" s="28" t="s">
        <v>258</v>
      </c>
      <c r="D16" s="30" t="s">
        <v>367</v>
      </c>
    </row>
    <row r="17" spans="1:4" ht="15.75" customHeight="1">
      <c r="A17" s="7" t="s">
        <v>368</v>
      </c>
    </row>
    <row r="19" spans="1:4" ht="15.75" customHeight="1">
      <c r="A19" s="7" t="s">
        <v>369</v>
      </c>
    </row>
    <row r="20" spans="1:4" ht="15.75" customHeight="1">
      <c r="A20" s="7" t="s">
        <v>370</v>
      </c>
      <c r="B20" s="16">
        <v>43883</v>
      </c>
      <c r="D20" s="17" t="s">
        <v>372</v>
      </c>
    </row>
  </sheetData>
  <hyperlinks>
    <hyperlink ref="D20"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K30"/>
  <sheetViews>
    <sheetView workbookViewId="0"/>
  </sheetViews>
  <sheetFormatPr baseColWidth="10" defaultColWidth="14.5" defaultRowHeight="15.75" customHeight="1"/>
  <cols>
    <col min="8" max="8" width="30.33203125" customWidth="1"/>
  </cols>
  <sheetData>
    <row r="1" spans="1:11" ht="13">
      <c r="A1" s="7" t="s">
        <v>320</v>
      </c>
      <c r="B1" s="7" t="s">
        <v>321</v>
      </c>
      <c r="C1" s="7" t="s">
        <v>11</v>
      </c>
      <c r="D1" s="7" t="s">
        <v>322</v>
      </c>
      <c r="E1" s="7" t="s">
        <v>12</v>
      </c>
      <c r="F1" s="7" t="s">
        <v>323</v>
      </c>
      <c r="G1" s="7" t="s">
        <v>324</v>
      </c>
      <c r="H1" s="7" t="s">
        <v>325</v>
      </c>
      <c r="I1" s="7" t="s">
        <v>326</v>
      </c>
      <c r="J1" s="7" t="s">
        <v>327</v>
      </c>
      <c r="K1" s="7" t="s">
        <v>328</v>
      </c>
    </row>
    <row r="2" spans="1:11" ht="13">
      <c r="A2" s="21" t="s">
        <v>203</v>
      </c>
      <c r="B2" s="16">
        <v>43904</v>
      </c>
      <c r="C2" s="7" t="s">
        <v>331</v>
      </c>
      <c r="D2" s="7"/>
      <c r="E2" s="7" t="s">
        <v>332</v>
      </c>
      <c r="G2" s="17" t="s">
        <v>333</v>
      </c>
      <c r="K2" s="7">
        <f>20/1352.6</f>
        <v>1.4786337424220022E-2</v>
      </c>
    </row>
    <row r="3" spans="1:11" ht="13" hidden="1">
      <c r="A3" s="21"/>
      <c r="B3" s="16">
        <v>43882</v>
      </c>
      <c r="C3" s="7" t="s">
        <v>196</v>
      </c>
      <c r="D3" s="7" t="s">
        <v>176</v>
      </c>
      <c r="F3" s="7"/>
      <c r="G3" s="17" t="s">
        <v>182</v>
      </c>
      <c r="H3" s="7"/>
      <c r="J3" s="7" t="s">
        <v>343</v>
      </c>
    </row>
    <row r="4" spans="1:11" ht="13">
      <c r="A4" s="21" t="s">
        <v>203</v>
      </c>
      <c r="B4" s="16">
        <v>43882</v>
      </c>
      <c r="C4" s="7" t="s">
        <v>196</v>
      </c>
      <c r="F4" s="7" t="s">
        <v>349</v>
      </c>
      <c r="G4" s="17" t="s">
        <v>351</v>
      </c>
      <c r="H4" s="7"/>
    </row>
    <row r="5" spans="1:11" ht="13">
      <c r="A5" s="21" t="s">
        <v>203</v>
      </c>
      <c r="B5" s="16">
        <v>43887</v>
      </c>
      <c r="C5" s="7" t="s">
        <v>196</v>
      </c>
      <c r="F5" s="7" t="s">
        <v>357</v>
      </c>
      <c r="G5" s="17" t="s">
        <v>351</v>
      </c>
      <c r="H5" s="7"/>
    </row>
    <row r="6" spans="1:11" ht="13">
      <c r="A6" s="21" t="s">
        <v>203</v>
      </c>
      <c r="B6" s="29">
        <v>43889</v>
      </c>
      <c r="C6" s="18" t="s">
        <v>256</v>
      </c>
      <c r="D6" s="2"/>
      <c r="E6" s="2"/>
      <c r="F6" s="2"/>
      <c r="G6" s="2"/>
      <c r="H6" s="18" t="s">
        <v>364</v>
      </c>
      <c r="I6" s="18">
        <v>1</v>
      </c>
      <c r="J6" s="18" t="s">
        <v>365</v>
      </c>
    </row>
    <row r="7" spans="1:11" ht="13">
      <c r="A7" s="21" t="s">
        <v>203</v>
      </c>
      <c r="B7" s="16">
        <v>43901</v>
      </c>
      <c r="C7" s="7" t="s">
        <v>331</v>
      </c>
      <c r="G7" s="17" t="s">
        <v>366</v>
      </c>
      <c r="H7" s="7" t="s">
        <v>371</v>
      </c>
      <c r="I7" s="7">
        <v>1</v>
      </c>
      <c r="J7" s="7" t="s">
        <v>365</v>
      </c>
    </row>
    <row r="8" spans="1:11" ht="13" hidden="1">
      <c r="A8" s="21" t="s">
        <v>203</v>
      </c>
      <c r="B8" s="16">
        <v>43885</v>
      </c>
      <c r="C8" s="7" t="s">
        <v>331</v>
      </c>
      <c r="D8" s="7" t="s">
        <v>193</v>
      </c>
      <c r="G8" s="17" t="s">
        <v>194</v>
      </c>
      <c r="H8" s="7" t="s">
        <v>373</v>
      </c>
      <c r="J8" s="7" t="s">
        <v>343</v>
      </c>
    </row>
    <row r="9" spans="1:11" ht="13">
      <c r="A9" s="21" t="s">
        <v>203</v>
      </c>
      <c r="B9" s="16">
        <v>43885</v>
      </c>
      <c r="C9" s="7" t="s">
        <v>240</v>
      </c>
      <c r="G9" s="17" t="s">
        <v>374</v>
      </c>
      <c r="H9" s="7" t="s">
        <v>375</v>
      </c>
    </row>
    <row r="10" spans="1:11" ht="13">
      <c r="A10" s="21" t="s">
        <v>203</v>
      </c>
      <c r="B10" s="16">
        <v>43889</v>
      </c>
      <c r="C10" s="7" t="s">
        <v>376</v>
      </c>
      <c r="G10" s="17" t="s">
        <v>377</v>
      </c>
      <c r="H10" s="7" t="s">
        <v>378</v>
      </c>
      <c r="I10" s="7">
        <v>1</v>
      </c>
      <c r="J10" s="7" t="s">
        <v>365</v>
      </c>
    </row>
    <row r="11" spans="1:11" ht="13">
      <c r="A11" s="21" t="s">
        <v>203</v>
      </c>
      <c r="B11" s="16">
        <v>43902</v>
      </c>
      <c r="C11" s="7" t="s">
        <v>331</v>
      </c>
      <c r="D11" s="7"/>
      <c r="E11" s="7" t="s">
        <v>379</v>
      </c>
      <c r="G11" s="17" t="s">
        <v>380</v>
      </c>
      <c r="H11" s="7" t="s">
        <v>381</v>
      </c>
      <c r="K11" s="7">
        <f>95.4/1352.6</f>
        <v>7.0530829513529514E-2</v>
      </c>
    </row>
    <row r="12" spans="1:11" ht="13">
      <c r="A12" s="21" t="s">
        <v>203</v>
      </c>
      <c r="B12" s="16">
        <v>43896</v>
      </c>
      <c r="C12" s="7" t="s">
        <v>189</v>
      </c>
      <c r="G12" s="17" t="s">
        <v>382</v>
      </c>
      <c r="H12" s="7" t="s">
        <v>383</v>
      </c>
    </row>
    <row r="13" spans="1:11" ht="13">
      <c r="A13" s="21" t="s">
        <v>203</v>
      </c>
      <c r="B13" s="16">
        <v>43895</v>
      </c>
      <c r="C13" s="7" t="s">
        <v>316</v>
      </c>
      <c r="D13" s="7"/>
      <c r="E13" s="7" t="s">
        <v>384</v>
      </c>
      <c r="G13" s="17" t="s">
        <v>385</v>
      </c>
      <c r="H13" s="31" t="s">
        <v>386</v>
      </c>
      <c r="K13" s="32">
        <f>160000/2733800</f>
        <v>5.8526593020703781E-2</v>
      </c>
    </row>
    <row r="14" spans="1:11" ht="13" hidden="1">
      <c r="A14" s="21" t="s">
        <v>203</v>
      </c>
      <c r="B14" s="16">
        <v>43886</v>
      </c>
      <c r="C14" s="7" t="s">
        <v>387</v>
      </c>
      <c r="D14" s="7" t="s">
        <v>199</v>
      </c>
      <c r="G14" s="17" t="s">
        <v>200</v>
      </c>
      <c r="H14" s="33" t="s">
        <v>388</v>
      </c>
      <c r="I14" s="7">
        <v>1</v>
      </c>
      <c r="J14" s="7" t="s">
        <v>343</v>
      </c>
    </row>
    <row r="15" spans="1:11" ht="13" hidden="1">
      <c r="A15" s="21" t="s">
        <v>203</v>
      </c>
      <c r="B15" s="16">
        <v>43887</v>
      </c>
      <c r="C15" s="7" t="s">
        <v>161</v>
      </c>
      <c r="D15" s="7" t="s">
        <v>205</v>
      </c>
      <c r="G15" s="17" t="s">
        <v>208</v>
      </c>
      <c r="H15" s="7" t="s">
        <v>389</v>
      </c>
      <c r="J15" s="7" t="s">
        <v>343</v>
      </c>
    </row>
    <row r="16" spans="1:11" ht="13" hidden="1">
      <c r="A16" s="21" t="s">
        <v>203</v>
      </c>
      <c r="B16" s="16">
        <v>43887</v>
      </c>
      <c r="C16" s="7" t="s">
        <v>390</v>
      </c>
      <c r="D16" s="7" t="s">
        <v>212</v>
      </c>
      <c r="G16" s="17" t="s">
        <v>214</v>
      </c>
      <c r="H16" s="7" t="s">
        <v>391</v>
      </c>
      <c r="J16" s="7" t="s">
        <v>343</v>
      </c>
    </row>
    <row r="17" spans="1:11" ht="13">
      <c r="A17" s="21" t="s">
        <v>203</v>
      </c>
      <c r="B17" s="16">
        <v>43896</v>
      </c>
      <c r="C17" s="7" t="s">
        <v>392</v>
      </c>
      <c r="D17" s="7"/>
      <c r="E17" s="7" t="s">
        <v>393</v>
      </c>
      <c r="G17" s="17" t="s">
        <v>394</v>
      </c>
      <c r="H17" s="7" t="s">
        <v>395</v>
      </c>
      <c r="K17" s="32">
        <f>117445/1903383</f>
        <v>6.1703293556788101E-2</v>
      </c>
    </row>
    <row r="18" spans="1:11" ht="13">
      <c r="A18" s="21" t="s">
        <v>203</v>
      </c>
      <c r="B18" s="16">
        <v>43893</v>
      </c>
      <c r="C18" s="7" t="s">
        <v>392</v>
      </c>
      <c r="D18" s="7"/>
      <c r="E18" s="7" t="s">
        <v>396</v>
      </c>
      <c r="G18" s="17" t="s">
        <v>397</v>
      </c>
      <c r="H18" s="7" t="s">
        <v>398</v>
      </c>
      <c r="K18" s="32">
        <f>63646/1903383</f>
        <v>3.3438356862491678E-2</v>
      </c>
    </row>
    <row r="19" spans="1:11" ht="13">
      <c r="A19" s="21" t="s">
        <v>203</v>
      </c>
      <c r="B19" s="16">
        <v>43886</v>
      </c>
      <c r="C19" s="7" t="s">
        <v>392</v>
      </c>
      <c r="D19" s="7"/>
      <c r="E19" s="7" t="s">
        <v>399</v>
      </c>
      <c r="G19" s="17" t="s">
        <v>400</v>
      </c>
      <c r="H19" s="7" t="s">
        <v>401</v>
      </c>
      <c r="K19" s="32">
        <f>47533/1903383</f>
        <v>2.4972903509172879E-2</v>
      </c>
    </row>
    <row r="20" spans="1:11" ht="13" hidden="1">
      <c r="A20" s="21" t="s">
        <v>203</v>
      </c>
      <c r="B20" s="16">
        <v>43884</v>
      </c>
      <c r="C20" s="7" t="s">
        <v>402</v>
      </c>
      <c r="D20" s="7" t="s">
        <v>216</v>
      </c>
      <c r="G20" s="17" t="s">
        <v>219</v>
      </c>
      <c r="H20" s="7" t="s">
        <v>403</v>
      </c>
      <c r="J20" s="7" t="s">
        <v>343</v>
      </c>
    </row>
    <row r="21" spans="1:11" ht="13">
      <c r="A21" s="32" t="s">
        <v>154</v>
      </c>
      <c r="B21" s="16">
        <v>43884</v>
      </c>
      <c r="C21" s="7" t="s">
        <v>404</v>
      </c>
      <c r="G21" s="17" t="s">
        <v>405</v>
      </c>
      <c r="H21" s="7" t="s">
        <v>406</v>
      </c>
    </row>
    <row r="22" spans="1:11" ht="13" hidden="1">
      <c r="B22" s="16">
        <v>43879</v>
      </c>
      <c r="C22" s="7" t="s">
        <v>189</v>
      </c>
      <c r="D22" s="7" t="s">
        <v>69</v>
      </c>
      <c r="G22" s="17" t="s">
        <v>223</v>
      </c>
      <c r="H22" s="7" t="s">
        <v>407</v>
      </c>
      <c r="J22" s="7" t="s">
        <v>343</v>
      </c>
    </row>
    <row r="23" spans="1:11" ht="13" hidden="1">
      <c r="B23" s="16">
        <v>43886</v>
      </c>
      <c r="C23" s="7" t="s">
        <v>240</v>
      </c>
      <c r="D23" s="7" t="s">
        <v>228</v>
      </c>
      <c r="G23" s="17" t="s">
        <v>230</v>
      </c>
      <c r="H23" s="7" t="s">
        <v>407</v>
      </c>
      <c r="J23" s="7" t="s">
        <v>343</v>
      </c>
    </row>
    <row r="24" spans="1:11" ht="13" hidden="1">
      <c r="B24" s="16">
        <v>43888</v>
      </c>
      <c r="C24" s="7" t="s">
        <v>408</v>
      </c>
      <c r="D24" s="7" t="s">
        <v>234</v>
      </c>
      <c r="G24" s="17" t="s">
        <v>235</v>
      </c>
      <c r="H24" s="7" t="s">
        <v>407</v>
      </c>
      <c r="J24" s="7" t="s">
        <v>343</v>
      </c>
    </row>
    <row r="25" spans="1:11" ht="13" hidden="1">
      <c r="B25" s="16">
        <v>43889</v>
      </c>
      <c r="C25" s="7" t="s">
        <v>376</v>
      </c>
      <c r="D25" s="7" t="s">
        <v>241</v>
      </c>
      <c r="G25" s="17" t="s">
        <v>244</v>
      </c>
      <c r="H25" s="7" t="s">
        <v>407</v>
      </c>
      <c r="J25" s="7" t="s">
        <v>343</v>
      </c>
    </row>
    <row r="26" spans="1:11" ht="13" hidden="1">
      <c r="B26" s="16">
        <v>43886</v>
      </c>
      <c r="C26" s="7" t="s">
        <v>409</v>
      </c>
      <c r="D26" s="7" t="s">
        <v>253</v>
      </c>
      <c r="G26" s="17" t="s">
        <v>254</v>
      </c>
      <c r="H26" s="7" t="s">
        <v>407</v>
      </c>
      <c r="J26" s="7" t="s">
        <v>343</v>
      </c>
    </row>
    <row r="27" spans="1:11" ht="13" hidden="1">
      <c r="B27" s="16">
        <v>43887</v>
      </c>
      <c r="C27" s="7" t="s">
        <v>410</v>
      </c>
      <c r="D27" s="7" t="s">
        <v>259</v>
      </c>
      <c r="G27" s="17" t="s">
        <v>261</v>
      </c>
      <c r="H27" s="7" t="s">
        <v>407</v>
      </c>
      <c r="J27" s="7" t="s">
        <v>343</v>
      </c>
    </row>
    <row r="28" spans="1:11" ht="13" hidden="1">
      <c r="B28" s="16">
        <v>43888</v>
      </c>
      <c r="C28" s="7" t="s">
        <v>411</v>
      </c>
      <c r="D28" s="7" t="s">
        <v>268</v>
      </c>
      <c r="G28" s="17" t="s">
        <v>270</v>
      </c>
      <c r="H28" s="7" t="s">
        <v>407</v>
      </c>
      <c r="J28" s="7" t="s">
        <v>343</v>
      </c>
    </row>
    <row r="29" spans="1:11" ht="13" hidden="1">
      <c r="B29" s="16">
        <v>43885</v>
      </c>
      <c r="C29" s="7" t="s">
        <v>392</v>
      </c>
      <c r="D29" s="7" t="s">
        <v>274</v>
      </c>
      <c r="G29" s="17" t="s">
        <v>276</v>
      </c>
      <c r="H29" s="7" t="s">
        <v>407</v>
      </c>
      <c r="J29" s="7" t="s">
        <v>343</v>
      </c>
    </row>
    <row r="30" spans="1:11" ht="13" hidden="1">
      <c r="B30" s="16">
        <v>43880</v>
      </c>
      <c r="C30" s="7" t="s">
        <v>316</v>
      </c>
      <c r="D30" s="7" t="s">
        <v>281</v>
      </c>
      <c r="G30" s="17" t="s">
        <v>284</v>
      </c>
      <c r="H30" s="7" t="s">
        <v>407</v>
      </c>
      <c r="J30" s="7" t="s">
        <v>343</v>
      </c>
    </row>
  </sheetData>
  <autoFilter ref="A1:K999" xr:uid="{00000000-0009-0000-0000-000004000000}">
    <filterColumn colId="9">
      <filters blank="1">
        <filter val="종교"/>
      </filters>
    </filterColumn>
  </autoFilter>
  <hyperlinks>
    <hyperlink ref="G2" r:id="rId1" xr:uid="{00000000-0004-0000-0400-000000000000}"/>
    <hyperlink ref="G3" r:id="rId2" xr:uid="{00000000-0004-0000-0400-000001000000}"/>
    <hyperlink ref="G4" r:id="rId3" xr:uid="{00000000-0004-0000-0400-000002000000}"/>
    <hyperlink ref="G5" r:id="rId4" xr:uid="{00000000-0004-0000-0400-000003000000}"/>
    <hyperlink ref="G7" r:id="rId5" xr:uid="{00000000-0004-0000-0400-000004000000}"/>
    <hyperlink ref="G8" r:id="rId6" xr:uid="{00000000-0004-0000-0400-000005000000}"/>
    <hyperlink ref="G9" r:id="rId7" xr:uid="{00000000-0004-0000-0400-000006000000}"/>
    <hyperlink ref="G10" r:id="rId8" xr:uid="{00000000-0004-0000-0400-000007000000}"/>
    <hyperlink ref="G11" r:id="rId9" xr:uid="{00000000-0004-0000-0400-000008000000}"/>
    <hyperlink ref="G12" r:id="rId10" xr:uid="{00000000-0004-0000-0400-000009000000}"/>
    <hyperlink ref="G13" r:id="rId11" xr:uid="{00000000-0004-0000-0400-00000A000000}"/>
    <hyperlink ref="G14" r:id="rId12" location="_enliple" xr:uid="{00000000-0004-0000-0400-00000B000000}"/>
    <hyperlink ref="G15" r:id="rId13" xr:uid="{00000000-0004-0000-0400-00000C000000}"/>
    <hyperlink ref="G16" r:id="rId14" xr:uid="{00000000-0004-0000-0400-00000D000000}"/>
    <hyperlink ref="G17" r:id="rId15" xr:uid="{00000000-0004-0000-0400-00000E000000}"/>
    <hyperlink ref="G18" r:id="rId16" xr:uid="{00000000-0004-0000-0400-00000F000000}"/>
    <hyperlink ref="G19" r:id="rId17" xr:uid="{00000000-0004-0000-0400-000010000000}"/>
    <hyperlink ref="G20" r:id="rId18" xr:uid="{00000000-0004-0000-0400-000011000000}"/>
    <hyperlink ref="G21" r:id="rId19" xr:uid="{00000000-0004-0000-0400-000012000000}"/>
    <hyperlink ref="G22" r:id="rId20" xr:uid="{00000000-0004-0000-0400-000013000000}"/>
    <hyperlink ref="G23" r:id="rId21" xr:uid="{00000000-0004-0000-0400-000014000000}"/>
    <hyperlink ref="G24" r:id="rId22" xr:uid="{00000000-0004-0000-0400-000015000000}"/>
    <hyperlink ref="G25" r:id="rId23" xr:uid="{00000000-0004-0000-0400-000016000000}"/>
    <hyperlink ref="G26" r:id="rId24" xr:uid="{00000000-0004-0000-0400-000017000000}"/>
    <hyperlink ref="G27" r:id="rId25" xr:uid="{00000000-0004-0000-0400-000018000000}"/>
    <hyperlink ref="G28" r:id="rId26" xr:uid="{00000000-0004-0000-0400-000019000000}"/>
    <hyperlink ref="G29" r:id="rId27" xr:uid="{00000000-0004-0000-0400-00001A000000}"/>
    <hyperlink ref="G30" r:id="rId28" xr:uid="{00000000-0004-0000-0400-00001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3"/>
  <sheetViews>
    <sheetView workbookViewId="0"/>
  </sheetViews>
  <sheetFormatPr baseColWidth="10" defaultColWidth="14.5" defaultRowHeight="15.75" customHeight="1"/>
  <sheetData>
    <row r="1" spans="1:10" ht="15.75" customHeight="1">
      <c r="A1" s="7" t="s">
        <v>320</v>
      </c>
      <c r="B1" s="7" t="s">
        <v>321</v>
      </c>
      <c r="C1" s="7" t="s">
        <v>11</v>
      </c>
      <c r="D1" s="7" t="s">
        <v>12</v>
      </c>
      <c r="E1" s="7" t="s">
        <v>323</v>
      </c>
      <c r="F1" s="7" t="s">
        <v>324</v>
      </c>
      <c r="G1" s="7" t="s">
        <v>325</v>
      </c>
      <c r="H1" s="7" t="s">
        <v>326</v>
      </c>
      <c r="I1" s="7" t="s">
        <v>327</v>
      </c>
      <c r="J1" s="7" t="s">
        <v>328</v>
      </c>
    </row>
    <row r="2" spans="1:10" ht="15.75" customHeight="1">
      <c r="A2" s="7" t="s">
        <v>344</v>
      </c>
      <c r="B2" s="16">
        <v>43893</v>
      </c>
      <c r="C2" s="7" t="s">
        <v>196</v>
      </c>
      <c r="F2" s="17" t="s">
        <v>347</v>
      </c>
    </row>
    <row r="3" spans="1:10" ht="15.75" customHeight="1">
      <c r="B3" s="16">
        <v>43895</v>
      </c>
      <c r="C3" s="7" t="s">
        <v>161</v>
      </c>
      <c r="F3" s="17" t="s">
        <v>355</v>
      </c>
    </row>
  </sheetData>
  <hyperlinks>
    <hyperlink ref="F2" r:id="rId1" xr:uid="{00000000-0004-0000-0500-000000000000}"/>
    <hyperlink ref="F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mapping_policy</vt:lpstr>
      <vt:lpstr>mapping_policy_cleaned</vt:lpstr>
      <vt:lpstr>J comparison</vt:lpstr>
      <vt:lpstr>J memos</vt:lpstr>
      <vt:lpstr>no_gathering</vt:lpstr>
      <vt:lpstr>drive_through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Jaecheol Lee</cp:lastModifiedBy>
  <dcterms:modified xsi:type="dcterms:W3CDTF">2020-03-20T18:20:03Z</dcterms:modified>
</cp:coreProperties>
</file>