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esktop/"/>
    </mc:Choice>
  </mc:AlternateContent>
  <xr:revisionPtr revIDLastSave="0" documentId="8_{E121BAF3-B733-4645-9D2E-F0A51AEB03E6}" xr6:coauthVersionLast="45" xr6:coauthVersionMax="45" xr10:uidLastSave="{00000000-0000-0000-0000-000000000000}"/>
  <bookViews>
    <workbookView xWindow="0" yWindow="0" windowWidth="25600" windowHeight="16000" activeTab="2" xr2:uid="{3F585F6D-A609-964A-8E8B-0E48C15C92B1}"/>
  </bookViews>
  <sheets>
    <sheet name="Vidéos des points du Ministère" sheetId="8" r:id="rId1"/>
    <sheet name="Etats des cas" sheetId="5" r:id="rId2"/>
    <sheet name="Nombre de cas confir par région" sheetId="3" r:id="rId3"/>
    <sheet name="Provenance des cas" sheetId="4" r:id="rId4"/>
    <sheet name="Décès" sheetId="9" r:id="rId5"/>
    <sheet name="Nombre de cas investigué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W39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40" i="3"/>
  <c r="W40" i="3" s="1"/>
  <c r="O2" i="3"/>
  <c r="W38" i="3" l="1"/>
  <c r="W36" i="3"/>
  <c r="W33" i="3"/>
  <c r="W31" i="3"/>
  <c r="W32" i="3"/>
  <c r="W29" i="3"/>
  <c r="W30" i="3"/>
  <c r="W26" i="3"/>
  <c r="W27" i="3"/>
  <c r="W28" i="3"/>
  <c r="W24" i="3" l="1"/>
  <c r="W25" i="3"/>
  <c r="W23" i="3"/>
  <c r="W22" i="3"/>
  <c r="W21" i="3"/>
  <c r="W18" i="3"/>
  <c r="W19" i="3"/>
  <c r="W20" i="3"/>
  <c r="W17" i="3"/>
  <c r="W13" i="3"/>
  <c r="W14" i="3"/>
  <c r="W15" i="3"/>
  <c r="W16" i="3"/>
  <c r="W12" i="3"/>
  <c r="W9" i="3"/>
  <c r="W10" i="3"/>
  <c r="W11" i="3"/>
  <c r="W8" i="3"/>
  <c r="W34" i="3"/>
  <c r="W35" i="3"/>
  <c r="W37" i="3"/>
  <c r="W6" i="3"/>
  <c r="W7" i="3"/>
  <c r="W3" i="3"/>
  <c r="W4" i="3"/>
  <c r="W5" i="3"/>
  <c r="W2" i="3"/>
</calcChain>
</file>

<file path=xl/sharedStrings.xml><?xml version="1.0" encoding="utf-8"?>
<sst xmlns="http://schemas.openxmlformats.org/spreadsheetml/2006/main" count="227" uniqueCount="109">
  <si>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</si>
  <si>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</si>
  <si>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</si>
  <si>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</si>
  <si>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</si>
  <si>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</si>
  <si>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</si>
  <si>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</si>
  <si>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</si>
  <si>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</si>
  <si>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</si>
  <si>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</si>
  <si>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</si>
  <si>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</si>
  <si>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</si>
  <si>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</si>
  <si>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</si>
  <si>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</si>
  <si>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</si>
  <si>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</si>
  <si>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</si>
  <si>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Chine</t>
  </si>
  <si>
    <t>Nb cas</t>
  </si>
  <si>
    <t>Nb décès</t>
  </si>
  <si>
    <t>Nb guérisons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</si>
  <si>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</si>
  <si>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</si>
  <si>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</si>
  <si>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</si>
  <si>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</si>
  <si>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</si>
  <si>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</si>
  <si>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</si>
  <si>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</si>
  <si>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</si>
  <si>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</si>
  <si>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</si>
  <si>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</si>
  <si>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</si>
  <si>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</si>
  <si>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</si>
  <si>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</si>
  <si>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</si>
  <si>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</si>
  <si>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</si>
  <si>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</si>
  <si>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</si>
  <si>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</si>
  <si>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</si>
  <si>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</si>
  <si>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</si>
  <si>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</si>
  <si>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Nb graves</t>
  </si>
  <si>
    <t>https://solidarites-sante.gouv.fr/soins-et-maladies/maladies/maladies-infectieuses/coronavirus/article/points-de-situation-coronavirus-covid-19</t>
  </si>
  <si>
    <t>Genre</t>
  </si>
  <si>
    <t>Homme</t>
  </si>
  <si>
    <t>Age</t>
  </si>
  <si>
    <t>Femme</t>
  </si>
  <si>
    <t>Origine</t>
  </si>
  <si>
    <t>Lieu</t>
  </si>
  <si>
    <t>Paris</t>
  </si>
  <si>
    <t>Oise</t>
  </si>
  <si>
    <t>https://www.dailymotion.com/video/x7sedoy</t>
  </si>
  <si>
    <t>https://www.dailymotion.com/video/x7sfmt7</t>
  </si>
  <si>
    <t>En cours d'investigation</t>
  </si>
  <si>
    <t>Provenant de l'étranger</t>
  </si>
  <si>
    <t>Issus d'une chaîne de transmission ou d'un cluster</t>
  </si>
  <si>
    <t>https://www.dailymotion.com/video/x7sgicv</t>
  </si>
  <si>
    <t>Morbihan</t>
  </si>
  <si>
    <t>https://www.hauts-de-france.ars.sante.fr/coronavirus-covid-19-un-troisieme-deces-survenu-dans-loise</t>
  </si>
  <si>
    <t>https://www.hauts-de-france.ars.sante.fr/covid-19-un-deces-dans-le-departement-de-laisne</t>
  </si>
  <si>
    <t>Aisne</t>
  </si>
  <si>
    <t>https://www.dailymotion.com/video/x7shh99</t>
  </si>
  <si>
    <t xml:space="preserve">https://www.dailymotion.com/video/x7siev3 </t>
  </si>
  <si>
    <t>Au moins 12</t>
  </si>
  <si>
    <t>Source</t>
  </si>
  <si>
    <t>https://www.dailymotion.com/video/x7sj9hs</t>
  </si>
  <si>
    <t>OIse</t>
  </si>
  <si>
    <t>https://france3-regions.francetvinfo.fr/hauts-de-france/carte-ce-que-on-sait-5-deces-lies-au-coronavirus-oise-aisne-1795733.html</t>
  </si>
  <si>
    <t>Nord</t>
  </si>
  <si>
    <t>Saint-Barthélémy</t>
  </si>
  <si>
    <t>Saint-Martin</t>
  </si>
  <si>
    <t>https://www.dailymotion.com/video/x7ska17</t>
  </si>
  <si>
    <t>https://www.normandie.ars.sante.fr/coronavirus-point-de-situation-regional-au-7-mars-2020</t>
  </si>
  <si>
    <t>https://www.hauts-de-france.ars.sante.fr/coronavirus-covid-19-deces-dune-femme-originaire-de-loise</t>
  </si>
  <si>
    <t>Drôme</t>
  </si>
  <si>
    <t>https://www.auvergne-rhone-alpes.ars.sante.fr/communique-de-presse-covid-19-point-de-situation-dimanche-8-mars</t>
  </si>
  <si>
    <t>https://www.pscp.tv/Elysee/1ZkKzLlBoOXJv?t=57s</t>
  </si>
  <si>
    <t>Dimanche, récupération des chiffres de région sur les points presse</t>
  </si>
  <si>
    <t>https://www.dailymotion.com/video/x7slmu1</t>
  </si>
  <si>
    <t>https://france3-regions.francetvinfo.fr/hauts-de-france/pas-calais/coronavirus-premier-deces-lie-au-covid-19-pas-calais-1797482.html</t>
  </si>
  <si>
    <t>Pas-de-Calais</t>
  </si>
  <si>
    <t>?</t>
  </si>
  <si>
    <t>Moselle</t>
  </si>
  <si>
    <t>Haut Rhin</t>
  </si>
  <si>
    <t>https://www.francebleu.fr/infos/sante-sciences/coronavirus-262-malades-dans-le-grand-est-un-mort-mosellan-deux-haut-rhinois-1583703589</t>
  </si>
  <si>
    <t>https://www.dailymotion.com/embed/video/k1lFTcmLMIJ4XvvTH0N</t>
  </si>
  <si>
    <t>https://www.dailymotion.com/video/x7snao5</t>
  </si>
  <si>
    <t>https://www.hauts-de-france.ars.sante.fr/coronavirus-covid-19-quatre-deces-supplementaires-dans-loise</t>
  </si>
  <si>
    <t>https://www.hauts-de-france.ars.sante.fr/coronavirus-deces-dun-homme-originaire-de-loise</t>
  </si>
  <si>
    <t>S2</t>
  </si>
  <si>
    <t>https://www.hauts-de-france.ars.sante.fr/coronavirus-covid-19-deces-dune-personne-originaire-du-pas-de-calais</t>
  </si>
  <si>
    <t>https://www.hauts-de-france.ars.sante.fr/covid-19-point-de-situation-dans-laisne</t>
  </si>
  <si>
    <t>https://www.hauts-de-france.ars.sante.fr/coronavirus-covid-19-deces-de-deux-personnes-originaires-de-loise</t>
  </si>
  <si>
    <t>https://www.auvergne-rhone-alpes.ars.sante.fr/covid-19-confirmation-de-deux-deces-dans-la-region-auvergne-rhone-alpes</t>
  </si>
  <si>
    <t>Savoie</t>
  </si>
  <si>
    <t>Rhone</t>
  </si>
  <si>
    <t>https://www.auvergne-rhone-alpes.ars.sante.fr/covid-19-en-auvergne-rhone-alpes-point-de-situation-jeudi-12-mars-2020-15h</t>
  </si>
  <si>
    <t>PPP : Pas de point presse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</si>
</sst>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b/>
      <sz val="12"/>
      <color rgb="FF3E3E3E"/>
      <name val="Inherit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3E3E3E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1" fillId="0" borderId="1" xfId="0" applyFont="1" applyBorder="1"/>
    <xf numFmtId="0" fontId="0" fillId="0" borderId="1" xfId="0" applyBorder="1" applyAlignment="1">
      <alignment wrapText="1"/>
    </xf>
    <xf numFmtId="0" fontId="3" fillId="0" borderId="0" xfId="1" applyFill="1"/>
    <xf numFmtId="0" fontId="0" fillId="0" borderId="1" xfId="0" applyFill="1" applyBorder="1"/>
    <xf numFmtId="0" fontId="3" fillId="0" borderId="1" xfId="1" applyFill="1" applyBorder="1"/>
    <xf numFmtId="0" fontId="5" fillId="0" borderId="1" xfId="0" applyFont="1" applyBorder="1"/>
    <xf numFmtId="0" fontId="6" fillId="0" borderId="1" xfId="0" applyFont="1" applyBorder="1"/>
    <xf numFmtId="14" fontId="5" fillId="0" borderId="1" xfId="0" applyNumberFormat="1" applyFont="1" applyBorder="1"/>
    <xf numFmtId="0" fontId="5" fillId="0" borderId="1" xfId="0" applyFont="1" applyFill="1" applyBorder="1"/>
    <xf numFmtId="0" fontId="1" fillId="0" borderId="1" xfId="0" applyFont="1" applyFill="1" applyBorder="1"/>
    <xf numFmtId="0" fontId="3" fillId="0" borderId="1" xfId="1" applyBorder="1"/>
    <xf numFmtId="0" fontId="3" fillId="0" borderId="0" xfId="1"/>
    <xf numFmtId="0" fontId="5" fillId="0" borderId="1" xfId="0" applyFont="1" applyBorder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covid-19-en-auvergne-rhone-alpes-point-de-situation-jeudi-12-mars-2020-15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44" workbookViewId="0">
      <selection activeCell="B52" sqref="B52"/>
    </sheetView>
  </sheetViews>
  <sheetFormatPr baseColWidth="10" defaultRowHeight="16"/>
  <cols>
    <col min="1" max="1" width="10.83203125" bestFit="1" customWidth="1"/>
    <col min="2" max="2" width="123.5" bestFit="1" customWidth="1"/>
  </cols>
  <sheetData>
    <row r="1" spans="1:2">
      <c r="A1" s="6"/>
      <c r="B1" s="11" t="s">
        <v>53</v>
      </c>
    </row>
    <row r="2" spans="1:2">
      <c r="A2" s="6" t="s">
        <v>20</v>
      </c>
      <c r="B2" s="6" t="s">
        <v>26</v>
      </c>
    </row>
    <row r="3" spans="1:2">
      <c r="A3" s="7">
        <v>43854</v>
      </c>
      <c r="B3" s="6"/>
    </row>
    <row r="4" spans="1:2">
      <c r="A4" s="7">
        <v>43855</v>
      </c>
      <c r="B4" s="6"/>
    </row>
    <row r="5" spans="1:2">
      <c r="A5" s="7">
        <v>43856</v>
      </c>
      <c r="B5" s="6"/>
    </row>
    <row r="6" spans="1:2">
      <c r="A6" s="7">
        <v>43857</v>
      </c>
      <c r="B6" s="8" t="s">
        <v>27</v>
      </c>
    </row>
    <row r="7" spans="1:2">
      <c r="A7" s="7">
        <v>43858</v>
      </c>
      <c r="B7" s="6" t="s">
        <v>28</v>
      </c>
    </row>
    <row r="8" spans="1:2">
      <c r="A8" s="7">
        <v>43859</v>
      </c>
      <c r="B8" s="6" t="s">
        <v>29</v>
      </c>
    </row>
    <row r="9" spans="1:2">
      <c r="A9" s="7">
        <v>43860</v>
      </c>
      <c r="B9" s="8" t="s">
        <v>25</v>
      </c>
    </row>
    <row r="10" spans="1:2">
      <c r="A10" s="7">
        <v>43861</v>
      </c>
      <c r="B10" s="8" t="s">
        <v>30</v>
      </c>
    </row>
    <row r="11" spans="1:2">
      <c r="A11" s="7">
        <v>43862</v>
      </c>
      <c r="B11" s="6"/>
    </row>
    <row r="12" spans="1:2">
      <c r="A12" s="7">
        <v>43863</v>
      </c>
      <c r="B12" s="8" t="s">
        <v>31</v>
      </c>
    </row>
    <row r="13" spans="1:2">
      <c r="A13" s="7">
        <v>43864</v>
      </c>
      <c r="B13" s="6" t="s">
        <v>32</v>
      </c>
    </row>
    <row r="14" spans="1:2">
      <c r="A14" s="7">
        <v>43865</v>
      </c>
      <c r="B14" s="6" t="s">
        <v>33</v>
      </c>
    </row>
    <row r="15" spans="1:2">
      <c r="A15" s="7">
        <v>43866</v>
      </c>
      <c r="B15" s="6" t="s">
        <v>34</v>
      </c>
    </row>
    <row r="16" spans="1:2">
      <c r="A16" s="7">
        <v>43867</v>
      </c>
      <c r="B16" s="6"/>
    </row>
    <row r="17" spans="1:2">
      <c r="A17" s="7">
        <v>43868</v>
      </c>
      <c r="B17" s="6" t="s">
        <v>35</v>
      </c>
    </row>
    <row r="18" spans="1:2">
      <c r="A18" s="7">
        <v>43869</v>
      </c>
      <c r="B18" s="6" t="s">
        <v>36</v>
      </c>
    </row>
    <row r="19" spans="1:2">
      <c r="A19" s="7">
        <v>43870</v>
      </c>
      <c r="B19" s="6" t="s">
        <v>37</v>
      </c>
    </row>
    <row r="20" spans="1:2">
      <c r="A20" s="7">
        <v>43871</v>
      </c>
      <c r="B20" s="6" t="s">
        <v>38</v>
      </c>
    </row>
    <row r="21" spans="1:2">
      <c r="A21" s="7">
        <v>43872</v>
      </c>
      <c r="B21" s="6"/>
    </row>
    <row r="22" spans="1:2">
      <c r="A22" s="7">
        <v>43873</v>
      </c>
      <c r="B22" s="6" t="s">
        <v>39</v>
      </c>
    </row>
    <row r="23" spans="1:2">
      <c r="A23" s="7">
        <v>43874</v>
      </c>
      <c r="B23" s="6" t="s">
        <v>40</v>
      </c>
    </row>
    <row r="24" spans="1:2">
      <c r="A24" s="7">
        <v>43875</v>
      </c>
      <c r="B24" s="6"/>
    </row>
    <row r="25" spans="1:2">
      <c r="A25" s="7">
        <v>43876</v>
      </c>
      <c r="B25" s="6" t="s">
        <v>41</v>
      </c>
    </row>
    <row r="26" spans="1:2">
      <c r="A26" s="7">
        <v>43877</v>
      </c>
      <c r="B26" s="6"/>
    </row>
    <row r="27" spans="1:2">
      <c r="A27" s="7">
        <v>43878</v>
      </c>
      <c r="B27" s="6" t="s">
        <v>42</v>
      </c>
    </row>
    <row r="28" spans="1:2">
      <c r="A28" s="7">
        <v>43879</v>
      </c>
      <c r="B28" s="6"/>
    </row>
    <row r="29" spans="1:2">
      <c r="A29" s="7">
        <v>43880</v>
      </c>
      <c r="B29" s="6" t="s">
        <v>43</v>
      </c>
    </row>
    <row r="30" spans="1:2">
      <c r="A30" s="7">
        <v>43881</v>
      </c>
      <c r="B30" s="6"/>
    </row>
    <row r="31" spans="1:2">
      <c r="A31" s="7">
        <v>43882</v>
      </c>
      <c r="B31" s="8" t="s">
        <v>44</v>
      </c>
    </row>
    <row r="32" spans="1:2">
      <c r="A32" s="7">
        <v>43883</v>
      </c>
      <c r="B32" s="6"/>
    </row>
    <row r="33" spans="1:2">
      <c r="A33" s="7">
        <v>43884</v>
      </c>
      <c r="B33" s="8" t="s">
        <v>45</v>
      </c>
    </row>
    <row r="34" spans="1:2">
      <c r="A34" s="7">
        <v>43885</v>
      </c>
      <c r="B34" s="6" t="s">
        <v>46</v>
      </c>
    </row>
    <row r="35" spans="1:2">
      <c r="A35" s="7">
        <v>43886</v>
      </c>
      <c r="B35" s="6" t="s">
        <v>47</v>
      </c>
    </row>
    <row r="36" spans="1:2">
      <c r="A36" s="7">
        <v>43887</v>
      </c>
      <c r="B36" s="8" t="s">
        <v>48</v>
      </c>
    </row>
    <row r="37" spans="1:2">
      <c r="A37" s="7">
        <v>43888</v>
      </c>
      <c r="B37" s="6" t="s">
        <v>51</v>
      </c>
    </row>
    <row r="38" spans="1:2">
      <c r="A38" s="7">
        <v>43889</v>
      </c>
      <c r="B38" s="6" t="s">
        <v>50</v>
      </c>
    </row>
    <row r="39" spans="1:2">
      <c r="A39" s="7">
        <v>43890</v>
      </c>
      <c r="B39" s="6" t="s">
        <v>49</v>
      </c>
    </row>
    <row r="40" spans="1:2">
      <c r="A40" s="7">
        <v>43891</v>
      </c>
      <c r="B40" s="6" t="s">
        <v>62</v>
      </c>
    </row>
    <row r="41" spans="1:2">
      <c r="A41" s="7">
        <v>43892</v>
      </c>
      <c r="B41" s="6" t="s">
        <v>63</v>
      </c>
    </row>
    <row r="42" spans="1:2">
      <c r="A42" s="7">
        <v>43893</v>
      </c>
      <c r="B42" s="13" t="s">
        <v>67</v>
      </c>
    </row>
    <row r="43" spans="1:2">
      <c r="A43" s="7">
        <v>43894</v>
      </c>
      <c r="B43" s="13" t="s">
        <v>72</v>
      </c>
    </row>
    <row r="44" spans="1:2">
      <c r="A44" s="7">
        <v>43895</v>
      </c>
      <c r="B44" s="19" t="s">
        <v>73</v>
      </c>
    </row>
    <row r="45" spans="1:2">
      <c r="A45" s="7">
        <v>43896</v>
      </c>
      <c r="B45" s="6" t="s">
        <v>76</v>
      </c>
    </row>
    <row r="46" spans="1:2">
      <c r="A46" s="7">
        <v>43897</v>
      </c>
      <c r="B46" s="6" t="s">
        <v>82</v>
      </c>
    </row>
    <row r="47" spans="1:2">
      <c r="A47" s="7">
        <v>43898</v>
      </c>
      <c r="B47" s="6" t="s">
        <v>87</v>
      </c>
    </row>
    <row r="48" spans="1:2">
      <c r="A48" s="7">
        <v>43899</v>
      </c>
      <c r="B48" t="s">
        <v>89</v>
      </c>
    </row>
    <row r="49" spans="1:2">
      <c r="A49" s="7">
        <v>43900</v>
      </c>
      <c r="B49" s="6" t="s">
        <v>96</v>
      </c>
    </row>
    <row r="50" spans="1:2">
      <c r="A50" s="7">
        <v>43901</v>
      </c>
      <c r="B50" s="6" t="s">
        <v>97</v>
      </c>
    </row>
    <row r="51" spans="1:2">
      <c r="A51" s="7">
        <v>43902</v>
      </c>
      <c r="B51" s="6" t="s">
        <v>108</v>
      </c>
    </row>
    <row r="52" spans="1:2">
      <c r="A52" s="7">
        <v>43903</v>
      </c>
      <c r="B52" s="6"/>
    </row>
    <row r="53" spans="1:2">
      <c r="A53" s="7">
        <v>43904</v>
      </c>
      <c r="B53" s="6"/>
    </row>
    <row r="54" spans="1:2">
      <c r="A54" s="7">
        <v>43905</v>
      </c>
      <c r="B54" s="6"/>
    </row>
    <row r="55" spans="1:2">
      <c r="A55" s="7">
        <v>43906</v>
      </c>
      <c r="B55" s="6"/>
    </row>
    <row r="56" spans="1:2">
      <c r="A56" s="7">
        <v>43907</v>
      </c>
      <c r="B56" s="6"/>
    </row>
    <row r="57" spans="1:2">
      <c r="A57" s="7">
        <v>43908</v>
      </c>
      <c r="B57" s="6"/>
    </row>
    <row r="58" spans="1:2">
      <c r="A58" s="7">
        <v>43909</v>
      </c>
      <c r="B58" s="6"/>
    </row>
    <row r="59" spans="1:2">
      <c r="A59" s="7">
        <v>43910</v>
      </c>
      <c r="B59" s="6"/>
    </row>
    <row r="60" spans="1:2">
      <c r="A60" s="7">
        <v>43911</v>
      </c>
      <c r="B60" s="6"/>
    </row>
    <row r="61" spans="1:2">
      <c r="A61" s="7">
        <v>43912</v>
      </c>
      <c r="B61" s="6"/>
    </row>
    <row r="62" spans="1:2">
      <c r="A62" s="7">
        <v>43913</v>
      </c>
      <c r="B62" s="6"/>
    </row>
    <row r="63" spans="1:2">
      <c r="A63" s="7">
        <v>43914</v>
      </c>
      <c r="B63" s="6"/>
    </row>
    <row r="64" spans="1:2">
      <c r="A64" s="7">
        <v>43915</v>
      </c>
      <c r="B64" s="6"/>
    </row>
    <row r="65" spans="1:2">
      <c r="A65" s="7">
        <v>43916</v>
      </c>
      <c r="B65" s="6"/>
    </row>
    <row r="66" spans="1:2">
      <c r="A66" s="7">
        <v>43917</v>
      </c>
      <c r="B66" s="6"/>
    </row>
    <row r="67" spans="1:2">
      <c r="A67" s="7">
        <v>43918</v>
      </c>
      <c r="B67" s="6"/>
    </row>
    <row r="68" spans="1:2">
      <c r="A68" s="7">
        <v>43919</v>
      </c>
      <c r="B68" s="6"/>
    </row>
    <row r="69" spans="1:2">
      <c r="A69" s="7">
        <v>43920</v>
      </c>
      <c r="B69" s="6"/>
    </row>
    <row r="70" spans="1:2">
      <c r="A70" s="7">
        <v>43921</v>
      </c>
      <c r="B70" s="6"/>
    </row>
  </sheetData>
  <phoneticPr fontId="7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1898-37AB-A148-AA34-E529CEDB28FD}">
  <dimension ref="A1:E71"/>
  <sheetViews>
    <sheetView topLeftCell="A25" workbookViewId="0">
      <selection activeCell="D52" sqref="D52"/>
    </sheetView>
  </sheetViews>
  <sheetFormatPr baseColWidth="10" defaultRowHeight="16"/>
  <cols>
    <col min="3" max="4" width="15.33203125" customWidth="1"/>
  </cols>
  <sheetData>
    <row r="1" spans="1:5">
      <c r="A1" s="6" t="s">
        <v>20</v>
      </c>
      <c r="B1" s="6" t="s">
        <v>22</v>
      </c>
      <c r="C1" s="6" t="s">
        <v>24</v>
      </c>
      <c r="D1" s="6" t="s">
        <v>52</v>
      </c>
      <c r="E1" s="6" t="s">
        <v>23</v>
      </c>
    </row>
    <row r="2" spans="1:5">
      <c r="A2" s="7">
        <v>43854</v>
      </c>
      <c r="B2" s="6">
        <v>3</v>
      </c>
      <c r="C2" s="6">
        <v>0</v>
      </c>
      <c r="D2" s="6">
        <v>0</v>
      </c>
      <c r="E2" s="6">
        <v>0</v>
      </c>
    </row>
    <row r="3" spans="1:5">
      <c r="A3" s="7">
        <v>43855</v>
      </c>
      <c r="B3" s="6">
        <v>3</v>
      </c>
      <c r="C3" s="6">
        <v>0</v>
      </c>
      <c r="D3" s="6">
        <v>0</v>
      </c>
      <c r="E3" s="6">
        <v>0</v>
      </c>
    </row>
    <row r="4" spans="1:5">
      <c r="A4" s="7">
        <v>43856</v>
      </c>
      <c r="B4" s="6">
        <v>3</v>
      </c>
      <c r="C4" s="6">
        <v>0</v>
      </c>
      <c r="D4" s="6">
        <v>0</v>
      </c>
      <c r="E4" s="6">
        <v>0</v>
      </c>
    </row>
    <row r="5" spans="1:5">
      <c r="A5" s="7">
        <v>43857</v>
      </c>
      <c r="B5" s="6">
        <v>3</v>
      </c>
      <c r="C5" s="6">
        <v>0</v>
      </c>
      <c r="D5" s="6">
        <v>0</v>
      </c>
      <c r="E5" s="6">
        <v>0</v>
      </c>
    </row>
    <row r="6" spans="1:5">
      <c r="A6" s="7">
        <v>43858</v>
      </c>
      <c r="B6" s="6">
        <v>4</v>
      </c>
      <c r="C6" s="6">
        <v>0</v>
      </c>
      <c r="D6" s="6">
        <v>0</v>
      </c>
      <c r="E6" s="6">
        <v>0</v>
      </c>
    </row>
    <row r="7" spans="1:5">
      <c r="A7" s="7">
        <v>43859</v>
      </c>
      <c r="B7" s="6">
        <v>5</v>
      </c>
      <c r="C7" s="6">
        <v>0</v>
      </c>
      <c r="D7" s="6">
        <v>0</v>
      </c>
      <c r="E7" s="6">
        <v>0</v>
      </c>
    </row>
    <row r="8" spans="1:5">
      <c r="A8" s="7">
        <v>43860</v>
      </c>
      <c r="B8" s="6">
        <v>6</v>
      </c>
      <c r="C8" s="6">
        <v>0</v>
      </c>
      <c r="D8" s="6">
        <v>0</v>
      </c>
      <c r="E8" s="6">
        <v>0</v>
      </c>
    </row>
    <row r="9" spans="1:5">
      <c r="A9" s="7">
        <v>43861</v>
      </c>
      <c r="B9" s="6">
        <v>6</v>
      </c>
      <c r="C9" s="6">
        <v>0</v>
      </c>
      <c r="D9" s="6">
        <v>0</v>
      </c>
      <c r="E9" s="6">
        <v>0</v>
      </c>
    </row>
    <row r="10" spans="1:5">
      <c r="A10" s="7">
        <v>43862</v>
      </c>
      <c r="B10" s="6">
        <v>6</v>
      </c>
      <c r="C10" s="6">
        <v>0</v>
      </c>
      <c r="D10" s="6">
        <v>0</v>
      </c>
      <c r="E10" s="6">
        <v>0</v>
      </c>
    </row>
    <row r="11" spans="1:5">
      <c r="A11" s="7">
        <v>43863</v>
      </c>
      <c r="B11" s="6">
        <v>6</v>
      </c>
      <c r="C11" s="6">
        <v>0</v>
      </c>
      <c r="D11" s="6">
        <v>0</v>
      </c>
      <c r="E11" s="6">
        <v>0</v>
      </c>
    </row>
    <row r="12" spans="1:5">
      <c r="A12" s="7">
        <v>43864</v>
      </c>
      <c r="B12" s="6">
        <v>6</v>
      </c>
      <c r="C12" s="6">
        <v>0</v>
      </c>
      <c r="D12" s="6">
        <v>0</v>
      </c>
      <c r="E12" s="6">
        <v>0</v>
      </c>
    </row>
    <row r="13" spans="1:5">
      <c r="A13" s="7">
        <v>43865</v>
      </c>
      <c r="B13" s="6">
        <v>6</v>
      </c>
      <c r="C13" s="6">
        <v>0</v>
      </c>
      <c r="D13" s="6">
        <v>0</v>
      </c>
      <c r="E13" s="6">
        <v>0</v>
      </c>
    </row>
    <row r="14" spans="1:5">
      <c r="A14" s="7">
        <v>43866</v>
      </c>
      <c r="B14" s="6">
        <v>6</v>
      </c>
      <c r="C14" s="6">
        <v>0</v>
      </c>
      <c r="D14" s="6">
        <v>0</v>
      </c>
      <c r="E14" s="6">
        <v>0</v>
      </c>
    </row>
    <row r="15" spans="1:5">
      <c r="A15" s="7">
        <v>43867</v>
      </c>
      <c r="B15" s="6">
        <v>6</v>
      </c>
      <c r="C15" s="6">
        <v>0</v>
      </c>
      <c r="D15" s="6">
        <v>0</v>
      </c>
      <c r="E15" s="6">
        <v>0</v>
      </c>
    </row>
    <row r="16" spans="1:5">
      <c r="A16" s="7">
        <v>43868</v>
      </c>
      <c r="B16" s="6">
        <v>6</v>
      </c>
      <c r="C16" s="6">
        <v>0</v>
      </c>
      <c r="D16" s="6">
        <v>0</v>
      </c>
      <c r="E16" s="6">
        <v>0</v>
      </c>
    </row>
    <row r="17" spans="1:5">
      <c r="A17" s="7">
        <v>43869</v>
      </c>
      <c r="B17" s="6">
        <v>11</v>
      </c>
      <c r="C17" s="6">
        <v>0</v>
      </c>
      <c r="D17" s="6">
        <v>0</v>
      </c>
      <c r="E17" s="6">
        <v>0</v>
      </c>
    </row>
    <row r="18" spans="1:5">
      <c r="A18" s="7">
        <v>43870</v>
      </c>
      <c r="B18" s="6">
        <v>11</v>
      </c>
      <c r="C18" s="6">
        <v>0</v>
      </c>
      <c r="D18" s="6">
        <v>0</v>
      </c>
      <c r="E18" s="6">
        <v>0</v>
      </c>
    </row>
    <row r="19" spans="1:5">
      <c r="A19" s="7">
        <v>43871</v>
      </c>
      <c r="B19" s="6">
        <v>11</v>
      </c>
      <c r="C19" s="6">
        <v>0</v>
      </c>
      <c r="D19" s="6">
        <v>0</v>
      </c>
      <c r="E19" s="6">
        <v>0</v>
      </c>
    </row>
    <row r="20" spans="1:5">
      <c r="A20" s="7">
        <v>43872</v>
      </c>
      <c r="B20" s="6">
        <v>11</v>
      </c>
      <c r="C20" s="6">
        <v>0</v>
      </c>
      <c r="D20" s="6">
        <v>0</v>
      </c>
      <c r="E20" s="6">
        <v>0</v>
      </c>
    </row>
    <row r="21" spans="1:5">
      <c r="A21" s="7">
        <v>43873</v>
      </c>
      <c r="B21" s="6">
        <v>11</v>
      </c>
      <c r="C21" s="6">
        <v>2</v>
      </c>
      <c r="D21" s="6">
        <v>0</v>
      </c>
      <c r="E21" s="6">
        <v>0</v>
      </c>
    </row>
    <row r="22" spans="1:5">
      <c r="A22" s="7">
        <v>43874</v>
      </c>
      <c r="B22" s="6">
        <v>11</v>
      </c>
      <c r="C22" s="6">
        <v>3</v>
      </c>
      <c r="D22" s="6">
        <v>0</v>
      </c>
      <c r="E22" s="6">
        <v>0</v>
      </c>
    </row>
    <row r="23" spans="1:5">
      <c r="A23" s="7">
        <v>43875</v>
      </c>
      <c r="B23" s="6">
        <v>11</v>
      </c>
      <c r="C23" s="6">
        <v>3</v>
      </c>
      <c r="D23" s="6">
        <v>1</v>
      </c>
      <c r="E23" s="6">
        <v>1</v>
      </c>
    </row>
    <row r="24" spans="1:5">
      <c r="A24" s="7">
        <v>43876</v>
      </c>
      <c r="B24" s="6">
        <v>12</v>
      </c>
      <c r="C24" s="6">
        <v>4</v>
      </c>
      <c r="D24" s="6">
        <v>1</v>
      </c>
      <c r="E24" s="6">
        <v>1</v>
      </c>
    </row>
    <row r="25" spans="1:5">
      <c r="A25" s="7">
        <v>43877</v>
      </c>
      <c r="B25" s="6">
        <v>12</v>
      </c>
      <c r="C25" s="6">
        <v>4</v>
      </c>
      <c r="D25" s="6">
        <v>1</v>
      </c>
      <c r="E25" s="6">
        <v>1</v>
      </c>
    </row>
    <row r="26" spans="1:5">
      <c r="A26" s="7">
        <v>43878</v>
      </c>
      <c r="B26" s="6">
        <v>12</v>
      </c>
      <c r="C26" s="6">
        <v>4</v>
      </c>
      <c r="D26" s="6">
        <v>1</v>
      </c>
      <c r="E26" s="6">
        <v>1</v>
      </c>
    </row>
    <row r="27" spans="1:5">
      <c r="A27" s="7">
        <v>43879</v>
      </c>
      <c r="B27" s="6">
        <v>12</v>
      </c>
      <c r="C27" s="6">
        <v>4</v>
      </c>
      <c r="D27" s="6">
        <v>1</v>
      </c>
      <c r="E27" s="6">
        <v>1</v>
      </c>
    </row>
    <row r="28" spans="1:5">
      <c r="A28" s="7">
        <v>43880</v>
      </c>
      <c r="B28" s="6">
        <v>12</v>
      </c>
      <c r="C28" s="6">
        <v>7</v>
      </c>
      <c r="D28" s="6">
        <v>1</v>
      </c>
      <c r="E28" s="6">
        <v>1</v>
      </c>
    </row>
    <row r="29" spans="1:5">
      <c r="A29" s="7">
        <v>43881</v>
      </c>
      <c r="B29" s="6">
        <v>12</v>
      </c>
      <c r="C29" s="6">
        <v>7</v>
      </c>
      <c r="D29" s="6">
        <v>1</v>
      </c>
      <c r="E29" s="6">
        <v>1</v>
      </c>
    </row>
    <row r="30" spans="1:5">
      <c r="A30" s="7">
        <v>43882</v>
      </c>
      <c r="B30" s="6">
        <v>12</v>
      </c>
      <c r="C30" s="6">
        <v>11</v>
      </c>
      <c r="D30" s="6">
        <v>1</v>
      </c>
      <c r="E30" s="6">
        <v>1</v>
      </c>
    </row>
    <row r="31" spans="1:5">
      <c r="A31" s="7">
        <v>43883</v>
      </c>
      <c r="B31" s="6">
        <v>12</v>
      </c>
      <c r="C31" s="6">
        <v>11</v>
      </c>
      <c r="D31" s="6">
        <v>1</v>
      </c>
      <c r="E31" s="6">
        <v>1</v>
      </c>
    </row>
    <row r="32" spans="1:5">
      <c r="A32" s="7">
        <v>43884</v>
      </c>
      <c r="B32" s="6">
        <v>12</v>
      </c>
      <c r="C32" s="6">
        <v>11</v>
      </c>
      <c r="D32" s="6">
        <v>1</v>
      </c>
      <c r="E32" s="6">
        <v>1</v>
      </c>
    </row>
    <row r="33" spans="1:5">
      <c r="A33" s="7">
        <v>43885</v>
      </c>
      <c r="B33" s="6">
        <v>12</v>
      </c>
      <c r="C33" s="6">
        <v>11</v>
      </c>
      <c r="D33" s="6">
        <v>1</v>
      </c>
      <c r="E33" s="6">
        <v>1</v>
      </c>
    </row>
    <row r="34" spans="1:5">
      <c r="A34" s="7">
        <v>43886</v>
      </c>
      <c r="B34" s="6">
        <v>14</v>
      </c>
      <c r="C34" s="6">
        <v>11</v>
      </c>
      <c r="D34" s="6">
        <v>2</v>
      </c>
      <c r="E34" s="6">
        <v>1</v>
      </c>
    </row>
    <row r="35" spans="1:5">
      <c r="A35" s="7">
        <v>43887</v>
      </c>
      <c r="B35" s="6">
        <v>18</v>
      </c>
      <c r="C35" s="6">
        <v>12</v>
      </c>
      <c r="D35" s="6">
        <v>2</v>
      </c>
      <c r="E35" s="6">
        <v>2</v>
      </c>
    </row>
    <row r="36" spans="1:5">
      <c r="A36" s="7">
        <v>43888</v>
      </c>
      <c r="B36" s="6">
        <v>38</v>
      </c>
      <c r="C36" s="6">
        <v>12</v>
      </c>
      <c r="D36" s="6">
        <v>2</v>
      </c>
      <c r="E36" s="6">
        <v>2</v>
      </c>
    </row>
    <row r="37" spans="1:5">
      <c r="A37" s="7">
        <v>43889</v>
      </c>
      <c r="B37" s="6">
        <v>57</v>
      </c>
      <c r="C37" s="6">
        <v>12</v>
      </c>
      <c r="D37" s="6">
        <v>2</v>
      </c>
      <c r="E37" s="6">
        <v>2</v>
      </c>
    </row>
    <row r="38" spans="1:5">
      <c r="A38" s="7">
        <v>43890</v>
      </c>
      <c r="B38" s="6">
        <v>100</v>
      </c>
      <c r="C38" s="6">
        <v>12</v>
      </c>
      <c r="D38" s="6">
        <v>9</v>
      </c>
      <c r="E38" s="6">
        <v>2</v>
      </c>
    </row>
    <row r="39" spans="1:5">
      <c r="A39" s="7">
        <v>43891</v>
      </c>
      <c r="B39" s="6">
        <v>130</v>
      </c>
      <c r="C39" s="6">
        <v>12</v>
      </c>
      <c r="D39" s="6">
        <v>9</v>
      </c>
      <c r="E39" s="6">
        <v>2</v>
      </c>
    </row>
    <row r="40" spans="1:5">
      <c r="A40" s="7">
        <v>43892</v>
      </c>
      <c r="B40" s="6">
        <v>175</v>
      </c>
      <c r="C40" s="6">
        <v>12</v>
      </c>
      <c r="D40" s="6">
        <v>9</v>
      </c>
      <c r="E40" s="6">
        <v>3</v>
      </c>
    </row>
    <row r="41" spans="1:5">
      <c r="A41" s="7">
        <v>43892</v>
      </c>
      <c r="B41" s="6">
        <v>191</v>
      </c>
      <c r="C41" s="6">
        <v>12</v>
      </c>
      <c r="D41" s="6">
        <v>9</v>
      </c>
      <c r="E41" s="6">
        <v>3</v>
      </c>
    </row>
    <row r="42" spans="1:5">
      <c r="A42" s="7">
        <v>43893</v>
      </c>
      <c r="B42" s="12">
        <v>212</v>
      </c>
      <c r="C42" s="12">
        <v>12</v>
      </c>
      <c r="D42" s="6">
        <v>9</v>
      </c>
      <c r="E42" s="12">
        <v>4</v>
      </c>
    </row>
    <row r="43" spans="1:5">
      <c r="A43" s="7">
        <v>43894</v>
      </c>
      <c r="B43" s="6">
        <v>285</v>
      </c>
      <c r="C43" s="6">
        <v>12</v>
      </c>
      <c r="D43" s="6">
        <v>15</v>
      </c>
      <c r="E43" s="6">
        <v>4</v>
      </c>
    </row>
    <row r="44" spans="1:5">
      <c r="A44" s="7">
        <v>43895</v>
      </c>
      <c r="B44" s="6">
        <v>423</v>
      </c>
      <c r="C44" s="6" t="s">
        <v>74</v>
      </c>
      <c r="D44" s="6">
        <v>23</v>
      </c>
      <c r="E44" s="6">
        <v>7</v>
      </c>
    </row>
    <row r="45" spans="1:5">
      <c r="A45" s="7">
        <v>43896</v>
      </c>
      <c r="B45" s="12">
        <v>613</v>
      </c>
      <c r="C45" s="6" t="s">
        <v>74</v>
      </c>
      <c r="D45" s="12">
        <v>39</v>
      </c>
      <c r="E45" s="12">
        <v>9</v>
      </c>
    </row>
    <row r="46" spans="1:5">
      <c r="A46" s="7">
        <v>43897</v>
      </c>
      <c r="B46" s="12">
        <v>949</v>
      </c>
      <c r="C46" s="6" t="s">
        <v>74</v>
      </c>
      <c r="D46" s="12">
        <v>45</v>
      </c>
      <c r="E46" s="12">
        <v>11</v>
      </c>
    </row>
    <row r="47" spans="1:5">
      <c r="A47" s="7">
        <v>43898</v>
      </c>
      <c r="B47" s="6">
        <v>1126</v>
      </c>
      <c r="C47" s="6" t="s">
        <v>74</v>
      </c>
      <c r="D47" s="6"/>
      <c r="E47" s="6">
        <v>19</v>
      </c>
    </row>
    <row r="48" spans="1:5">
      <c r="A48" s="7">
        <v>43899</v>
      </c>
      <c r="B48" s="6">
        <v>1412</v>
      </c>
      <c r="C48" s="6" t="s">
        <v>74</v>
      </c>
      <c r="D48" s="6">
        <v>66</v>
      </c>
      <c r="E48" s="6">
        <v>25</v>
      </c>
    </row>
    <row r="49" spans="1:5">
      <c r="A49" s="7">
        <v>43900</v>
      </c>
      <c r="B49" s="6">
        <v>1784</v>
      </c>
      <c r="C49" s="6" t="s">
        <v>74</v>
      </c>
      <c r="D49" s="6">
        <v>86</v>
      </c>
      <c r="E49" s="6">
        <v>33</v>
      </c>
    </row>
    <row r="50" spans="1:5">
      <c r="A50" s="7">
        <v>43901</v>
      </c>
      <c r="B50" s="6">
        <v>2281</v>
      </c>
      <c r="C50" s="6" t="s">
        <v>74</v>
      </c>
      <c r="D50" s="6">
        <v>105</v>
      </c>
      <c r="E50" s="6">
        <v>48</v>
      </c>
    </row>
    <row r="51" spans="1:5">
      <c r="A51" s="7">
        <v>43902</v>
      </c>
      <c r="B51" s="6">
        <v>2876</v>
      </c>
      <c r="C51" s="6" t="s">
        <v>74</v>
      </c>
      <c r="D51" s="6">
        <v>129</v>
      </c>
      <c r="E51" s="6">
        <v>61</v>
      </c>
    </row>
    <row r="52" spans="1:5">
      <c r="A52" s="7">
        <v>43903</v>
      </c>
      <c r="B52" s="6"/>
      <c r="C52" s="6"/>
      <c r="D52" s="6"/>
      <c r="E52" s="6"/>
    </row>
    <row r="53" spans="1:5">
      <c r="A53" s="7">
        <v>43904</v>
      </c>
      <c r="B53" s="6"/>
      <c r="C53" s="6"/>
      <c r="D53" s="6"/>
      <c r="E53" s="6"/>
    </row>
    <row r="54" spans="1:5">
      <c r="A54" s="7">
        <v>43905</v>
      </c>
      <c r="B54" s="6"/>
      <c r="C54" s="6"/>
      <c r="D54" s="6"/>
      <c r="E54" s="6"/>
    </row>
    <row r="55" spans="1:5">
      <c r="A55" s="7">
        <v>43906</v>
      </c>
      <c r="B55" s="6"/>
      <c r="C55" s="6"/>
      <c r="D55" s="6"/>
      <c r="E55" s="6"/>
    </row>
    <row r="56" spans="1:5">
      <c r="A56" s="7">
        <v>43907</v>
      </c>
      <c r="B56" s="6"/>
      <c r="C56" s="6"/>
      <c r="D56" s="6"/>
      <c r="E56" s="6"/>
    </row>
    <row r="57" spans="1:5">
      <c r="A57" s="7">
        <v>43908</v>
      </c>
      <c r="B57" s="6"/>
      <c r="C57" s="6"/>
      <c r="D57" s="6"/>
      <c r="E57" s="6"/>
    </row>
    <row r="58" spans="1:5">
      <c r="A58" s="7">
        <v>43909</v>
      </c>
      <c r="B58" s="6"/>
      <c r="C58" s="6"/>
      <c r="D58" s="6"/>
      <c r="E58" s="6"/>
    </row>
    <row r="59" spans="1:5">
      <c r="A59" s="7">
        <v>43910</v>
      </c>
      <c r="B59" s="6"/>
      <c r="C59" s="6"/>
      <c r="D59" s="6"/>
      <c r="E59" s="6"/>
    </row>
    <row r="60" spans="1:5">
      <c r="A60" s="7">
        <v>43911</v>
      </c>
      <c r="B60" s="6"/>
      <c r="C60" s="6"/>
      <c r="D60" s="6"/>
      <c r="E60" s="6"/>
    </row>
    <row r="61" spans="1:5">
      <c r="A61" s="7">
        <v>43912</v>
      </c>
      <c r="B61" s="6"/>
      <c r="C61" s="6"/>
      <c r="D61" s="6"/>
      <c r="E61" s="6"/>
    </row>
    <row r="62" spans="1:5">
      <c r="A62" s="7">
        <v>43913</v>
      </c>
      <c r="B62" s="6"/>
      <c r="C62" s="6"/>
      <c r="D62" s="6"/>
      <c r="E62" s="6"/>
    </row>
    <row r="63" spans="1:5">
      <c r="A63" s="7">
        <v>43914</v>
      </c>
      <c r="B63" s="6"/>
      <c r="C63" s="6"/>
      <c r="D63" s="6"/>
      <c r="E63" s="6"/>
    </row>
    <row r="64" spans="1:5">
      <c r="A64" s="7">
        <v>43915</v>
      </c>
      <c r="B64" s="6"/>
      <c r="C64" s="6"/>
      <c r="D64" s="6"/>
      <c r="E64" s="6"/>
    </row>
    <row r="65" spans="1:5">
      <c r="A65" s="7">
        <v>43916</v>
      </c>
      <c r="B65" s="6"/>
      <c r="C65" s="6"/>
      <c r="D65" s="6"/>
      <c r="E65" s="6"/>
    </row>
    <row r="66" spans="1:5">
      <c r="A66" s="7">
        <v>43917</v>
      </c>
      <c r="B66" s="6"/>
      <c r="C66" s="6"/>
      <c r="D66" s="6"/>
      <c r="E66" s="6"/>
    </row>
    <row r="67" spans="1:5">
      <c r="A67" s="7">
        <v>43918</v>
      </c>
      <c r="B67" s="6"/>
      <c r="C67" s="6"/>
      <c r="D67" s="6"/>
      <c r="E67" s="6"/>
    </row>
    <row r="68" spans="1:5">
      <c r="A68" s="7">
        <v>43919</v>
      </c>
      <c r="B68" s="6"/>
      <c r="C68" s="6"/>
      <c r="D68" s="6"/>
      <c r="E68" s="6"/>
    </row>
    <row r="69" spans="1:5">
      <c r="A69" s="7">
        <v>43920</v>
      </c>
      <c r="B69" s="6"/>
      <c r="C69" s="6"/>
      <c r="D69" s="6"/>
      <c r="E69" s="6"/>
    </row>
    <row r="70" spans="1:5">
      <c r="A70" s="7">
        <v>43921</v>
      </c>
      <c r="B70" s="6"/>
      <c r="C70" s="6"/>
      <c r="D70" s="6"/>
      <c r="E70" s="6"/>
    </row>
    <row r="71" spans="1:5">
      <c r="A71" s="7">
        <v>43922</v>
      </c>
      <c r="B71" s="6"/>
      <c r="C71" s="6"/>
      <c r="D71" s="6"/>
      <c r="E71" s="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7EF0-D81A-C340-9E2D-34015C41B36E}">
  <dimension ref="A1:X71"/>
  <sheetViews>
    <sheetView tabSelected="1" topLeftCell="A30" workbookViewId="0">
      <selection activeCell="M47" sqref="M47"/>
    </sheetView>
  </sheetViews>
  <sheetFormatPr baseColWidth="10" defaultRowHeight="16"/>
  <cols>
    <col min="1" max="1" width="13.6640625" customWidth="1"/>
    <col min="2" max="2" width="22.33203125" bestFit="1" customWidth="1"/>
    <col min="3" max="3" width="25.83203125" bestFit="1" customWidth="1"/>
    <col min="4" max="4" width="10.33203125" customWidth="1"/>
    <col min="5" max="5" width="11.5" customWidth="1"/>
    <col min="6" max="6" width="12" customWidth="1"/>
    <col min="8" max="8" width="16.6640625" bestFit="1" customWidth="1"/>
    <col min="11" max="11" width="20.5" customWidth="1"/>
    <col min="13" max="14" width="15.83203125" bestFit="1" customWidth="1"/>
    <col min="15" max="15" width="22.33203125" bestFit="1" customWidth="1"/>
    <col min="16" max="16" width="12.5" bestFit="1" customWidth="1"/>
    <col min="21" max="21" width="16.6640625" bestFit="1" customWidth="1"/>
    <col min="22" max="22" width="12.1640625" bestFit="1" customWidth="1"/>
  </cols>
  <sheetData>
    <row r="1" spans="1:24">
      <c r="A1" s="14" t="s">
        <v>20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12</v>
      </c>
      <c r="N1" s="9" t="s">
        <v>11</v>
      </c>
      <c r="O1" s="15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80</v>
      </c>
      <c r="V1" s="9" t="s">
        <v>81</v>
      </c>
      <c r="W1" s="15" t="s">
        <v>19</v>
      </c>
      <c r="X1" s="14"/>
    </row>
    <row r="2" spans="1:24">
      <c r="A2" s="16">
        <v>43854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2</v>
      </c>
      <c r="J2" s="14">
        <v>0</v>
      </c>
      <c r="K2" s="14">
        <v>1</v>
      </c>
      <c r="L2" s="14">
        <v>0</v>
      </c>
      <c r="M2" s="14">
        <v>0</v>
      </c>
      <c r="N2" s="14">
        <v>0</v>
      </c>
      <c r="O2" s="14">
        <f>B2+C2+D2+E2+F2+G2+H2+I2+J2+K2+L2+M2+N2</f>
        <v>3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9">
        <v>0</v>
      </c>
      <c r="W2" s="14">
        <f t="shared" ref="W2:W40" si="0">O2+P2+Q2+R2+S2+T2</f>
        <v>3</v>
      </c>
      <c r="X2" s="14"/>
    </row>
    <row r="3" spans="1:24">
      <c r="A3" s="16">
        <v>43855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2</v>
      </c>
      <c r="J3" s="14">
        <v>0</v>
      </c>
      <c r="K3" s="14">
        <v>1</v>
      </c>
      <c r="L3" s="14">
        <v>0</v>
      </c>
      <c r="M3" s="14">
        <v>0</v>
      </c>
      <c r="N3" s="14">
        <v>0</v>
      </c>
      <c r="O3" s="14">
        <f t="shared" ref="O3:O40" si="1">B3+C3+D3+E3+F3+G3+H3+I3+J3+K3+L3+M3+N3</f>
        <v>3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9">
        <v>0</v>
      </c>
      <c r="W3" s="14">
        <f t="shared" si="0"/>
        <v>3</v>
      </c>
      <c r="X3" s="14"/>
    </row>
    <row r="4" spans="1:24">
      <c r="A4" s="16">
        <v>43856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2</v>
      </c>
      <c r="J4" s="14">
        <v>0</v>
      </c>
      <c r="K4" s="14">
        <v>1</v>
      </c>
      <c r="L4" s="14">
        <v>0</v>
      </c>
      <c r="M4" s="14">
        <v>0</v>
      </c>
      <c r="N4" s="14">
        <v>0</v>
      </c>
      <c r="O4" s="14">
        <f t="shared" si="1"/>
        <v>3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9">
        <v>0</v>
      </c>
      <c r="W4" s="14">
        <f t="shared" si="0"/>
        <v>3</v>
      </c>
      <c r="X4" s="14"/>
    </row>
    <row r="5" spans="1:24">
      <c r="A5" s="16">
        <v>43857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2</v>
      </c>
      <c r="J5" s="14">
        <v>0</v>
      </c>
      <c r="K5" s="14">
        <v>1</v>
      </c>
      <c r="L5" s="14">
        <v>0</v>
      </c>
      <c r="M5" s="14">
        <v>0</v>
      </c>
      <c r="N5" s="14">
        <v>0</v>
      </c>
      <c r="O5" s="14">
        <f t="shared" si="1"/>
        <v>3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9">
        <v>0</v>
      </c>
      <c r="W5" s="14">
        <f t="shared" si="0"/>
        <v>3</v>
      </c>
      <c r="X5" s="14"/>
    </row>
    <row r="6" spans="1:24">
      <c r="A6" s="16">
        <v>43858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3</v>
      </c>
      <c r="J6" s="14">
        <v>0</v>
      </c>
      <c r="K6" s="14">
        <v>1</v>
      </c>
      <c r="L6" s="14">
        <v>0</v>
      </c>
      <c r="M6" s="14">
        <v>0</v>
      </c>
      <c r="N6" s="14">
        <v>0</v>
      </c>
      <c r="O6" s="14">
        <f t="shared" si="1"/>
        <v>4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9">
        <v>0</v>
      </c>
      <c r="W6" s="14">
        <f t="shared" si="0"/>
        <v>4</v>
      </c>
      <c r="X6" s="14"/>
    </row>
    <row r="7" spans="1:24">
      <c r="A7" s="16">
        <v>43859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4</v>
      </c>
      <c r="J7" s="14">
        <v>0</v>
      </c>
      <c r="K7" s="14">
        <v>1</v>
      </c>
      <c r="L7" s="14">
        <v>0</v>
      </c>
      <c r="M7" s="14">
        <v>0</v>
      </c>
      <c r="N7" s="14">
        <v>0</v>
      </c>
      <c r="O7" s="14">
        <f t="shared" si="1"/>
        <v>5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9">
        <v>0</v>
      </c>
      <c r="W7" s="14">
        <f t="shared" si="0"/>
        <v>5</v>
      </c>
      <c r="X7" s="14"/>
    </row>
    <row r="8" spans="1:24">
      <c r="A8" s="16">
        <v>43860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5</v>
      </c>
      <c r="J8" s="14">
        <v>0</v>
      </c>
      <c r="K8" s="14">
        <v>1</v>
      </c>
      <c r="L8" s="14">
        <v>0</v>
      </c>
      <c r="M8" s="14">
        <v>0</v>
      </c>
      <c r="N8" s="14">
        <v>0</v>
      </c>
      <c r="O8" s="14">
        <f t="shared" si="1"/>
        <v>6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9">
        <v>0</v>
      </c>
      <c r="W8" s="14">
        <f t="shared" si="0"/>
        <v>6</v>
      </c>
      <c r="X8" s="14"/>
    </row>
    <row r="9" spans="1:24">
      <c r="A9" s="16">
        <v>43861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5</v>
      </c>
      <c r="J9" s="14">
        <v>0</v>
      </c>
      <c r="K9" s="14">
        <v>1</v>
      </c>
      <c r="L9" s="14">
        <v>0</v>
      </c>
      <c r="M9" s="14">
        <v>0</v>
      </c>
      <c r="N9" s="14">
        <v>0</v>
      </c>
      <c r="O9" s="14">
        <f t="shared" si="1"/>
        <v>6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9">
        <v>0</v>
      </c>
      <c r="W9" s="14">
        <f t="shared" si="0"/>
        <v>6</v>
      </c>
      <c r="X9" s="14"/>
    </row>
    <row r="10" spans="1:24">
      <c r="A10" s="16">
        <v>43862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5</v>
      </c>
      <c r="J10" s="14">
        <v>0</v>
      </c>
      <c r="K10" s="14">
        <v>1</v>
      </c>
      <c r="L10" s="14">
        <v>0</v>
      </c>
      <c r="M10" s="14">
        <v>0</v>
      </c>
      <c r="N10" s="14">
        <v>0</v>
      </c>
      <c r="O10" s="14">
        <f t="shared" si="1"/>
        <v>6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9">
        <v>0</v>
      </c>
      <c r="W10" s="14">
        <f t="shared" si="0"/>
        <v>6</v>
      </c>
      <c r="X10" s="14"/>
    </row>
    <row r="11" spans="1:24">
      <c r="A11" s="16">
        <v>43863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5</v>
      </c>
      <c r="J11" s="14">
        <v>0</v>
      </c>
      <c r="K11" s="14">
        <v>1</v>
      </c>
      <c r="L11" s="14">
        <v>0</v>
      </c>
      <c r="M11" s="14">
        <v>0</v>
      </c>
      <c r="N11" s="14">
        <v>0</v>
      </c>
      <c r="O11" s="14">
        <f t="shared" si="1"/>
        <v>6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9">
        <v>0</v>
      </c>
      <c r="W11" s="14">
        <f t="shared" si="0"/>
        <v>6</v>
      </c>
      <c r="X11" s="14"/>
    </row>
    <row r="12" spans="1:24">
      <c r="A12" s="16">
        <v>43864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5</v>
      </c>
      <c r="J12" s="14">
        <v>0</v>
      </c>
      <c r="K12" s="14">
        <v>1</v>
      </c>
      <c r="L12" s="14">
        <v>0</v>
      </c>
      <c r="M12" s="14">
        <v>0</v>
      </c>
      <c r="N12" s="14">
        <v>0</v>
      </c>
      <c r="O12" s="14">
        <f t="shared" si="1"/>
        <v>6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9">
        <v>0</v>
      </c>
      <c r="W12" s="14">
        <f t="shared" si="0"/>
        <v>6</v>
      </c>
      <c r="X12" s="14"/>
    </row>
    <row r="13" spans="1:24">
      <c r="A13" s="16">
        <v>43865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5</v>
      </c>
      <c r="J13" s="14">
        <v>0</v>
      </c>
      <c r="K13" s="14">
        <v>1</v>
      </c>
      <c r="L13" s="14">
        <v>0</v>
      </c>
      <c r="M13" s="14">
        <v>0</v>
      </c>
      <c r="N13" s="14">
        <v>0</v>
      </c>
      <c r="O13" s="14">
        <f t="shared" si="1"/>
        <v>6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9">
        <v>0</v>
      </c>
      <c r="W13" s="14">
        <f t="shared" si="0"/>
        <v>6</v>
      </c>
      <c r="X13" s="14"/>
    </row>
    <row r="14" spans="1:24">
      <c r="A14" s="16">
        <v>43866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5</v>
      </c>
      <c r="J14" s="14">
        <v>0</v>
      </c>
      <c r="K14" s="14">
        <v>1</v>
      </c>
      <c r="L14" s="14">
        <v>0</v>
      </c>
      <c r="M14" s="14">
        <v>0</v>
      </c>
      <c r="N14" s="14">
        <v>0</v>
      </c>
      <c r="O14" s="14">
        <f t="shared" si="1"/>
        <v>6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9">
        <v>0</v>
      </c>
      <c r="W14" s="14">
        <f t="shared" si="0"/>
        <v>6</v>
      </c>
      <c r="X14" s="14"/>
    </row>
    <row r="15" spans="1:24">
      <c r="A15" s="16">
        <v>43867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5</v>
      </c>
      <c r="J15" s="14">
        <v>0</v>
      </c>
      <c r="K15" s="14">
        <v>1</v>
      </c>
      <c r="L15" s="14">
        <v>0</v>
      </c>
      <c r="M15" s="14">
        <v>0</v>
      </c>
      <c r="N15" s="14">
        <v>0</v>
      </c>
      <c r="O15" s="14">
        <f t="shared" si="1"/>
        <v>6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9">
        <v>0</v>
      </c>
      <c r="W15" s="14">
        <f t="shared" si="0"/>
        <v>6</v>
      </c>
      <c r="X15" s="14"/>
    </row>
    <row r="16" spans="1:24">
      <c r="A16" s="16">
        <v>43868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5</v>
      </c>
      <c r="J16" s="14">
        <v>0</v>
      </c>
      <c r="K16" s="14">
        <v>1</v>
      </c>
      <c r="L16" s="14">
        <v>0</v>
      </c>
      <c r="M16" s="14">
        <v>0</v>
      </c>
      <c r="N16" s="14">
        <v>0</v>
      </c>
      <c r="O16" s="14">
        <f t="shared" si="1"/>
        <v>6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9">
        <v>0</v>
      </c>
      <c r="W16" s="14">
        <f t="shared" si="0"/>
        <v>6</v>
      </c>
      <c r="X16" s="14"/>
    </row>
    <row r="17" spans="1:24">
      <c r="A17" s="16">
        <v>43869</v>
      </c>
      <c r="B17" s="9">
        <v>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5</v>
      </c>
      <c r="J17" s="14">
        <v>0</v>
      </c>
      <c r="K17" s="14">
        <v>1</v>
      </c>
      <c r="L17" s="14">
        <v>0</v>
      </c>
      <c r="M17" s="14">
        <v>0</v>
      </c>
      <c r="N17" s="14">
        <v>0</v>
      </c>
      <c r="O17" s="14">
        <f t="shared" si="1"/>
        <v>11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9">
        <v>0</v>
      </c>
      <c r="W17" s="14">
        <f t="shared" si="0"/>
        <v>11</v>
      </c>
      <c r="X17" s="14"/>
    </row>
    <row r="18" spans="1:24">
      <c r="A18" s="16">
        <v>43870</v>
      </c>
      <c r="B18" s="9">
        <v>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5</v>
      </c>
      <c r="J18" s="14">
        <v>0</v>
      </c>
      <c r="K18" s="14">
        <v>1</v>
      </c>
      <c r="L18" s="14">
        <v>0</v>
      </c>
      <c r="M18" s="14">
        <v>0</v>
      </c>
      <c r="N18" s="14">
        <v>0</v>
      </c>
      <c r="O18" s="14">
        <f t="shared" si="1"/>
        <v>11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9">
        <v>0</v>
      </c>
      <c r="W18" s="14">
        <f t="shared" si="0"/>
        <v>11</v>
      </c>
      <c r="X18" s="14"/>
    </row>
    <row r="19" spans="1:24">
      <c r="A19" s="16">
        <v>43871</v>
      </c>
      <c r="B19" s="9">
        <v>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5</v>
      </c>
      <c r="J19" s="14">
        <v>0</v>
      </c>
      <c r="K19" s="14">
        <v>1</v>
      </c>
      <c r="L19" s="14">
        <v>0</v>
      </c>
      <c r="M19" s="14">
        <v>0</v>
      </c>
      <c r="N19" s="14">
        <v>0</v>
      </c>
      <c r="O19" s="14">
        <f t="shared" si="1"/>
        <v>11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9">
        <v>0</v>
      </c>
      <c r="W19" s="14">
        <f t="shared" si="0"/>
        <v>11</v>
      </c>
      <c r="X19" s="14"/>
    </row>
    <row r="20" spans="1:24">
      <c r="A20" s="16">
        <v>43872</v>
      </c>
      <c r="B20" s="9">
        <v>5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5</v>
      </c>
      <c r="J20" s="14">
        <v>0</v>
      </c>
      <c r="K20" s="14">
        <v>1</v>
      </c>
      <c r="L20" s="14">
        <v>0</v>
      </c>
      <c r="M20" s="14">
        <v>0</v>
      </c>
      <c r="N20" s="14">
        <v>0</v>
      </c>
      <c r="O20" s="14">
        <f t="shared" si="1"/>
        <v>11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9">
        <v>0</v>
      </c>
      <c r="W20" s="14">
        <f t="shared" si="0"/>
        <v>11</v>
      </c>
      <c r="X20" s="14"/>
    </row>
    <row r="21" spans="1:24">
      <c r="A21" s="16">
        <v>43873</v>
      </c>
      <c r="B21" s="9">
        <v>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5</v>
      </c>
      <c r="J21" s="14">
        <v>0</v>
      </c>
      <c r="K21" s="14">
        <v>1</v>
      </c>
      <c r="L21" s="14">
        <v>0</v>
      </c>
      <c r="M21" s="14">
        <v>0</v>
      </c>
      <c r="N21" s="14">
        <v>0</v>
      </c>
      <c r="O21" s="14">
        <f t="shared" si="1"/>
        <v>11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9">
        <v>0</v>
      </c>
      <c r="W21" s="14">
        <f t="shared" si="0"/>
        <v>11</v>
      </c>
      <c r="X21" s="14"/>
    </row>
    <row r="22" spans="1:24" ht="19" customHeight="1">
      <c r="A22" s="16">
        <v>43874</v>
      </c>
      <c r="B22" s="9">
        <v>5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5</v>
      </c>
      <c r="J22" s="14">
        <v>0</v>
      </c>
      <c r="K22" s="14">
        <v>1</v>
      </c>
      <c r="L22" s="14">
        <v>0</v>
      </c>
      <c r="M22" s="14">
        <v>0</v>
      </c>
      <c r="N22" s="14">
        <v>0</v>
      </c>
      <c r="O22" s="14">
        <f t="shared" si="1"/>
        <v>11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9">
        <v>0</v>
      </c>
      <c r="W22" s="14">
        <f t="shared" si="0"/>
        <v>11</v>
      </c>
      <c r="X22" s="14"/>
    </row>
    <row r="23" spans="1:24" ht="18" customHeight="1">
      <c r="A23" s="16">
        <v>43875</v>
      </c>
      <c r="B23" s="9">
        <v>5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5</v>
      </c>
      <c r="J23" s="14">
        <v>0</v>
      </c>
      <c r="K23" s="14">
        <v>1</v>
      </c>
      <c r="L23" s="14">
        <v>0</v>
      </c>
      <c r="M23" s="14">
        <v>0</v>
      </c>
      <c r="N23" s="14">
        <v>0</v>
      </c>
      <c r="O23" s="14">
        <f t="shared" si="1"/>
        <v>11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9">
        <v>0</v>
      </c>
      <c r="W23" s="14">
        <f t="shared" si="0"/>
        <v>11</v>
      </c>
      <c r="X23" s="14"/>
    </row>
    <row r="24" spans="1:24" ht="18" customHeight="1">
      <c r="A24" s="16">
        <v>43876</v>
      </c>
      <c r="B24" s="9">
        <v>6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5</v>
      </c>
      <c r="J24" s="14">
        <v>0</v>
      </c>
      <c r="K24" s="14">
        <v>1</v>
      </c>
      <c r="L24" s="14">
        <v>0</v>
      </c>
      <c r="M24" s="14">
        <v>0</v>
      </c>
      <c r="N24" s="14">
        <v>0</v>
      </c>
      <c r="O24" s="14">
        <f t="shared" si="1"/>
        <v>12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9">
        <v>0</v>
      </c>
      <c r="W24" s="14">
        <f t="shared" si="0"/>
        <v>12</v>
      </c>
      <c r="X24" s="14"/>
    </row>
    <row r="25" spans="1:24" ht="18" customHeight="1">
      <c r="A25" s="16">
        <v>43877</v>
      </c>
      <c r="B25" s="9">
        <v>6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5</v>
      </c>
      <c r="J25" s="14">
        <v>0</v>
      </c>
      <c r="K25" s="14">
        <v>1</v>
      </c>
      <c r="L25" s="14">
        <v>0</v>
      </c>
      <c r="M25" s="14">
        <v>0</v>
      </c>
      <c r="N25" s="14">
        <v>0</v>
      </c>
      <c r="O25" s="14">
        <f t="shared" si="1"/>
        <v>12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9">
        <v>0</v>
      </c>
      <c r="W25" s="14">
        <f t="shared" si="0"/>
        <v>12</v>
      </c>
      <c r="X25" s="14"/>
    </row>
    <row r="26" spans="1:24" ht="18" customHeight="1">
      <c r="A26" s="16">
        <v>43878</v>
      </c>
      <c r="B26" s="9">
        <v>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5</v>
      </c>
      <c r="J26" s="14">
        <v>0</v>
      </c>
      <c r="K26" s="14">
        <v>1</v>
      </c>
      <c r="L26" s="14">
        <v>0</v>
      </c>
      <c r="M26" s="14">
        <v>0</v>
      </c>
      <c r="N26" s="14">
        <v>0</v>
      </c>
      <c r="O26" s="14">
        <f t="shared" si="1"/>
        <v>12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9">
        <v>0</v>
      </c>
      <c r="W26" s="14">
        <f t="shared" si="0"/>
        <v>12</v>
      </c>
      <c r="X26" s="14"/>
    </row>
    <row r="27" spans="1:24" ht="18" customHeight="1">
      <c r="A27" s="16">
        <v>43879</v>
      </c>
      <c r="B27" s="9">
        <v>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5</v>
      </c>
      <c r="J27" s="14">
        <v>0</v>
      </c>
      <c r="K27" s="14">
        <v>1</v>
      </c>
      <c r="L27" s="14">
        <v>0</v>
      </c>
      <c r="M27" s="14">
        <v>0</v>
      </c>
      <c r="N27" s="14">
        <v>0</v>
      </c>
      <c r="O27" s="14">
        <f t="shared" si="1"/>
        <v>12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9">
        <v>0</v>
      </c>
      <c r="W27" s="14">
        <f t="shared" si="0"/>
        <v>12</v>
      </c>
      <c r="X27" s="14"/>
    </row>
    <row r="28" spans="1:24" ht="23" customHeight="1">
      <c r="A28" s="16">
        <v>43880</v>
      </c>
      <c r="B28" s="9">
        <v>6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5</v>
      </c>
      <c r="J28" s="14">
        <v>0</v>
      </c>
      <c r="K28" s="14">
        <v>1</v>
      </c>
      <c r="L28" s="14">
        <v>0</v>
      </c>
      <c r="M28" s="14">
        <v>0</v>
      </c>
      <c r="N28" s="14">
        <v>0</v>
      </c>
      <c r="O28" s="14">
        <f t="shared" si="1"/>
        <v>12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9">
        <v>0</v>
      </c>
      <c r="W28" s="14">
        <f t="shared" si="0"/>
        <v>12</v>
      </c>
      <c r="X28" s="14"/>
    </row>
    <row r="29" spans="1:24" ht="23" customHeight="1">
      <c r="A29" s="16">
        <v>43881</v>
      </c>
      <c r="B29" s="9">
        <v>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5</v>
      </c>
      <c r="J29" s="14">
        <v>0</v>
      </c>
      <c r="K29" s="14">
        <v>1</v>
      </c>
      <c r="L29" s="14">
        <v>0</v>
      </c>
      <c r="M29" s="14">
        <v>0</v>
      </c>
      <c r="N29" s="14">
        <v>0</v>
      </c>
      <c r="O29" s="14">
        <f t="shared" si="1"/>
        <v>12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9">
        <v>0</v>
      </c>
      <c r="W29" s="14">
        <f t="shared" si="0"/>
        <v>12</v>
      </c>
      <c r="X29" s="14"/>
    </row>
    <row r="30" spans="1:24" ht="23" customHeight="1">
      <c r="A30" s="16">
        <v>43882</v>
      </c>
      <c r="B30" s="9">
        <v>6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5</v>
      </c>
      <c r="J30" s="14">
        <v>0</v>
      </c>
      <c r="K30" s="14">
        <v>1</v>
      </c>
      <c r="L30" s="14">
        <v>0</v>
      </c>
      <c r="M30" s="14">
        <v>0</v>
      </c>
      <c r="N30" s="14">
        <v>0</v>
      </c>
      <c r="O30" s="14">
        <f t="shared" si="1"/>
        <v>12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9">
        <v>0</v>
      </c>
      <c r="W30" s="14">
        <f t="shared" si="0"/>
        <v>12</v>
      </c>
      <c r="X30" s="14"/>
    </row>
    <row r="31" spans="1:24" ht="23" customHeight="1">
      <c r="A31" s="16">
        <v>43883</v>
      </c>
      <c r="B31" s="9">
        <v>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5</v>
      </c>
      <c r="J31" s="14">
        <v>0</v>
      </c>
      <c r="K31" s="14">
        <v>1</v>
      </c>
      <c r="L31" s="14">
        <v>0</v>
      </c>
      <c r="M31" s="14">
        <v>0</v>
      </c>
      <c r="N31" s="14">
        <v>0</v>
      </c>
      <c r="O31" s="14">
        <f t="shared" si="1"/>
        <v>12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9">
        <v>0</v>
      </c>
      <c r="W31" s="14">
        <f t="shared" si="0"/>
        <v>12</v>
      </c>
      <c r="X31" s="14"/>
    </row>
    <row r="32" spans="1:24" ht="28" customHeight="1">
      <c r="A32" s="16">
        <v>43884</v>
      </c>
      <c r="B32" s="9">
        <v>6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5</v>
      </c>
      <c r="J32" s="14">
        <v>0</v>
      </c>
      <c r="K32" s="14">
        <v>1</v>
      </c>
      <c r="L32" s="14">
        <v>0</v>
      </c>
      <c r="M32" s="14">
        <v>0</v>
      </c>
      <c r="N32" s="14">
        <v>0</v>
      </c>
      <c r="O32" s="14">
        <f t="shared" si="1"/>
        <v>12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9">
        <v>0</v>
      </c>
      <c r="W32" s="14">
        <f t="shared" si="0"/>
        <v>12</v>
      </c>
      <c r="X32" s="14"/>
    </row>
    <row r="33" spans="1:24" ht="28" customHeight="1">
      <c r="A33" s="16">
        <v>43885</v>
      </c>
      <c r="B33" s="9">
        <v>6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5</v>
      </c>
      <c r="J33" s="14">
        <v>0</v>
      </c>
      <c r="K33" s="14">
        <v>1</v>
      </c>
      <c r="L33" s="14">
        <v>0</v>
      </c>
      <c r="M33" s="14">
        <v>0</v>
      </c>
      <c r="N33" s="14">
        <v>0</v>
      </c>
      <c r="O33" s="14">
        <f t="shared" si="1"/>
        <v>12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9">
        <v>0</v>
      </c>
      <c r="W33" s="14">
        <f t="shared" si="0"/>
        <v>12</v>
      </c>
      <c r="X33" s="14"/>
    </row>
    <row r="34" spans="1:24">
      <c r="A34" s="16">
        <v>43886</v>
      </c>
      <c r="B34" s="9">
        <v>7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6</v>
      </c>
      <c r="J34" s="14">
        <v>0</v>
      </c>
      <c r="K34" s="14">
        <v>1</v>
      </c>
      <c r="L34" s="14">
        <v>0</v>
      </c>
      <c r="M34" s="14">
        <v>0</v>
      </c>
      <c r="N34" s="14">
        <v>0</v>
      </c>
      <c r="O34" s="14">
        <f t="shared" si="1"/>
        <v>14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14">
        <v>0</v>
      </c>
      <c r="V34" s="9">
        <v>0</v>
      </c>
      <c r="W34" s="14">
        <f t="shared" si="0"/>
        <v>14</v>
      </c>
      <c r="X34" s="14"/>
    </row>
    <row r="35" spans="1:24">
      <c r="A35" s="16">
        <v>43887</v>
      </c>
      <c r="B35" s="9">
        <v>8</v>
      </c>
      <c r="C35" s="14">
        <v>0</v>
      </c>
      <c r="D35" s="14">
        <v>0</v>
      </c>
      <c r="E35" s="14">
        <v>0</v>
      </c>
      <c r="F35" s="14">
        <v>0</v>
      </c>
      <c r="G35" s="14">
        <v>1</v>
      </c>
      <c r="H35" s="14">
        <v>2</v>
      </c>
      <c r="I35" s="14">
        <v>6</v>
      </c>
      <c r="J35" s="14">
        <v>0</v>
      </c>
      <c r="K35" s="14">
        <v>1</v>
      </c>
      <c r="L35" s="14">
        <v>0</v>
      </c>
      <c r="M35" s="14">
        <v>0</v>
      </c>
      <c r="N35" s="14">
        <v>0</v>
      </c>
      <c r="O35" s="14">
        <f t="shared" si="1"/>
        <v>18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14">
        <v>0</v>
      </c>
      <c r="V35" s="9">
        <v>0</v>
      </c>
      <c r="W35" s="14">
        <f t="shared" si="0"/>
        <v>18</v>
      </c>
      <c r="X35" s="14"/>
    </row>
    <row r="36" spans="1:24">
      <c r="A36" s="16">
        <v>43888</v>
      </c>
      <c r="B36" s="9">
        <v>11</v>
      </c>
      <c r="C36" s="9">
        <v>4</v>
      </c>
      <c r="D36" s="9">
        <v>1</v>
      </c>
      <c r="E36" s="9">
        <v>0</v>
      </c>
      <c r="F36" s="9">
        <v>0</v>
      </c>
      <c r="G36" s="9">
        <v>1</v>
      </c>
      <c r="H36" s="9">
        <v>9</v>
      </c>
      <c r="I36" s="9">
        <v>9</v>
      </c>
      <c r="J36" s="9">
        <v>0</v>
      </c>
      <c r="K36" s="9">
        <v>1</v>
      </c>
      <c r="L36" s="9">
        <v>1</v>
      </c>
      <c r="M36" s="9">
        <v>0</v>
      </c>
      <c r="N36" s="9">
        <v>1</v>
      </c>
      <c r="O36" s="14">
        <f t="shared" si="1"/>
        <v>38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14">
        <v>0</v>
      </c>
      <c r="V36" s="9">
        <v>0</v>
      </c>
      <c r="W36" s="14">
        <f t="shared" si="0"/>
        <v>38</v>
      </c>
      <c r="X36" s="14"/>
    </row>
    <row r="37" spans="1:24">
      <c r="A37" s="16">
        <v>43889</v>
      </c>
      <c r="B37" s="9">
        <v>11</v>
      </c>
      <c r="C37" s="9">
        <v>5</v>
      </c>
      <c r="D37" s="9">
        <v>1</v>
      </c>
      <c r="E37" s="9">
        <v>0</v>
      </c>
      <c r="F37" s="9">
        <v>0</v>
      </c>
      <c r="G37" s="9">
        <v>1</v>
      </c>
      <c r="H37" s="9">
        <v>9</v>
      </c>
      <c r="I37" s="9">
        <v>9</v>
      </c>
      <c r="J37" s="9">
        <v>0</v>
      </c>
      <c r="K37" s="9">
        <v>2</v>
      </c>
      <c r="L37" s="9">
        <v>2</v>
      </c>
      <c r="M37" s="9">
        <v>2</v>
      </c>
      <c r="N37" s="9">
        <v>4</v>
      </c>
      <c r="O37" s="14">
        <f t="shared" si="1"/>
        <v>46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14">
        <v>0</v>
      </c>
      <c r="V37" s="9">
        <v>0</v>
      </c>
      <c r="W37" s="14">
        <f t="shared" si="0"/>
        <v>46</v>
      </c>
      <c r="X37" s="14"/>
    </row>
    <row r="38" spans="1:24">
      <c r="A38" s="16">
        <v>43890</v>
      </c>
      <c r="B38" s="9"/>
      <c r="C38" s="14"/>
      <c r="D38" s="9"/>
      <c r="E38" s="9"/>
      <c r="F38" s="9"/>
      <c r="G38" s="9"/>
      <c r="H38" s="14"/>
      <c r="I38" s="9"/>
      <c r="J38" s="9"/>
      <c r="K38" s="9"/>
      <c r="L38" s="9"/>
      <c r="M38" s="9"/>
      <c r="N38" s="9"/>
      <c r="O38" s="14">
        <v>100</v>
      </c>
      <c r="P38" s="9"/>
      <c r="Q38" s="9"/>
      <c r="R38" s="9"/>
      <c r="S38" s="9"/>
      <c r="T38" s="9"/>
      <c r="U38" s="14">
        <v>0</v>
      </c>
      <c r="V38" s="9">
        <v>0</v>
      </c>
      <c r="W38" s="14">
        <f t="shared" si="0"/>
        <v>100</v>
      </c>
      <c r="X38" s="14"/>
    </row>
    <row r="39" spans="1:24">
      <c r="A39" s="16">
        <v>43891</v>
      </c>
      <c r="B39" s="9"/>
      <c r="C39" s="14"/>
      <c r="D39" s="9"/>
      <c r="E39" s="9"/>
      <c r="F39" s="9"/>
      <c r="G39" s="9"/>
      <c r="H39" s="14"/>
      <c r="I39" s="9"/>
      <c r="J39" s="9"/>
      <c r="K39" s="9"/>
      <c r="L39" s="9"/>
      <c r="M39" s="9"/>
      <c r="N39" s="9"/>
      <c r="O39" s="14">
        <v>130</v>
      </c>
      <c r="P39" s="9"/>
      <c r="Q39" s="9"/>
      <c r="R39" s="9"/>
      <c r="S39" s="9"/>
      <c r="T39" s="9"/>
      <c r="U39" s="14">
        <v>0</v>
      </c>
      <c r="V39" s="9">
        <v>0</v>
      </c>
      <c r="W39" s="14">
        <f t="shared" si="0"/>
        <v>130</v>
      </c>
      <c r="X39" s="14"/>
    </row>
    <row r="40" spans="1:24">
      <c r="A40" s="16">
        <v>43892</v>
      </c>
      <c r="B40" s="9">
        <v>37</v>
      </c>
      <c r="C40" s="9">
        <v>8</v>
      </c>
      <c r="D40" s="9">
        <v>13</v>
      </c>
      <c r="E40" s="9">
        <v>0</v>
      </c>
      <c r="F40" s="9">
        <v>0</v>
      </c>
      <c r="G40" s="9">
        <v>12</v>
      </c>
      <c r="H40" s="9">
        <v>45</v>
      </c>
      <c r="I40" s="9">
        <v>34</v>
      </c>
      <c r="J40" s="9">
        <v>2</v>
      </c>
      <c r="K40" s="9">
        <v>4</v>
      </c>
      <c r="L40" s="9">
        <v>6</v>
      </c>
      <c r="M40" s="9">
        <v>5</v>
      </c>
      <c r="N40" s="9">
        <v>9</v>
      </c>
      <c r="O40" s="14">
        <f t="shared" si="1"/>
        <v>175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14">
        <v>1</v>
      </c>
      <c r="V40" s="18">
        <v>2</v>
      </c>
      <c r="W40" s="14">
        <f t="shared" si="0"/>
        <v>175</v>
      </c>
      <c r="X40" s="14"/>
    </row>
    <row r="41" spans="1:24">
      <c r="A41" s="16">
        <v>43892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4">
        <v>191</v>
      </c>
      <c r="P41" s="9"/>
      <c r="Q41" s="9"/>
      <c r="R41" s="9"/>
      <c r="S41" s="9"/>
      <c r="T41" s="9"/>
      <c r="U41" s="18">
        <v>1</v>
      </c>
      <c r="V41" s="18">
        <v>2</v>
      </c>
      <c r="W41" s="14">
        <v>191</v>
      </c>
      <c r="X41" s="14"/>
    </row>
    <row r="42" spans="1:24">
      <c r="A42" s="16">
        <v>43893</v>
      </c>
      <c r="B42" s="9">
        <v>40</v>
      </c>
      <c r="C42" s="9">
        <v>13</v>
      </c>
      <c r="D42" s="9">
        <v>19</v>
      </c>
      <c r="E42" s="9">
        <v>0</v>
      </c>
      <c r="F42" s="9">
        <v>0</v>
      </c>
      <c r="G42" s="9">
        <v>13</v>
      </c>
      <c r="H42" s="9">
        <v>59</v>
      </c>
      <c r="I42" s="9">
        <v>37</v>
      </c>
      <c r="J42" s="9">
        <v>2</v>
      </c>
      <c r="K42" s="9">
        <v>4</v>
      </c>
      <c r="L42" s="9">
        <v>7</v>
      </c>
      <c r="M42" s="9">
        <v>5</v>
      </c>
      <c r="N42" s="9">
        <v>10</v>
      </c>
      <c r="O42" s="9">
        <v>209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18">
        <v>1</v>
      </c>
      <c r="V42" s="18">
        <v>2</v>
      </c>
      <c r="W42" s="9">
        <v>212</v>
      </c>
      <c r="X42" s="14"/>
    </row>
    <row r="43" spans="1:24">
      <c r="A43" s="16">
        <v>43894</v>
      </c>
      <c r="B43" s="9">
        <v>49</v>
      </c>
      <c r="C43" s="9">
        <v>16</v>
      </c>
      <c r="D43" s="14">
        <v>23</v>
      </c>
      <c r="E43" s="14">
        <v>0</v>
      </c>
      <c r="F43" s="14">
        <v>0</v>
      </c>
      <c r="G43" s="14">
        <v>38</v>
      </c>
      <c r="H43" s="14">
        <v>65</v>
      </c>
      <c r="I43" s="14">
        <v>55</v>
      </c>
      <c r="J43" s="14">
        <v>2</v>
      </c>
      <c r="K43" s="14">
        <v>5</v>
      </c>
      <c r="L43" s="14">
        <v>9</v>
      </c>
      <c r="M43" s="14">
        <v>7</v>
      </c>
      <c r="N43" s="14">
        <v>13</v>
      </c>
      <c r="O43" s="17">
        <v>282</v>
      </c>
      <c r="P43" s="17">
        <v>0</v>
      </c>
      <c r="Q43" s="9">
        <v>0</v>
      </c>
      <c r="R43" s="9">
        <v>0</v>
      </c>
      <c r="S43" s="9">
        <v>0</v>
      </c>
      <c r="T43" s="9">
        <v>0</v>
      </c>
      <c r="U43" s="18">
        <v>1</v>
      </c>
      <c r="V43" s="18">
        <v>2</v>
      </c>
      <c r="W43" s="14">
        <v>285</v>
      </c>
      <c r="X43" s="14"/>
    </row>
    <row r="44" spans="1:24">
      <c r="A44" s="16">
        <v>43895</v>
      </c>
      <c r="B44" s="9">
        <v>64</v>
      </c>
      <c r="C44" s="9">
        <v>39</v>
      </c>
      <c r="D44" s="18">
        <v>29</v>
      </c>
      <c r="E44" s="18">
        <v>2</v>
      </c>
      <c r="F44" s="18">
        <v>3</v>
      </c>
      <c r="G44" s="18">
        <v>77</v>
      </c>
      <c r="H44" s="18">
        <v>74</v>
      </c>
      <c r="I44" s="18">
        <v>76</v>
      </c>
      <c r="J44" s="18">
        <v>6</v>
      </c>
      <c r="K44" s="18">
        <v>8</v>
      </c>
      <c r="L44" s="18">
        <v>11</v>
      </c>
      <c r="M44" s="18">
        <v>8</v>
      </c>
      <c r="N44" s="18">
        <v>18</v>
      </c>
      <c r="O44" s="18">
        <v>415</v>
      </c>
      <c r="P44" s="18">
        <v>0</v>
      </c>
      <c r="Q44" s="18">
        <v>5</v>
      </c>
      <c r="R44" s="9">
        <v>0</v>
      </c>
      <c r="S44" s="9">
        <v>0</v>
      </c>
      <c r="T44" s="9">
        <v>0</v>
      </c>
      <c r="U44" s="18">
        <v>1</v>
      </c>
      <c r="V44" s="18">
        <v>2</v>
      </c>
      <c r="W44" s="14">
        <v>423</v>
      </c>
      <c r="X44" s="14"/>
    </row>
    <row r="45" spans="1:24">
      <c r="A45" s="16">
        <v>43896</v>
      </c>
      <c r="B45" s="18">
        <v>75</v>
      </c>
      <c r="C45" s="9">
        <v>78</v>
      </c>
      <c r="D45" s="18">
        <v>32</v>
      </c>
      <c r="E45" s="18">
        <v>11</v>
      </c>
      <c r="F45" s="18">
        <v>3</v>
      </c>
      <c r="G45" s="18">
        <v>136</v>
      </c>
      <c r="H45" s="18">
        <v>97</v>
      </c>
      <c r="I45" s="18">
        <v>89</v>
      </c>
      <c r="J45" s="18">
        <v>11</v>
      </c>
      <c r="K45" s="18">
        <v>11</v>
      </c>
      <c r="L45" s="18">
        <v>18</v>
      </c>
      <c r="M45" s="18">
        <v>16</v>
      </c>
      <c r="N45" s="18">
        <v>26</v>
      </c>
      <c r="O45" s="17">
        <v>603</v>
      </c>
      <c r="P45" s="18">
        <v>0</v>
      </c>
      <c r="Q45" s="18">
        <v>5</v>
      </c>
      <c r="R45" s="18">
        <v>2</v>
      </c>
      <c r="S45" s="18">
        <v>0</v>
      </c>
      <c r="T45" s="18">
        <v>0</v>
      </c>
      <c r="U45" s="18">
        <v>1</v>
      </c>
      <c r="V45" s="18">
        <v>2</v>
      </c>
      <c r="W45" s="17">
        <v>623</v>
      </c>
      <c r="X45" s="14"/>
    </row>
    <row r="46" spans="1:24">
      <c r="A46" s="16">
        <v>43897</v>
      </c>
      <c r="B46" s="18">
        <v>102</v>
      </c>
      <c r="C46" s="9">
        <v>129</v>
      </c>
      <c r="D46" s="18">
        <v>40</v>
      </c>
      <c r="E46" s="18">
        <v>16</v>
      </c>
      <c r="F46" s="18">
        <v>5</v>
      </c>
      <c r="G46" s="18">
        <v>250</v>
      </c>
      <c r="H46" s="18">
        <v>173</v>
      </c>
      <c r="I46" s="18">
        <v>104</v>
      </c>
      <c r="J46" s="18">
        <v>11</v>
      </c>
      <c r="K46" s="18">
        <v>17</v>
      </c>
      <c r="L46" s="18">
        <v>36</v>
      </c>
      <c r="M46" s="18">
        <v>18</v>
      </c>
      <c r="N46" s="18">
        <v>38</v>
      </c>
      <c r="O46" s="18">
        <v>939</v>
      </c>
      <c r="P46" s="18">
        <v>0</v>
      </c>
      <c r="Q46" s="18">
        <v>5</v>
      </c>
      <c r="R46" s="18">
        <v>2</v>
      </c>
      <c r="S46" s="18">
        <v>0</v>
      </c>
      <c r="T46" s="18">
        <v>0</v>
      </c>
      <c r="U46" s="18">
        <v>1</v>
      </c>
      <c r="V46" s="18">
        <v>2</v>
      </c>
      <c r="W46" s="17">
        <v>949</v>
      </c>
      <c r="X46" s="14"/>
    </row>
    <row r="47" spans="1:24">
      <c r="A47" s="16">
        <v>43898</v>
      </c>
      <c r="B47" s="9">
        <v>146</v>
      </c>
      <c r="C47" s="9">
        <v>112</v>
      </c>
      <c r="D47" s="14">
        <v>59</v>
      </c>
      <c r="E47" s="14">
        <v>16</v>
      </c>
      <c r="F47" s="18">
        <v>5</v>
      </c>
      <c r="G47" s="18">
        <v>250</v>
      </c>
      <c r="H47" s="18">
        <v>173</v>
      </c>
      <c r="I47" s="14">
        <v>243</v>
      </c>
      <c r="J47" s="14">
        <v>22</v>
      </c>
      <c r="K47" s="14">
        <v>29</v>
      </c>
      <c r="L47" s="18">
        <v>36</v>
      </c>
      <c r="M47" s="14">
        <v>25</v>
      </c>
      <c r="N47" s="14">
        <v>52</v>
      </c>
      <c r="O47" s="14"/>
      <c r="P47" s="14"/>
      <c r="Q47" s="14"/>
      <c r="R47" s="14"/>
      <c r="S47" s="14"/>
      <c r="T47" s="14"/>
      <c r="U47" s="14"/>
      <c r="V47" s="14"/>
      <c r="W47" s="14">
        <v>1126</v>
      </c>
      <c r="X47" s="14" t="s">
        <v>88</v>
      </c>
    </row>
    <row r="48" spans="1:24">
      <c r="A48" s="16">
        <v>43899</v>
      </c>
      <c r="B48" s="9"/>
      <c r="C48" s="9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>
        <v>1412</v>
      </c>
      <c r="X48" s="14"/>
    </row>
    <row r="49" spans="1:24">
      <c r="A49" s="16">
        <v>43900</v>
      </c>
      <c r="B49" s="14">
        <v>211</v>
      </c>
      <c r="C49" s="14">
        <v>146</v>
      </c>
      <c r="D49" s="14">
        <v>81</v>
      </c>
      <c r="E49" s="14">
        <v>18</v>
      </c>
      <c r="F49" s="14">
        <v>42</v>
      </c>
      <c r="G49" s="14">
        <v>464</v>
      </c>
      <c r="H49" s="14">
        <v>209</v>
      </c>
      <c r="I49" s="14">
        <v>334</v>
      </c>
      <c r="J49" s="14">
        <v>37</v>
      </c>
      <c r="K49" s="14">
        <v>54</v>
      </c>
      <c r="L49" s="14">
        <v>61</v>
      </c>
      <c r="M49" s="14">
        <v>27</v>
      </c>
      <c r="N49" s="14">
        <v>89</v>
      </c>
      <c r="O49" s="15">
        <v>1773</v>
      </c>
      <c r="P49" s="9">
        <v>0</v>
      </c>
      <c r="Q49" s="9">
        <v>1</v>
      </c>
      <c r="R49" s="9">
        <v>2</v>
      </c>
      <c r="S49" s="9">
        <v>5</v>
      </c>
      <c r="T49" s="9">
        <v>3</v>
      </c>
      <c r="U49" s="9">
        <v>0</v>
      </c>
      <c r="V49" s="9">
        <v>0</v>
      </c>
      <c r="W49" s="14">
        <v>1784</v>
      </c>
      <c r="X49" s="14"/>
    </row>
    <row r="50" spans="1:24">
      <c r="A50" s="16">
        <v>43901</v>
      </c>
      <c r="B50" s="9">
        <v>264</v>
      </c>
      <c r="C50" s="9">
        <v>155</v>
      </c>
      <c r="D50" s="9">
        <v>94</v>
      </c>
      <c r="E50" s="9">
        <v>20</v>
      </c>
      <c r="F50" s="9">
        <v>51</v>
      </c>
      <c r="G50" s="9">
        <v>578</v>
      </c>
      <c r="H50" s="9">
        <v>263</v>
      </c>
      <c r="I50" s="9">
        <v>492</v>
      </c>
      <c r="J50" s="9">
        <v>54</v>
      </c>
      <c r="K50" s="9">
        <v>66</v>
      </c>
      <c r="L50" s="9">
        <v>87</v>
      </c>
      <c r="M50" s="9">
        <v>34</v>
      </c>
      <c r="N50" s="9">
        <v>111</v>
      </c>
      <c r="O50" s="15">
        <v>2269</v>
      </c>
      <c r="P50" s="9">
        <v>0</v>
      </c>
      <c r="Q50" s="9">
        <v>1</v>
      </c>
      <c r="R50" s="9">
        <v>2</v>
      </c>
      <c r="S50" s="9">
        <v>5</v>
      </c>
      <c r="T50" s="9">
        <v>3</v>
      </c>
      <c r="U50" s="9">
        <v>0</v>
      </c>
      <c r="V50" s="9">
        <v>1</v>
      </c>
      <c r="W50" s="21">
        <v>2281</v>
      </c>
      <c r="X50" s="14"/>
    </row>
    <row r="51" spans="1:24">
      <c r="A51" s="16">
        <v>43902</v>
      </c>
      <c r="B51" s="9">
        <v>329</v>
      </c>
      <c r="C51" s="9">
        <v>219</v>
      </c>
      <c r="D51" s="9">
        <v>117</v>
      </c>
      <c r="E51" s="9">
        <v>30</v>
      </c>
      <c r="F51" s="9">
        <v>64</v>
      </c>
      <c r="G51" s="9">
        <v>699</v>
      </c>
      <c r="H51" s="9">
        <v>349</v>
      </c>
      <c r="I51" s="9">
        <v>577</v>
      </c>
      <c r="J51" s="9">
        <v>68</v>
      </c>
      <c r="K51" s="9">
        <v>87</v>
      </c>
      <c r="L51" s="9">
        <v>133</v>
      </c>
      <c r="M51" s="9">
        <v>41</v>
      </c>
      <c r="N51" s="9">
        <v>147</v>
      </c>
      <c r="O51" s="15">
        <v>2860</v>
      </c>
      <c r="P51" s="9">
        <v>0</v>
      </c>
      <c r="Q51" s="9">
        <v>1</v>
      </c>
      <c r="R51" s="9">
        <v>2</v>
      </c>
      <c r="S51" s="9">
        <v>6</v>
      </c>
      <c r="T51" s="9">
        <v>4</v>
      </c>
      <c r="U51" s="9">
        <v>0</v>
      </c>
      <c r="V51" s="9">
        <v>3</v>
      </c>
      <c r="W51" s="14">
        <v>2876</v>
      </c>
      <c r="X51" s="14"/>
    </row>
    <row r="52" spans="1:24">
      <c r="A52" s="16">
        <v>43903</v>
      </c>
      <c r="B52" s="9"/>
      <c r="C52" s="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>
      <c r="A53" s="16">
        <v>43904</v>
      </c>
      <c r="B53" s="9"/>
      <c r="C53" s="9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>
      <c r="A54" s="16">
        <v>43905</v>
      </c>
      <c r="B54" s="15"/>
      <c r="C54" s="9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>
      <c r="A55" s="16">
        <v>43906</v>
      </c>
      <c r="B55" s="9"/>
      <c r="C55" s="9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>
      <c r="A56" s="16">
        <v>43907</v>
      </c>
      <c r="B56" s="9"/>
      <c r="C56" s="9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>
      <c r="A57" s="16">
        <v>43908</v>
      </c>
      <c r="B57" s="9"/>
      <c r="C57" s="9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>
      <c r="A58" s="16">
        <v>43909</v>
      </c>
      <c r="B58" s="9"/>
      <c r="C58" s="9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>
      <c r="A59" s="16">
        <v>43910</v>
      </c>
      <c r="B59" s="9"/>
      <c r="C59" s="9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>
      <c r="A60" s="16">
        <v>43911</v>
      </c>
      <c r="B60" s="9"/>
      <c r="C60" s="9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>
      <c r="A61" s="16">
        <v>43912</v>
      </c>
      <c r="B61" s="9"/>
      <c r="C61" s="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>
      <c r="A62" s="16">
        <v>43913</v>
      </c>
      <c r="B62" s="9"/>
      <c r="C62" s="9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>
      <c r="A63" s="16">
        <v>43914</v>
      </c>
      <c r="B63" s="9"/>
      <c r="C63" s="9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>
      <c r="A64" s="16">
        <v>43915</v>
      </c>
      <c r="B64" s="9"/>
      <c r="C64" s="9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>
      <c r="A65" s="16">
        <v>43916</v>
      </c>
      <c r="B65" s="9"/>
      <c r="C65" s="9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>
      <c r="A66" s="16">
        <v>43917</v>
      </c>
      <c r="B66" s="9"/>
      <c r="C66" s="9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>
      <c r="A67" s="16">
        <v>43918</v>
      </c>
      <c r="B67" s="9"/>
      <c r="C67" s="9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>
      <c r="A68" s="16">
        <v>43919</v>
      </c>
      <c r="B68" s="9"/>
      <c r="C68" s="9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>
      <c r="A69" s="16">
        <v>43920</v>
      </c>
      <c r="B69" s="9"/>
      <c r="C69" s="9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>
      <c r="A70" s="16">
        <v>43921</v>
      </c>
      <c r="B70" s="9"/>
      <c r="C70" s="9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>
      <c r="A71" s="16">
        <v>43922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9E71-010A-854D-B096-012BF47B4ED1}">
  <dimension ref="A1:D70"/>
  <sheetViews>
    <sheetView topLeftCell="A19" workbookViewId="0">
      <selection activeCell="C46" sqref="C46"/>
    </sheetView>
  </sheetViews>
  <sheetFormatPr baseColWidth="10" defaultRowHeight="16"/>
  <cols>
    <col min="2" max="2" width="26.1640625" customWidth="1"/>
    <col min="3" max="3" width="29.6640625" style="5" bestFit="1" customWidth="1"/>
    <col min="4" max="4" width="20.1640625" customWidth="1"/>
  </cols>
  <sheetData>
    <row r="1" spans="1:4" ht="34">
      <c r="A1" s="6" t="s">
        <v>20</v>
      </c>
      <c r="B1" s="6" t="s">
        <v>65</v>
      </c>
      <c r="C1" s="10" t="s">
        <v>66</v>
      </c>
      <c r="D1" s="10" t="s">
        <v>64</v>
      </c>
    </row>
    <row r="2" spans="1:4">
      <c r="A2" s="7">
        <v>43854</v>
      </c>
      <c r="B2" s="6">
        <v>3</v>
      </c>
      <c r="C2" s="10">
        <v>0</v>
      </c>
      <c r="D2" s="6"/>
    </row>
    <row r="3" spans="1:4">
      <c r="A3" s="7">
        <v>43855</v>
      </c>
      <c r="B3" s="6">
        <v>3</v>
      </c>
      <c r="C3" s="10">
        <v>0</v>
      </c>
      <c r="D3" s="6"/>
    </row>
    <row r="4" spans="1:4">
      <c r="A4" s="7">
        <v>43856</v>
      </c>
      <c r="B4" s="6">
        <v>3</v>
      </c>
      <c r="C4" s="10">
        <v>0</v>
      </c>
      <c r="D4" s="6"/>
    </row>
    <row r="5" spans="1:4">
      <c r="A5" s="7">
        <v>43857</v>
      </c>
      <c r="B5" s="6">
        <v>3</v>
      </c>
      <c r="C5" s="10">
        <v>0</v>
      </c>
      <c r="D5" s="6"/>
    </row>
    <row r="6" spans="1:4">
      <c r="A6" s="7">
        <v>43858</v>
      </c>
      <c r="B6" s="6">
        <v>4</v>
      </c>
      <c r="C6" s="10">
        <v>0</v>
      </c>
      <c r="D6" s="6"/>
    </row>
    <row r="7" spans="1:4">
      <c r="A7" s="7">
        <v>43859</v>
      </c>
      <c r="B7" s="6">
        <v>5</v>
      </c>
      <c r="C7" s="10">
        <v>0</v>
      </c>
      <c r="D7" s="6"/>
    </row>
    <row r="8" spans="1:4">
      <c r="A8" s="7">
        <v>43860</v>
      </c>
      <c r="B8" s="6">
        <v>6</v>
      </c>
      <c r="C8" s="10">
        <v>0</v>
      </c>
      <c r="D8" s="6"/>
    </row>
    <row r="9" spans="1:4">
      <c r="A9" s="7">
        <v>43861</v>
      </c>
      <c r="B9" s="6">
        <v>6</v>
      </c>
      <c r="C9" s="10">
        <v>0</v>
      </c>
      <c r="D9" s="6"/>
    </row>
    <row r="10" spans="1:4">
      <c r="A10" s="7">
        <v>43862</v>
      </c>
      <c r="B10" s="6">
        <v>6</v>
      </c>
      <c r="C10" s="10">
        <v>0</v>
      </c>
      <c r="D10" s="6"/>
    </row>
    <row r="11" spans="1:4">
      <c r="A11" s="7">
        <v>43863</v>
      </c>
      <c r="B11" s="6">
        <v>6</v>
      </c>
      <c r="C11" s="10">
        <v>0</v>
      </c>
      <c r="D11" s="6"/>
    </row>
    <row r="12" spans="1:4">
      <c r="A12" s="7">
        <v>43864</v>
      </c>
      <c r="B12" s="6">
        <v>6</v>
      </c>
      <c r="C12" s="10">
        <v>0</v>
      </c>
      <c r="D12" s="6"/>
    </row>
    <row r="13" spans="1:4">
      <c r="A13" s="7">
        <v>43865</v>
      </c>
      <c r="B13" s="6">
        <v>6</v>
      </c>
      <c r="C13" s="10">
        <v>0</v>
      </c>
      <c r="D13" s="6"/>
    </row>
    <row r="14" spans="1:4">
      <c r="A14" s="7">
        <v>43866</v>
      </c>
      <c r="B14" s="6">
        <v>6</v>
      </c>
      <c r="C14" s="10">
        <v>0</v>
      </c>
      <c r="D14" s="6"/>
    </row>
    <row r="15" spans="1:4">
      <c r="A15" s="7">
        <v>43867</v>
      </c>
      <c r="B15" s="6">
        <v>6</v>
      </c>
      <c r="C15" s="10">
        <v>0</v>
      </c>
      <c r="D15" s="6"/>
    </row>
    <row r="16" spans="1:4">
      <c r="A16" s="7">
        <v>43868</v>
      </c>
      <c r="B16" s="6">
        <v>6</v>
      </c>
      <c r="C16" s="10">
        <v>0</v>
      </c>
      <c r="D16" s="6"/>
    </row>
    <row r="17" spans="1:4">
      <c r="A17" s="7">
        <v>43869</v>
      </c>
      <c r="B17" s="6">
        <v>7</v>
      </c>
      <c r="C17" s="10">
        <v>4</v>
      </c>
      <c r="D17" s="6"/>
    </row>
    <row r="18" spans="1:4">
      <c r="A18" s="7">
        <v>43870</v>
      </c>
      <c r="B18" s="6">
        <v>7</v>
      </c>
      <c r="C18" s="10">
        <v>4</v>
      </c>
      <c r="D18" s="6"/>
    </row>
    <row r="19" spans="1:4">
      <c r="A19" s="7">
        <v>43871</v>
      </c>
      <c r="B19" s="6">
        <v>7</v>
      </c>
      <c r="C19" s="10">
        <v>4</v>
      </c>
      <c r="D19" s="6"/>
    </row>
    <row r="20" spans="1:4">
      <c r="A20" s="7">
        <v>43872</v>
      </c>
      <c r="B20" s="6">
        <v>7</v>
      </c>
      <c r="C20" s="10">
        <v>4</v>
      </c>
      <c r="D20" s="6"/>
    </row>
    <row r="21" spans="1:4">
      <c r="A21" s="7">
        <v>43873</v>
      </c>
      <c r="B21" s="6">
        <v>7</v>
      </c>
      <c r="C21" s="10">
        <v>4</v>
      </c>
      <c r="D21" s="6"/>
    </row>
    <row r="22" spans="1:4">
      <c r="A22" s="7">
        <v>43874</v>
      </c>
      <c r="B22" s="6">
        <v>7</v>
      </c>
      <c r="C22" s="10">
        <v>4</v>
      </c>
      <c r="D22" s="6"/>
    </row>
    <row r="23" spans="1:4">
      <c r="A23" s="7">
        <v>43875</v>
      </c>
      <c r="B23" s="6">
        <v>7</v>
      </c>
      <c r="C23" s="10">
        <v>4</v>
      </c>
      <c r="D23" s="6"/>
    </row>
    <row r="24" spans="1:4">
      <c r="A24" s="7">
        <v>43876</v>
      </c>
      <c r="B24" s="6">
        <v>7</v>
      </c>
      <c r="C24" s="10">
        <v>5</v>
      </c>
      <c r="D24" s="6"/>
    </row>
    <row r="25" spans="1:4">
      <c r="A25" s="7">
        <v>43877</v>
      </c>
      <c r="B25" s="6">
        <v>7</v>
      </c>
      <c r="C25" s="10">
        <v>5</v>
      </c>
      <c r="D25" s="6"/>
    </row>
    <row r="26" spans="1:4">
      <c r="A26" s="7">
        <v>43878</v>
      </c>
      <c r="B26" s="6">
        <v>7</v>
      </c>
      <c r="C26" s="10">
        <v>5</v>
      </c>
      <c r="D26" s="6"/>
    </row>
    <row r="27" spans="1:4">
      <c r="A27" s="7">
        <v>43879</v>
      </c>
      <c r="B27" s="6">
        <v>7</v>
      </c>
      <c r="C27" s="10">
        <v>5</v>
      </c>
      <c r="D27" s="6"/>
    </row>
    <row r="28" spans="1:4">
      <c r="A28" s="7">
        <v>43880</v>
      </c>
      <c r="B28" s="6">
        <v>7</v>
      </c>
      <c r="C28" s="10">
        <v>5</v>
      </c>
      <c r="D28" s="6"/>
    </row>
    <row r="29" spans="1:4">
      <c r="A29" s="7">
        <v>43881</v>
      </c>
      <c r="B29" s="6">
        <v>7</v>
      </c>
      <c r="C29" s="10">
        <v>5</v>
      </c>
      <c r="D29" s="6"/>
    </row>
    <row r="30" spans="1:4">
      <c r="A30" s="7">
        <v>43882</v>
      </c>
      <c r="B30" s="6">
        <v>7</v>
      </c>
      <c r="C30" s="10">
        <v>5</v>
      </c>
      <c r="D30" s="6"/>
    </row>
    <row r="31" spans="1:4">
      <c r="A31" s="7">
        <v>43883</v>
      </c>
      <c r="B31" s="6">
        <v>7</v>
      </c>
      <c r="C31" s="10">
        <v>5</v>
      </c>
      <c r="D31" s="6"/>
    </row>
    <row r="32" spans="1:4">
      <c r="A32" s="7">
        <v>43884</v>
      </c>
      <c r="B32" s="6">
        <v>7</v>
      </c>
      <c r="C32" s="10">
        <v>5</v>
      </c>
      <c r="D32" s="6"/>
    </row>
    <row r="33" spans="1:4">
      <c r="A33" s="7">
        <v>43885</v>
      </c>
      <c r="B33" s="6">
        <v>7</v>
      </c>
      <c r="C33" s="10">
        <v>5</v>
      </c>
      <c r="D33" s="6"/>
    </row>
    <row r="34" spans="1:4">
      <c r="A34" s="7">
        <v>43886</v>
      </c>
      <c r="B34" s="6">
        <v>7</v>
      </c>
      <c r="C34" s="10">
        <v>5</v>
      </c>
      <c r="D34" s="6"/>
    </row>
    <row r="35" spans="1:4">
      <c r="A35" s="7">
        <v>43887</v>
      </c>
      <c r="B35" s="6">
        <v>7</v>
      </c>
      <c r="C35" s="10">
        <v>5</v>
      </c>
      <c r="D35" s="6"/>
    </row>
    <row r="36" spans="1:4">
      <c r="A36" s="7">
        <v>43888</v>
      </c>
      <c r="B36" s="6">
        <v>7</v>
      </c>
      <c r="C36" s="10">
        <v>5</v>
      </c>
      <c r="D36" s="6"/>
    </row>
    <row r="37" spans="1:4">
      <c r="A37" s="7">
        <v>43889</v>
      </c>
      <c r="B37" s="6">
        <v>7</v>
      </c>
      <c r="C37" s="10">
        <v>53</v>
      </c>
      <c r="D37" s="6"/>
    </row>
    <row r="38" spans="1:4">
      <c r="A38" s="7">
        <v>43890</v>
      </c>
      <c r="B38" s="6">
        <v>7</v>
      </c>
      <c r="C38" s="10">
        <v>53</v>
      </c>
      <c r="D38" s="6">
        <v>18</v>
      </c>
    </row>
    <row r="39" spans="1:4">
      <c r="A39" s="7">
        <v>43891</v>
      </c>
      <c r="B39" s="6">
        <v>35</v>
      </c>
      <c r="C39" s="10">
        <v>72</v>
      </c>
      <c r="D39" s="6">
        <v>23</v>
      </c>
    </row>
    <row r="40" spans="1:4">
      <c r="A40" s="7">
        <v>43892</v>
      </c>
      <c r="B40" s="6">
        <v>38</v>
      </c>
      <c r="C40" s="10">
        <v>107</v>
      </c>
      <c r="D40" s="6">
        <v>42</v>
      </c>
    </row>
    <row r="41" spans="1:4">
      <c r="A41" s="7">
        <v>43893</v>
      </c>
      <c r="B41" s="12">
        <v>47</v>
      </c>
      <c r="C41" s="10">
        <v>152</v>
      </c>
      <c r="D41" s="12">
        <v>21</v>
      </c>
    </row>
    <row r="42" spans="1:4">
      <c r="A42" s="7">
        <v>43894</v>
      </c>
      <c r="B42" s="12">
        <v>52</v>
      </c>
      <c r="C42" s="10">
        <v>172</v>
      </c>
      <c r="D42" s="12">
        <v>65</v>
      </c>
    </row>
    <row r="43" spans="1:4">
      <c r="A43" s="7">
        <v>43895</v>
      </c>
      <c r="B43" s="6"/>
      <c r="C43" s="10">
        <v>212</v>
      </c>
      <c r="D43" s="6"/>
    </row>
    <row r="44" spans="1:4">
      <c r="A44" s="7">
        <v>43896</v>
      </c>
      <c r="B44" s="6"/>
      <c r="C44" s="10">
        <v>258</v>
      </c>
      <c r="D44" s="6"/>
    </row>
    <row r="45" spans="1:4">
      <c r="A45" s="7">
        <v>43897</v>
      </c>
      <c r="B45" s="6"/>
      <c r="C45" s="10">
        <v>278</v>
      </c>
      <c r="D45" s="6"/>
    </row>
    <row r="46" spans="1:4">
      <c r="A46" s="7">
        <v>43898</v>
      </c>
      <c r="B46" s="6"/>
      <c r="C46" s="10"/>
      <c r="D46" s="6"/>
    </row>
    <row r="47" spans="1:4">
      <c r="A47" s="7">
        <v>43899</v>
      </c>
      <c r="B47" s="6"/>
      <c r="C47" s="10"/>
      <c r="D47" s="6"/>
    </row>
    <row r="48" spans="1:4">
      <c r="A48" s="7">
        <v>43900</v>
      </c>
      <c r="B48" s="6"/>
      <c r="C48" s="10"/>
      <c r="D48" s="6"/>
    </row>
    <row r="49" spans="1:4">
      <c r="A49" s="7">
        <v>43901</v>
      </c>
      <c r="B49" s="6"/>
      <c r="C49" s="10"/>
      <c r="D49" s="6"/>
    </row>
    <row r="50" spans="1:4">
      <c r="A50" s="7">
        <v>43902</v>
      </c>
      <c r="B50" s="6"/>
      <c r="C50" s="10"/>
      <c r="D50" s="6"/>
    </row>
    <row r="51" spans="1:4">
      <c r="A51" s="7">
        <v>43903</v>
      </c>
      <c r="B51" s="6"/>
      <c r="C51" s="10"/>
      <c r="D51" s="6"/>
    </row>
    <row r="52" spans="1:4">
      <c r="A52" s="7">
        <v>43904</v>
      </c>
      <c r="B52" s="6"/>
      <c r="C52" s="10"/>
      <c r="D52" s="6"/>
    </row>
    <row r="53" spans="1:4">
      <c r="A53" s="7">
        <v>43905</v>
      </c>
      <c r="B53" s="6"/>
      <c r="C53" s="10"/>
      <c r="D53" s="6"/>
    </row>
    <row r="54" spans="1:4">
      <c r="A54" s="7">
        <v>43906</v>
      </c>
      <c r="B54" s="6"/>
      <c r="C54" s="10"/>
      <c r="D54" s="6"/>
    </row>
    <row r="55" spans="1:4">
      <c r="A55" s="7">
        <v>43907</v>
      </c>
      <c r="B55" s="6"/>
      <c r="C55" s="10"/>
      <c r="D55" s="6"/>
    </row>
    <row r="56" spans="1:4">
      <c r="A56" s="7">
        <v>43908</v>
      </c>
      <c r="B56" s="6"/>
      <c r="C56" s="10"/>
      <c r="D56" s="6"/>
    </row>
    <row r="57" spans="1:4">
      <c r="A57" s="7">
        <v>43909</v>
      </c>
      <c r="B57" s="6"/>
      <c r="C57" s="10"/>
      <c r="D57" s="6"/>
    </row>
    <row r="58" spans="1:4">
      <c r="A58" s="7">
        <v>43910</v>
      </c>
      <c r="B58" s="6"/>
      <c r="C58" s="10"/>
      <c r="D58" s="6"/>
    </row>
    <row r="59" spans="1:4">
      <c r="A59" s="7">
        <v>43911</v>
      </c>
      <c r="B59" s="6"/>
      <c r="C59" s="10"/>
      <c r="D59" s="6"/>
    </row>
    <row r="60" spans="1:4">
      <c r="A60" s="7">
        <v>43912</v>
      </c>
      <c r="B60" s="6"/>
      <c r="C60" s="10"/>
      <c r="D60" s="6"/>
    </row>
    <row r="61" spans="1:4">
      <c r="A61" s="7">
        <v>43913</v>
      </c>
      <c r="B61" s="6"/>
      <c r="C61" s="10"/>
      <c r="D61" s="6"/>
    </row>
    <row r="62" spans="1:4">
      <c r="A62" s="7">
        <v>43914</v>
      </c>
      <c r="B62" s="6"/>
      <c r="C62" s="10"/>
      <c r="D62" s="6"/>
    </row>
    <row r="63" spans="1:4">
      <c r="A63" s="7">
        <v>43915</v>
      </c>
      <c r="B63" s="6"/>
      <c r="C63" s="10"/>
      <c r="D63" s="6"/>
    </row>
    <row r="64" spans="1:4">
      <c r="A64" s="7">
        <v>43916</v>
      </c>
      <c r="B64" s="6"/>
      <c r="C64" s="10"/>
      <c r="D64" s="6"/>
    </row>
    <row r="65" spans="1:4">
      <c r="A65" s="7">
        <v>43917</v>
      </c>
      <c r="B65" s="6"/>
      <c r="C65" s="10"/>
      <c r="D65" s="6"/>
    </row>
    <row r="66" spans="1:4">
      <c r="A66" s="7">
        <v>43918</v>
      </c>
      <c r="B66" s="6"/>
      <c r="C66" s="10"/>
      <c r="D66" s="6"/>
    </row>
    <row r="67" spans="1:4">
      <c r="A67" s="7">
        <v>43919</v>
      </c>
      <c r="B67" s="6"/>
      <c r="C67" s="10"/>
      <c r="D67" s="6"/>
    </row>
    <row r="68" spans="1:4">
      <c r="A68" s="7">
        <v>43920</v>
      </c>
      <c r="B68" s="6"/>
      <c r="C68" s="10"/>
      <c r="D68" s="6"/>
    </row>
    <row r="69" spans="1:4">
      <c r="A69" s="7">
        <v>43921</v>
      </c>
      <c r="B69" s="6"/>
      <c r="C69" s="10"/>
      <c r="D69" s="6"/>
    </row>
    <row r="70" spans="1:4">
      <c r="A70" s="7">
        <v>43922</v>
      </c>
      <c r="B70" s="6"/>
      <c r="C70" s="10"/>
      <c r="D7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AB43-335E-D546-9FFB-783B78C1AADF}">
  <dimension ref="A1:G32"/>
  <sheetViews>
    <sheetView workbookViewId="0">
      <selection activeCell="B32" sqref="B32"/>
    </sheetView>
  </sheetViews>
  <sheetFormatPr baseColWidth="10" defaultRowHeight="16"/>
  <cols>
    <col min="4" max="4" width="18" customWidth="1"/>
    <col min="6" max="6" width="122" bestFit="1" customWidth="1"/>
    <col min="7" max="7" width="96.5" bestFit="1" customWidth="1"/>
  </cols>
  <sheetData>
    <row r="1" spans="1:7">
      <c r="A1" t="s">
        <v>20</v>
      </c>
      <c r="B1" t="s">
        <v>56</v>
      </c>
      <c r="C1" t="s">
        <v>54</v>
      </c>
      <c r="D1" t="s">
        <v>58</v>
      </c>
      <c r="E1" t="s">
        <v>59</v>
      </c>
      <c r="F1" t="s">
        <v>75</v>
      </c>
      <c r="G1" t="s">
        <v>100</v>
      </c>
    </row>
    <row r="2" spans="1:7">
      <c r="A2" s="3">
        <v>43875</v>
      </c>
      <c r="B2">
        <v>80</v>
      </c>
      <c r="C2" t="s">
        <v>55</v>
      </c>
      <c r="D2" t="s">
        <v>21</v>
      </c>
      <c r="E2" t="s">
        <v>60</v>
      </c>
    </row>
    <row r="3" spans="1:7">
      <c r="A3" s="3">
        <v>43887</v>
      </c>
      <c r="B3">
        <v>60</v>
      </c>
      <c r="C3" t="s">
        <v>55</v>
      </c>
      <c r="D3" t="s">
        <v>61</v>
      </c>
      <c r="E3" t="s">
        <v>60</v>
      </c>
    </row>
    <row r="4" spans="1:7">
      <c r="A4" s="3">
        <v>43892</v>
      </c>
      <c r="B4">
        <v>89</v>
      </c>
      <c r="C4" t="s">
        <v>57</v>
      </c>
      <c r="D4" t="s">
        <v>61</v>
      </c>
      <c r="E4" t="s">
        <v>61</v>
      </c>
    </row>
    <row r="5" spans="1:7">
      <c r="A5" s="3">
        <v>43893</v>
      </c>
      <c r="B5">
        <v>92</v>
      </c>
      <c r="C5" t="s">
        <v>55</v>
      </c>
      <c r="D5" t="s">
        <v>68</v>
      </c>
      <c r="E5" t="s">
        <v>68</v>
      </c>
    </row>
    <row r="6" spans="1:7">
      <c r="A6" s="3">
        <v>43894</v>
      </c>
      <c r="B6">
        <v>94</v>
      </c>
      <c r="C6" t="s">
        <v>55</v>
      </c>
      <c r="D6" t="s">
        <v>77</v>
      </c>
      <c r="E6" t="s">
        <v>77</v>
      </c>
      <c r="F6" t="s">
        <v>78</v>
      </c>
    </row>
    <row r="7" spans="1:7">
      <c r="A7" s="3">
        <v>43894</v>
      </c>
      <c r="B7">
        <v>55</v>
      </c>
      <c r="C7" t="s">
        <v>55</v>
      </c>
      <c r="D7" t="s">
        <v>77</v>
      </c>
      <c r="E7" t="s">
        <v>77</v>
      </c>
      <c r="F7" t="s">
        <v>78</v>
      </c>
    </row>
    <row r="8" spans="1:7">
      <c r="A8" s="3">
        <v>43894</v>
      </c>
      <c r="B8">
        <v>73</v>
      </c>
      <c r="C8" t="s">
        <v>55</v>
      </c>
      <c r="D8" t="s">
        <v>61</v>
      </c>
      <c r="E8" t="s">
        <v>61</v>
      </c>
      <c r="F8" t="s">
        <v>69</v>
      </c>
    </row>
    <row r="9" spans="1:7">
      <c r="A9" s="3">
        <v>43895</v>
      </c>
      <c r="B9">
        <v>63</v>
      </c>
      <c r="C9" t="s">
        <v>55</v>
      </c>
      <c r="D9" t="s">
        <v>71</v>
      </c>
      <c r="E9" t="s">
        <v>71</v>
      </c>
      <c r="F9" t="s">
        <v>70</v>
      </c>
    </row>
    <row r="10" spans="1:7">
      <c r="A10" s="3">
        <v>43895</v>
      </c>
      <c r="B10">
        <v>79</v>
      </c>
      <c r="C10" t="s">
        <v>55</v>
      </c>
      <c r="D10" t="s">
        <v>77</v>
      </c>
      <c r="E10" t="s">
        <v>79</v>
      </c>
      <c r="F10" t="s">
        <v>78</v>
      </c>
    </row>
    <row r="11" spans="1:7">
      <c r="A11" s="3">
        <v>43896</v>
      </c>
      <c r="B11">
        <v>86</v>
      </c>
      <c r="C11" t="s">
        <v>55</v>
      </c>
      <c r="D11" t="s">
        <v>8</v>
      </c>
      <c r="E11" t="s">
        <v>8</v>
      </c>
      <c r="F11" t="s">
        <v>83</v>
      </c>
    </row>
    <row r="12" spans="1:7">
      <c r="A12" s="3">
        <v>43897</v>
      </c>
      <c r="B12">
        <v>83</v>
      </c>
      <c r="C12" t="s">
        <v>57</v>
      </c>
      <c r="D12" t="s">
        <v>61</v>
      </c>
      <c r="E12" t="s">
        <v>61</v>
      </c>
      <c r="F12" t="s">
        <v>84</v>
      </c>
    </row>
    <row r="13" spans="1:7">
      <c r="A13" s="3">
        <v>43897</v>
      </c>
      <c r="B13">
        <v>82</v>
      </c>
      <c r="C13" t="s">
        <v>57</v>
      </c>
      <c r="D13" t="s">
        <v>61</v>
      </c>
      <c r="E13" t="s">
        <v>61</v>
      </c>
      <c r="F13" t="s">
        <v>103</v>
      </c>
    </row>
    <row r="14" spans="1:7">
      <c r="A14" s="3">
        <v>43897</v>
      </c>
      <c r="B14">
        <v>86</v>
      </c>
      <c r="C14" t="s">
        <v>57</v>
      </c>
      <c r="D14" t="s">
        <v>94</v>
      </c>
      <c r="E14" t="s">
        <v>94</v>
      </c>
      <c r="F14" t="s">
        <v>95</v>
      </c>
    </row>
    <row r="15" spans="1:7">
      <c r="A15" s="3">
        <v>43897</v>
      </c>
      <c r="B15">
        <v>91</v>
      </c>
      <c r="C15" t="s">
        <v>55</v>
      </c>
      <c r="D15" t="s">
        <v>94</v>
      </c>
      <c r="E15" t="s">
        <v>94</v>
      </c>
      <c r="F15" t="s">
        <v>95</v>
      </c>
    </row>
    <row r="16" spans="1:7">
      <c r="A16" s="3">
        <v>43898</v>
      </c>
      <c r="B16">
        <v>83</v>
      </c>
      <c r="C16" t="s">
        <v>55</v>
      </c>
      <c r="D16" t="s">
        <v>61</v>
      </c>
      <c r="E16" t="s">
        <v>61</v>
      </c>
      <c r="F16" t="s">
        <v>103</v>
      </c>
    </row>
    <row r="17" spans="1:7">
      <c r="A17" s="3">
        <v>43898</v>
      </c>
      <c r="B17">
        <v>73</v>
      </c>
      <c r="C17" t="s">
        <v>57</v>
      </c>
      <c r="D17" t="s">
        <v>93</v>
      </c>
      <c r="E17" t="s">
        <v>93</v>
      </c>
      <c r="F17" t="s">
        <v>95</v>
      </c>
    </row>
    <row r="18" spans="1:7">
      <c r="A18" s="3">
        <v>43898</v>
      </c>
      <c r="B18">
        <v>89</v>
      </c>
      <c r="C18" t="s">
        <v>57</v>
      </c>
      <c r="D18" t="s">
        <v>85</v>
      </c>
      <c r="E18" t="s">
        <v>85</v>
      </c>
      <c r="F18" t="s">
        <v>86</v>
      </c>
    </row>
    <row r="19" spans="1:7">
      <c r="A19" s="3">
        <v>43898</v>
      </c>
      <c r="B19">
        <v>77</v>
      </c>
      <c r="C19" t="s">
        <v>55</v>
      </c>
      <c r="D19" t="s">
        <v>71</v>
      </c>
      <c r="E19" t="s">
        <v>71</v>
      </c>
      <c r="F19" t="s">
        <v>102</v>
      </c>
    </row>
    <row r="20" spans="1:7">
      <c r="A20" s="3">
        <v>43899</v>
      </c>
      <c r="B20">
        <v>81</v>
      </c>
      <c r="C20" t="s">
        <v>55</v>
      </c>
      <c r="D20" t="s">
        <v>105</v>
      </c>
      <c r="E20" t="s">
        <v>105</v>
      </c>
      <c r="F20" t="s">
        <v>104</v>
      </c>
    </row>
    <row r="21" spans="1:7">
      <c r="A21" s="3">
        <v>43899</v>
      </c>
      <c r="B21">
        <v>76</v>
      </c>
      <c r="C21" t="s">
        <v>57</v>
      </c>
      <c r="D21" t="s">
        <v>106</v>
      </c>
      <c r="E21" t="s">
        <v>106</v>
      </c>
      <c r="F21" t="s">
        <v>104</v>
      </c>
    </row>
    <row r="22" spans="1:7">
      <c r="A22" s="3">
        <v>43900</v>
      </c>
      <c r="B22">
        <v>49</v>
      </c>
      <c r="C22" t="s">
        <v>57</v>
      </c>
      <c r="D22" t="s">
        <v>91</v>
      </c>
      <c r="E22" t="s">
        <v>91</v>
      </c>
      <c r="F22" t="s">
        <v>90</v>
      </c>
      <c r="G22" t="s">
        <v>101</v>
      </c>
    </row>
    <row r="23" spans="1:7">
      <c r="A23" s="3">
        <v>43900</v>
      </c>
      <c r="B23">
        <v>78</v>
      </c>
      <c r="C23" t="s">
        <v>55</v>
      </c>
      <c r="D23" t="s">
        <v>61</v>
      </c>
      <c r="E23" t="s">
        <v>61</v>
      </c>
      <c r="F23" t="s">
        <v>99</v>
      </c>
    </row>
    <row r="24" spans="1:7">
      <c r="A24" s="3">
        <v>43902</v>
      </c>
      <c r="B24">
        <v>60</v>
      </c>
      <c r="C24" t="s">
        <v>55</v>
      </c>
      <c r="D24" t="s">
        <v>61</v>
      </c>
      <c r="E24" t="s">
        <v>61</v>
      </c>
      <c r="F24" t="s">
        <v>98</v>
      </c>
    </row>
    <row r="25" spans="1:7">
      <c r="A25" s="3">
        <v>43902</v>
      </c>
      <c r="B25">
        <v>80</v>
      </c>
      <c r="C25" t="s">
        <v>55</v>
      </c>
      <c r="D25" t="s">
        <v>61</v>
      </c>
      <c r="E25" t="s">
        <v>61</v>
      </c>
      <c r="F25" t="s">
        <v>98</v>
      </c>
    </row>
    <row r="26" spans="1:7">
      <c r="A26" s="3">
        <v>43902</v>
      </c>
      <c r="B26">
        <v>87</v>
      </c>
      <c r="C26" t="s">
        <v>57</v>
      </c>
      <c r="D26" t="s">
        <v>61</v>
      </c>
      <c r="E26" t="s">
        <v>61</v>
      </c>
      <c r="F26" t="s">
        <v>98</v>
      </c>
    </row>
    <row r="27" spans="1:7">
      <c r="A27" s="3">
        <v>43902</v>
      </c>
      <c r="B27">
        <v>88</v>
      </c>
      <c r="C27" t="s">
        <v>57</v>
      </c>
      <c r="D27" t="s">
        <v>61</v>
      </c>
      <c r="E27" t="s">
        <v>61</v>
      </c>
      <c r="F27" t="s">
        <v>98</v>
      </c>
    </row>
    <row r="28" spans="1:7">
      <c r="A28" s="3">
        <v>43902</v>
      </c>
      <c r="B28">
        <v>87</v>
      </c>
      <c r="C28" t="s">
        <v>92</v>
      </c>
      <c r="D28" t="s">
        <v>106</v>
      </c>
      <c r="E28" t="s">
        <v>106</v>
      </c>
      <c r="F28" t="s">
        <v>107</v>
      </c>
    </row>
    <row r="29" spans="1:7">
      <c r="A29" s="3">
        <v>43902</v>
      </c>
      <c r="B29">
        <v>90</v>
      </c>
      <c r="C29" t="s">
        <v>92</v>
      </c>
      <c r="D29" t="s">
        <v>106</v>
      </c>
      <c r="E29" t="s">
        <v>106</v>
      </c>
      <c r="F29" s="20" t="s">
        <v>107</v>
      </c>
    </row>
    <row r="30" spans="1:7">
      <c r="A30" s="3">
        <v>43902</v>
      </c>
      <c r="C30" t="s">
        <v>92</v>
      </c>
      <c r="D30" t="s">
        <v>106</v>
      </c>
      <c r="E30" t="s">
        <v>106</v>
      </c>
      <c r="F30" t="s">
        <v>107</v>
      </c>
    </row>
    <row r="31" spans="1:7">
      <c r="A31" s="3">
        <v>43902</v>
      </c>
      <c r="C31" t="s">
        <v>92</v>
      </c>
      <c r="D31" t="s">
        <v>106</v>
      </c>
      <c r="E31" t="s">
        <v>106</v>
      </c>
      <c r="F31" t="s">
        <v>107</v>
      </c>
    </row>
    <row r="32" spans="1:7">
      <c r="B32">
        <f>AVERAGE(B2:B29)</f>
        <v>78.964285714285708</v>
      </c>
    </row>
  </sheetData>
  <hyperlinks>
    <hyperlink ref="F29" r:id="rId1" xr:uid="{EFB700E1-9253-8F49-80AB-E83DC849161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5E81-B703-6B43-835D-3BCBF09F5C65}">
  <dimension ref="A1:U3"/>
  <sheetViews>
    <sheetView workbookViewId="0">
      <selection activeCell="C8" sqref="C8"/>
    </sheetView>
  </sheetViews>
  <sheetFormatPr baseColWidth="10" defaultRowHeight="16"/>
  <sheetData>
    <row r="1" spans="1:21" ht="18">
      <c r="A1" s="4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19</v>
      </c>
    </row>
    <row r="2" spans="1:21">
      <c r="A2" s="3">
        <v>43888</v>
      </c>
      <c r="B2" s="1">
        <v>208</v>
      </c>
      <c r="C2" s="1">
        <v>20</v>
      </c>
      <c r="D2" s="1">
        <v>42</v>
      </c>
      <c r="E2" s="1">
        <v>31</v>
      </c>
      <c r="F2" s="1">
        <v>2</v>
      </c>
      <c r="G2" s="1">
        <v>68</v>
      </c>
      <c r="H2" s="1">
        <v>39</v>
      </c>
      <c r="I2" s="1">
        <v>317</v>
      </c>
      <c r="J2" s="1">
        <v>22</v>
      </c>
      <c r="K2" s="1">
        <v>44</v>
      </c>
      <c r="L2" s="1">
        <v>39</v>
      </c>
      <c r="M2" s="1">
        <v>18</v>
      </c>
      <c r="N2" s="1">
        <v>75</v>
      </c>
      <c r="O2" s="2">
        <v>925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926</v>
      </c>
    </row>
    <row r="3" spans="1:21">
      <c r="A3" s="3">
        <v>43889</v>
      </c>
      <c r="B3" s="1">
        <v>211</v>
      </c>
      <c r="C3" s="1">
        <v>24</v>
      </c>
      <c r="D3" s="1">
        <v>42</v>
      </c>
      <c r="E3" s="1">
        <v>41</v>
      </c>
      <c r="F3" s="1">
        <v>2</v>
      </c>
      <c r="G3" s="1">
        <v>82</v>
      </c>
      <c r="H3" s="1">
        <v>46</v>
      </c>
      <c r="I3" s="1">
        <v>319</v>
      </c>
      <c r="J3" s="1">
        <v>36</v>
      </c>
      <c r="K3" s="1">
        <v>44</v>
      </c>
      <c r="L3" s="1">
        <v>40</v>
      </c>
      <c r="M3" s="1">
        <v>18</v>
      </c>
      <c r="N3" s="1">
        <v>76</v>
      </c>
      <c r="O3" s="2">
        <v>981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2">
        <v>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Vidéos des points du Ministère</vt:lpstr>
      <vt:lpstr>Etats des cas</vt:lpstr>
      <vt:lpstr>Nombre de cas confir par région</vt:lpstr>
      <vt:lpstr>Provenance des cas</vt:lpstr>
      <vt:lpstr>Décès</vt:lpstr>
      <vt:lpstr>Nombre de cas investigués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2020-02-29T21:21:54Z</dcterms:created>
  <dcterms:modified xsi:type="dcterms:W3CDTF">2020-03-12T20:27:35Z</dcterms:modified>
</cp:coreProperties>
</file>