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PAK-File\mineral spring\Users\ipjkilco\My Documents\Excel5\Acctg\"/>
    </mc:Choice>
  </mc:AlternateContent>
  <bookViews>
    <workbookView xWindow="0" yWindow="0" windowWidth="28800" windowHeight="12435" activeTab="1"/>
  </bookViews>
  <sheets>
    <sheet name="Sheet4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1" hidden="1">Sheet1!#REF!</definedName>
    <definedName name="Query_04_Tracking_Closed" localSheetId="1">Sheet1!$A$5:$AG$10</definedName>
  </definedNames>
  <calcPr calcId="152511"/>
</workbook>
</file>

<file path=xl/calcChain.xml><?xml version="1.0" encoding="utf-8"?>
<calcChain xmlns="http://schemas.openxmlformats.org/spreadsheetml/2006/main">
  <c r="AH11" i="1" l="1"/>
  <c r="AJ11" i="1" s="1"/>
  <c r="AL11" i="1" s="1"/>
  <c r="AH10" i="1"/>
  <c r="AJ10" i="1" s="1"/>
  <c r="AL10" i="1" s="1"/>
  <c r="AH9" i="1"/>
  <c r="AJ9" i="1" s="1"/>
  <c r="AL9" i="1" s="1"/>
  <c r="AH8" i="1"/>
  <c r="AJ8" i="1" s="1"/>
  <c r="AL8" i="1" s="1"/>
  <c r="AH7" i="1"/>
  <c r="AJ7" i="1" s="1"/>
  <c r="AL7" i="1" s="1"/>
  <c r="AH6" i="1"/>
  <c r="AJ6" i="1" s="1"/>
  <c r="AL6" i="1" s="1"/>
</calcChain>
</file>

<file path=xl/comments1.xml><?xml version="1.0" encoding="utf-8"?>
<comments xmlns="http://schemas.openxmlformats.org/spreadsheetml/2006/main">
  <authors>
    <author>Chris Pinaire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PO Creation date (PO Header)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Vendor ID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Vendor Name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Customer Name for drop-ship PO or intercompany PO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Part number
on PO line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PO Line part desc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 xml:space="preserve">Order Qty, price from PO line
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currency from PO header</t>
        </r>
      </text>
    </comment>
    <comment ref="L5" authorId="0" shapeId="0">
      <text>
        <r>
          <rPr>
            <sz val="9"/>
            <color indexed="81"/>
            <rFont val="Tahoma"/>
            <family val="2"/>
          </rPr>
          <t>sales person from sales order header of drop-ship PO or intercompany PO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"ship via" on PO header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Line item due date on the customer sales order</t>
        </r>
      </text>
    </comment>
    <comment ref="AC5" authorId="0" shapeId="0">
      <text>
        <r>
          <rPr>
            <sz val="9"/>
            <color indexed="81"/>
            <rFont val="Tahoma"/>
            <family val="2"/>
          </rPr>
          <t xml:space="preserve">will be a po line item user field, TBD
</t>
        </r>
      </text>
    </comment>
    <comment ref="P11" authorId="0" shapeId="0">
      <text>
        <r>
          <rPr>
            <sz val="9"/>
            <color indexed="81"/>
            <rFont val="Tahoma"/>
            <family val="2"/>
          </rPr>
          <t xml:space="preserve">No date because pre-prod needed is a "N"
</t>
        </r>
      </text>
    </comment>
  </commentList>
</comments>
</file>

<file path=xl/connections.xml><?xml version="1.0" encoding="utf-8"?>
<connections xmlns="http://schemas.openxmlformats.org/spreadsheetml/2006/main">
  <connection id="1" name="Connection1" type="1" refreshedVersion="4" savePassword="1" deleted="1" background="1" refreshOnLoad="1" saveData="1">
    <dbPr connection="" command=""/>
    <parameters count="6">
      <parameter name="Supplier#" sqlType="-9" parameterType="cell" refreshOnChange="1" cell="'V:\IT\SAP\SAP Queries\[SAP Enquiry.xls]Track-Closed'!$D$3"/>
      <parameter name="Customer" sqlType="-9" parameterType="cell" refreshOnChange="1" cell="'V:\IT\SAP\SAP Queries\[SAP Enquiry.xls]Track-Closed'!$F$3"/>
      <parameter name="Item #" sqlType="-9" parameterType="cell" refreshOnChange="1" cell="'V:\IT\SAP\SAP Queries\[SAP Enquiry.xls]Track-Closed'!$G$3"/>
      <parameter name="Description1" sqlType="-9" parameterType="cell" refreshOnChange="1" cell="'V:\IT\SAP\SAP Queries\[SAP Enquiry.xls]Track-Closed'!$H$2"/>
      <parameter name="Description2" sqlType="-9" parameterType="cell" refreshOnChange="1" cell="'V:\IT\SAP\SAP Queries\[SAP Enquiry.xls]Track-Closed'!$H$3"/>
      <parameter name="Supplier Name" sqlType="-9" parameterType="cell" refreshOnChange="1" cell="'V:\IT\SAP\SAP Queries\[SAP Enquiry.xls]Track-Closed'!$E$3"/>
    </parameters>
  </connection>
</connections>
</file>

<file path=xl/sharedStrings.xml><?xml version="1.0" encoding="utf-8"?>
<sst xmlns="http://schemas.openxmlformats.org/spreadsheetml/2006/main" count="223" uniqueCount="135">
  <si>
    <t>Original</t>
  </si>
  <si>
    <t>Ship</t>
  </si>
  <si>
    <t>Revised</t>
  </si>
  <si>
    <t>PO Num</t>
  </si>
  <si>
    <t>PO Date</t>
  </si>
  <si>
    <t>Ack Date</t>
  </si>
  <si>
    <t>Supplier #</t>
  </si>
  <si>
    <t>Supplier Name</t>
  </si>
  <si>
    <t>Quantity</t>
  </si>
  <si>
    <t>Currency</t>
  </si>
  <si>
    <t>By</t>
  </si>
  <si>
    <t>Available</t>
  </si>
  <si>
    <t>Cust Date</t>
  </si>
  <si>
    <t>Vessel Name</t>
  </si>
  <si>
    <t>Ship Date</t>
  </si>
  <si>
    <t>ETA at Port</t>
  </si>
  <si>
    <t>Ship Type</t>
  </si>
  <si>
    <t># of Ctns</t>
  </si>
  <si>
    <t>Entry Port</t>
  </si>
  <si>
    <t>Sales Person</t>
  </si>
  <si>
    <t>PO Comment</t>
  </si>
  <si>
    <t>W E Clark &amp; Son Ltd</t>
  </si>
  <si>
    <t>USD</t>
  </si>
  <si>
    <t>Sea</t>
  </si>
  <si>
    <t>FCL20</t>
  </si>
  <si>
    <t>GRA</t>
  </si>
  <si>
    <t>G9991PL</t>
  </si>
  <si>
    <t>Great China Industrial Limited</t>
  </si>
  <si>
    <t>WEC0006</t>
  </si>
  <si>
    <t>WEC0007</t>
  </si>
  <si>
    <t>WEC0008</t>
  </si>
  <si>
    <t>WEC0011</t>
  </si>
  <si>
    <t>WEC0907</t>
  </si>
  <si>
    <t>Keith Ronald</t>
  </si>
  <si>
    <t>WE Clark Black Ring Box</t>
  </si>
  <si>
    <t>WE Clark Black Earring Box</t>
  </si>
  <si>
    <t>WE Clark Black Pendant Box</t>
  </si>
  <si>
    <t>WE Clark Bracelet Pad</t>
  </si>
  <si>
    <t>S9996PL</t>
  </si>
  <si>
    <t>Shinypack Gifts &amp; Crafts Co. Ltd</t>
  </si>
  <si>
    <t>WEC0016</t>
  </si>
  <si>
    <t>WE Clark Watch Pouch</t>
  </si>
  <si>
    <t>Air</t>
  </si>
  <si>
    <t>TNT</t>
  </si>
  <si>
    <t>GD753648811WW</t>
  </si>
  <si>
    <t>MOL Quintet</t>
  </si>
  <si>
    <t>WE Clark Wooden Ring Box</t>
  </si>
  <si>
    <t>Requ supp confirmation - 20.06</t>
  </si>
  <si>
    <t>C</t>
  </si>
  <si>
    <t>Ack Date - Supplier confirms pricing &amp; delivery date</t>
  </si>
  <si>
    <t>Description from item master</t>
  </si>
  <si>
    <t>H</t>
  </si>
  <si>
    <t>Original Available - Calculated date based on method of despatch</t>
  </si>
  <si>
    <t>Air = Supplier delivery date + 10 days</t>
  </si>
  <si>
    <t>Sea = Supplier delivery date + 42 days</t>
  </si>
  <si>
    <t>Local = Supplier delivery date + ? days</t>
  </si>
  <si>
    <t>P</t>
  </si>
  <si>
    <t>Q</t>
  </si>
  <si>
    <t>Cust Date - Original date quoted to customer, unless customer makes a change</t>
  </si>
  <si>
    <t>Vessel Name - Provided by forwarding agent</t>
  </si>
  <si>
    <t>Import Order Tracking Flow 2017</t>
  </si>
  <si>
    <t>Responsible Party to update information:</t>
  </si>
  <si>
    <t>Supplier responsibility</t>
  </si>
  <si>
    <t>Interpak US or UK Purchasing Team</t>
  </si>
  <si>
    <t>3rd Party Logistics partner</t>
  </si>
  <si>
    <t>Interpak Customer</t>
  </si>
  <si>
    <t>Item No</t>
  </si>
  <si>
    <t>Interpak</t>
  </si>
  <si>
    <t>Item Description</t>
  </si>
  <si>
    <t>Order</t>
  </si>
  <si>
    <t>PO Price</t>
  </si>
  <si>
    <t>Confirmed</t>
  </si>
  <si>
    <t>Prod Date</t>
  </si>
  <si>
    <t xml:space="preserve">Requested Production/Delivery Date - Original Production date to supplier </t>
  </si>
  <si>
    <t xml:space="preserve">Original Production/Delivery Date - Original Production date confirmed by supplier </t>
  </si>
  <si>
    <t>Calculated information/date</t>
  </si>
  <si>
    <t>Supp rev del date - 16.06</t>
  </si>
  <si>
    <t>Column/Report Definitions</t>
  </si>
  <si>
    <t>1</t>
  </si>
  <si>
    <t>Business Transactions</t>
  </si>
  <si>
    <t>Issue Purchase Order to Supplier - Item, Item Description, Qty, Price (from RFQ), requested production date, QC info</t>
  </si>
  <si>
    <t>QC Inspection - Request for Inspection on PO with QC level, HK team schedules inspection with Supplier</t>
  </si>
  <si>
    <t>Production Complete - Supplier communicates completion of items on PO, actual prod date</t>
  </si>
  <si>
    <t>Booking Request info - Yes/No request for booking on ocean vessel with requested date</t>
  </si>
  <si>
    <t>Shipping info - Logistics partner provides info on Vessel, ship date, Loading info</t>
  </si>
  <si>
    <t>ETA Port info - date Vessel is expected to land at Port</t>
  </si>
  <si>
    <t>Delivery Date info - date Container is expected to arrive at Interpak warehouse</t>
  </si>
  <si>
    <t>Inspection - date inspection is planned at Interpak warehouse</t>
  </si>
  <si>
    <t>Available Date - date product is expected to be available to ship to our Customer</t>
  </si>
  <si>
    <t>2</t>
  </si>
  <si>
    <t>10</t>
  </si>
  <si>
    <t>4</t>
  </si>
  <si>
    <t>5</t>
  </si>
  <si>
    <t>Actual</t>
  </si>
  <si>
    <t>QC Date</t>
  </si>
  <si>
    <t>6</t>
  </si>
  <si>
    <t>Paper app - KR 06_x000D_/27/16</t>
  </si>
  <si>
    <t>Expected</t>
  </si>
  <si>
    <t>Recv date</t>
  </si>
  <si>
    <t>Interpak US or UK Warehouse Team</t>
  </si>
  <si>
    <t>8</t>
  </si>
  <si>
    <t>Inspect date</t>
  </si>
  <si>
    <t>Avail date</t>
  </si>
  <si>
    <t>Interpak HK Team (China office)</t>
  </si>
  <si>
    <t>Confirmation/Acknowledgement by Supplier - Confirms price &amp; production date (update info by US/UK or HK Team)</t>
  </si>
  <si>
    <t>Request</t>
  </si>
  <si>
    <t>O</t>
  </si>
  <si>
    <t>U</t>
  </si>
  <si>
    <t>Revised Production/Delivery date  - Amended delivery date from supplier</t>
  </si>
  <si>
    <t>Revised Available - Calculated date based on method of shipment</t>
  </si>
  <si>
    <t>V</t>
  </si>
  <si>
    <t>W</t>
  </si>
  <si>
    <t>AB</t>
  </si>
  <si>
    <t>AA</t>
  </si>
  <si>
    <t>Ship Date - Provided by forwarding agent</t>
  </si>
  <si>
    <t>this is + 42 calendar days</t>
  </si>
  <si>
    <t>**Expected Recv, Expected Insp, and Expected Avail are calculated field</t>
  </si>
  <si>
    <t>Specific "calcuated dates" TBD, but based off "Actual Ship Date"</t>
  </si>
  <si>
    <t>Pre-Prod</t>
  </si>
  <si>
    <t>Needed ?</t>
  </si>
  <si>
    <t>Y</t>
  </si>
  <si>
    <t>N</t>
  </si>
  <si>
    <t>Date Sent</t>
  </si>
  <si>
    <t xml:space="preserve">Pre-Prod </t>
  </si>
  <si>
    <t>Date Approved</t>
  </si>
  <si>
    <t>&lt;NO DATE&gt;</t>
  </si>
  <si>
    <t>is a calculted value, formulas to be provided by Interpak</t>
  </si>
  <si>
    <t>manually keyed in/updated value</t>
  </si>
  <si>
    <t>Data from GSS database</t>
  </si>
  <si>
    <t>GSS Fields in Green</t>
  </si>
  <si>
    <t>Dashboard Comments</t>
  </si>
  <si>
    <t>*Open POs only</t>
  </si>
  <si>
    <t>*Dashboard is only for International orders (filter TBD, may be currency)</t>
  </si>
  <si>
    <r>
      <t xml:space="preserve">*If any dates are completed (that were manually entered), make cell </t>
    </r>
    <r>
      <rPr>
        <b/>
        <sz val="11"/>
        <color rgb="FF00B050"/>
        <rFont val="Calibri"/>
        <family val="2"/>
        <scheme val="minor"/>
      </rPr>
      <t>green</t>
    </r>
  </si>
  <si>
    <r>
      <t xml:space="preserve">*If date is prior to today, turn the cell </t>
    </r>
    <r>
      <rPr>
        <b/>
        <sz val="11"/>
        <color rgb="FFFF0000"/>
        <rFont val="Calibri"/>
        <family val="2"/>
        <scheme val="minor"/>
      </rPr>
      <t>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</si>
</sst>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dd/mm/yyyy;@"/>
    <numFmt numFmtId="166" formatCode="dd/mm/yy;@"/>
    <numFmt numFmtId="167" formatCode="mm/d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166" fontId="0" fillId="0" borderId="0" xfId="0" applyNumberFormat="1" applyFill="1" applyAlignment="1">
      <alignment horizontal="left"/>
    </xf>
    <xf numFmtId="14" fontId="0" fillId="0" borderId="0" xfId="0" applyNumberFormat="1" applyFill="1"/>
    <xf numFmtId="166" fontId="0" fillId="0" borderId="0" xfId="0" applyNumberFormat="1" applyAlignment="1">
      <alignment horizontal="left"/>
    </xf>
    <xf numFmtId="14" fontId="0" fillId="0" borderId="0" xfId="0" applyNumberFormat="1"/>
    <xf numFmtId="166" fontId="0" fillId="0" borderId="0" xfId="0" applyNumberFormat="1"/>
    <xf numFmtId="0" fontId="0" fillId="2" borderId="1" xfId="0" applyFill="1" applyBorder="1"/>
    <xf numFmtId="166" fontId="0" fillId="3" borderId="1" xfId="0" applyNumberFormat="1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166" fontId="3" fillId="0" borderId="0" xfId="0" applyNumberFormat="1" applyFont="1" applyAlignment="1">
      <alignment horizontal="left"/>
    </xf>
    <xf numFmtId="0" fontId="3" fillId="0" borderId="0" xfId="0" applyFont="1"/>
    <xf numFmtId="14" fontId="3" fillId="0" borderId="0" xfId="0" applyNumberFormat="1" applyFont="1"/>
    <xf numFmtId="166" fontId="3" fillId="0" borderId="0" xfId="0" applyNumberFormat="1" applyFont="1"/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6" fontId="0" fillId="3" borderId="1" xfId="0" quotePrefix="1" applyNumberFormat="1" applyFill="1" applyBorder="1" applyAlignment="1">
      <alignment horizontal="center"/>
    </xf>
    <xf numFmtId="0" fontId="0" fillId="4" borderId="1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7" borderId="1" xfId="0" applyFill="1" applyBorder="1"/>
    <xf numFmtId="0" fontId="0" fillId="7" borderId="1" xfId="0" quotePrefix="1" applyFill="1" applyBorder="1" applyAlignment="1">
      <alignment horizontal="center"/>
    </xf>
    <xf numFmtId="167" fontId="0" fillId="8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167" fontId="0" fillId="9" borderId="0" xfId="0" applyNumberFormat="1" applyFill="1" applyAlignment="1">
      <alignment horizontal="left"/>
    </xf>
    <xf numFmtId="167" fontId="0" fillId="10" borderId="0" xfId="0" applyNumberFormat="1" applyFill="1" applyAlignment="1">
      <alignment horizontal="left"/>
    </xf>
    <xf numFmtId="0" fontId="0" fillId="10" borderId="0" xfId="0" applyFill="1"/>
    <xf numFmtId="167" fontId="0" fillId="9" borderId="0" xfId="0" applyNumberFormat="1" applyFill="1"/>
    <xf numFmtId="167" fontId="0" fillId="10" borderId="0" xfId="0" applyNumberFormat="1" applyFill="1"/>
    <xf numFmtId="14" fontId="0" fillId="10" borderId="0" xfId="0" applyNumberFormat="1" applyFill="1"/>
    <xf numFmtId="166" fontId="5" fillId="0" borderId="0" xfId="0" applyNumberFormat="1" applyFont="1" applyAlignment="1">
      <alignment horizontal="left"/>
    </xf>
    <xf numFmtId="14" fontId="0" fillId="9" borderId="0" xfId="0" applyNumberFormat="1" applyFill="1"/>
    <xf numFmtId="167" fontId="0" fillId="10" borderId="0" xfId="0" applyNumberFormat="1" applyFill="1" applyAlignment="1">
      <alignment horizontal="center"/>
    </xf>
    <xf numFmtId="0" fontId="1" fillId="9" borderId="0" xfId="0" applyFont="1" applyFill="1" applyAlignment="1">
      <alignment horizontal="left"/>
    </xf>
    <xf numFmtId="0" fontId="3" fillId="9" borderId="0" xfId="0" applyFont="1" applyFill="1"/>
    <xf numFmtId="0" fontId="0" fillId="9" borderId="0" xfId="0" applyFill="1"/>
    <xf numFmtId="0" fontId="3" fillId="9" borderId="0" xfId="0" applyFont="1" applyFill="1" applyAlignment="1">
      <alignment horizontal="left"/>
    </xf>
    <xf numFmtId="166" fontId="3" fillId="9" borderId="0" xfId="0" applyNumberFormat="1" applyFont="1" applyFill="1" applyAlignment="1">
      <alignment horizontal="left"/>
    </xf>
    <xf numFmtId="0" fontId="3" fillId="9" borderId="0" xfId="0" applyFont="1" applyFill="1" applyAlignment="1">
      <alignment horizontal="center"/>
    </xf>
    <xf numFmtId="3" fontId="3" fillId="9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right"/>
    </xf>
    <xf numFmtId="165" fontId="3" fillId="9" borderId="0" xfId="0" applyNumberFormat="1" applyFont="1" applyFill="1" applyAlignment="1">
      <alignment horizontal="left"/>
    </xf>
    <xf numFmtId="3" fontId="0" fillId="9" borderId="0" xfId="0" applyNumberFormat="1" applyFill="1" applyAlignment="1">
      <alignment horizontal="right"/>
    </xf>
    <xf numFmtId="164" fontId="0" fillId="9" borderId="0" xfId="0" applyNumberFormat="1" applyFill="1" applyAlignment="1">
      <alignment horizontal="right"/>
    </xf>
    <xf numFmtId="165" fontId="0" fillId="9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7" fontId="0" fillId="0" borderId="0" xfId="0" applyNumberFormat="1" applyFill="1" applyAlignment="1">
      <alignment horizontal="left"/>
    </xf>
    <xf numFmtId="3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Fill="1"/>
    <xf numFmtId="166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66" fontId="0" fillId="8" borderId="2" xfId="0" applyNumberFormat="1" applyFill="1" applyBorder="1" applyAlignment="1">
      <alignment horizontal="left"/>
    </xf>
    <xf numFmtId="166" fontId="0" fillId="10" borderId="2" xfId="0" applyNumberFormat="1" applyFill="1" applyBorder="1" applyAlignment="1">
      <alignment horizontal="left"/>
    </xf>
    <xf numFmtId="166" fontId="0" fillId="9" borderId="2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IT\SAP\SAP%20Queries\SAP%20Enqui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-Closed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Query 04 Tracking Closed" refreshOnLoad="1" adjustColumnWidth="0" connectionId="1" autoFormatId="16" applyNumberFormats="0" applyBorderFormats="0" applyFontFormats="1" applyPatternFormats="1" applyAlignmentFormats="0" applyWidthHeightFormats="0">
  <queryTableRefresh preserveSortFilterLayout="0" nextId="47">
    <queryTableFields count="33">
      <queryTableField id="1" name="PO Num"/>
      <queryTableField id="2" name="PO Date"/>
      <queryTableField id="3" name="Ack Date"/>
      <queryTableField id="4" name="Supplier #"/>
      <queryTableField id="5" name="Supplier Name"/>
      <queryTableField id="6" name="Customer"/>
      <queryTableField id="7" name="Item"/>
      <queryTableField id="8" name="Description"/>
      <queryTableField id="9" name="Quantity"/>
      <queryTableField id="10" name="Price"/>
      <queryTableField id="11" name="Currency"/>
      <queryTableField id="40" dataBound="0" fillFormulas="1"/>
      <queryTableField id="39" dataBound="0" fillFormulas="1"/>
      <queryTableField id="38" dataBound="0" fillFormulas="1"/>
      <queryTableField id="46" dataBound="0" fillFormulas="1"/>
      <queryTableField id="45" dataBound="0" fillFormulas="1"/>
      <queryTableField id="44" dataBound="0" fillFormulas="1"/>
      <queryTableField id="12" name="Dely Date"/>
      <queryTableField id="13" name="Dely Date"/>
      <queryTableField id="16" name="Dely Date"/>
      <queryTableField id="36" dataBound="0" fillFormulas="1"/>
      <queryTableField id="35" dataBound="0" fillFormulas="1"/>
      <queryTableField id="27" dataBound="0" fillFormulas="1"/>
      <queryTableField id="37" dataBound="0" fillFormulas="1"/>
      <queryTableField id="17" name="Available"/>
      <queryTableField id="18" name="Cust Date"/>
      <queryTableField id="32" dataBound="0" fillFormulas="1"/>
      <queryTableField id="31" dataBound="0" fillFormulas="1"/>
      <queryTableField id="19" dataBound="0" fillFormulas="1"/>
      <queryTableField id="20" name="Ship Date"/>
      <queryTableField id="30" dataBound="0" fillFormulas="1"/>
      <queryTableField id="21" name="ETA at Port"/>
      <queryTableField id="24" name="Entry Port"/>
    </queryTableFields>
    <queryTableDeletedFields count="7">
      <deletedField name="Vessel Name"/>
      <deletedField name="Ship Type"/>
      <deletedField name="# of Ctns"/>
      <deletedField name="By"/>
      <deletedField name="Avail"/>
      <deletedField name="Sales Person"/>
      <deletedField name="PO Comment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6"/>
  <sheetViews>
    <sheetView tabSelected="1" workbookViewId="0">
      <selection activeCell="D15" sqref="D15"/>
    </sheetView>
  </sheetViews>
  <sheetFormatPr defaultRowHeight="15" x14ac:dyDescent="0.25"/>
  <cols>
    <col min="1" max="1" width="10.7109375" style="2" customWidth="1"/>
    <col min="2" max="3" width="10.7109375" style="8" customWidth="1"/>
    <col min="4" max="4" width="10.7109375" customWidth="1"/>
    <col min="5" max="5" width="29.42578125" customWidth="1"/>
    <col min="6" max="6" width="22.5703125" customWidth="1"/>
    <col min="7" max="7" width="10.7109375" customWidth="1"/>
    <col min="8" max="8" width="25.85546875" style="2" customWidth="1"/>
    <col min="9" max="9" width="10.7109375" style="3" customWidth="1"/>
    <col min="10" max="10" width="10.7109375" style="4" customWidth="1"/>
    <col min="11" max="11" width="10.7109375" style="5" customWidth="1"/>
    <col min="12" max="12" width="16" customWidth="1"/>
    <col min="13" max="13" width="28.140625" customWidth="1"/>
    <col min="14" max="14" width="10.7109375" style="7" customWidth="1"/>
    <col min="15" max="16" width="10.7109375" style="8" customWidth="1"/>
    <col min="17" max="17" width="15.28515625" style="8" bestFit="1" customWidth="1"/>
    <col min="18" max="19" width="10.7109375" style="6" customWidth="1"/>
    <col min="20" max="23" width="10.7109375" style="8" customWidth="1"/>
    <col min="24" max="24" width="10.7109375" style="6" customWidth="1"/>
    <col min="25" max="26" width="10.7109375" style="8" customWidth="1"/>
    <col min="27" max="28" width="10.7109375" customWidth="1"/>
    <col min="29" max="29" width="10.7109375" style="9" customWidth="1"/>
    <col min="30" max="30" width="10.7109375" style="10" customWidth="1"/>
    <col min="31" max="31" width="13.85546875" style="9" bestFit="1" customWidth="1"/>
    <col min="32" max="32" width="13.5703125" style="8" customWidth="1"/>
    <col min="33" max="33" width="10.7109375" customWidth="1"/>
    <col min="34" max="35" width="10.7109375" style="8" customWidth="1"/>
    <col min="36" max="36" width="11.85546875" style="8" customWidth="1"/>
    <col min="37" max="37" width="12" style="8" customWidth="1"/>
    <col min="38" max="38" width="11.85546875" style="8" customWidth="1"/>
    <col min="39" max="39" width="12" style="8" customWidth="1"/>
    <col min="264" max="267" width="10.7109375" customWidth="1"/>
    <col min="268" max="268" width="43" bestFit="1" customWidth="1"/>
    <col min="269" max="269" width="31.140625" bestFit="1" customWidth="1"/>
    <col min="270" max="270" width="10.7109375" customWidth="1"/>
    <col min="271" max="271" width="56.42578125" customWidth="1"/>
    <col min="272" max="281" width="10.7109375" customWidth="1"/>
    <col min="282" max="282" width="13.85546875" bestFit="1" customWidth="1"/>
    <col min="283" max="288" width="10.7109375" customWidth="1"/>
    <col min="289" max="289" width="50.7109375" customWidth="1"/>
    <col min="290" max="290" width="81.140625" customWidth="1"/>
    <col min="520" max="523" width="10.7109375" customWidth="1"/>
    <col min="524" max="524" width="43" bestFit="1" customWidth="1"/>
    <col min="525" max="525" width="31.140625" bestFit="1" customWidth="1"/>
    <col min="526" max="526" width="10.7109375" customWidth="1"/>
    <col min="527" max="527" width="56.42578125" customWidth="1"/>
    <col min="528" max="537" width="10.7109375" customWidth="1"/>
    <col min="538" max="538" width="13.85546875" bestFit="1" customWidth="1"/>
    <col min="539" max="544" width="10.7109375" customWidth="1"/>
    <col min="545" max="545" width="50.7109375" customWidth="1"/>
    <col min="546" max="546" width="81.140625" customWidth="1"/>
    <col min="776" max="779" width="10.7109375" customWidth="1"/>
    <col min="780" max="780" width="43" bestFit="1" customWidth="1"/>
    <col min="781" max="781" width="31.140625" bestFit="1" customWidth="1"/>
    <col min="782" max="782" width="10.7109375" customWidth="1"/>
    <col min="783" max="783" width="56.42578125" customWidth="1"/>
    <col min="784" max="793" width="10.7109375" customWidth="1"/>
    <col min="794" max="794" width="13.85546875" bestFit="1" customWidth="1"/>
    <col min="795" max="800" width="10.7109375" customWidth="1"/>
    <col min="801" max="801" width="50.7109375" customWidth="1"/>
    <col min="802" max="802" width="81.140625" customWidth="1"/>
    <col min="1032" max="1035" width="10.7109375" customWidth="1"/>
    <col min="1036" max="1036" width="43" bestFit="1" customWidth="1"/>
    <col min="1037" max="1037" width="31.140625" bestFit="1" customWidth="1"/>
    <col min="1038" max="1038" width="10.7109375" customWidth="1"/>
    <col min="1039" max="1039" width="56.42578125" customWidth="1"/>
    <col min="1040" max="1049" width="10.7109375" customWidth="1"/>
    <col min="1050" max="1050" width="13.85546875" bestFit="1" customWidth="1"/>
    <col min="1051" max="1056" width="10.7109375" customWidth="1"/>
    <col min="1057" max="1057" width="50.7109375" customWidth="1"/>
    <col min="1058" max="1058" width="81.140625" customWidth="1"/>
    <col min="1288" max="1291" width="10.7109375" customWidth="1"/>
    <col min="1292" max="1292" width="43" bestFit="1" customWidth="1"/>
    <col min="1293" max="1293" width="31.140625" bestFit="1" customWidth="1"/>
    <col min="1294" max="1294" width="10.7109375" customWidth="1"/>
    <col min="1295" max="1295" width="56.42578125" customWidth="1"/>
    <col min="1296" max="1305" width="10.7109375" customWidth="1"/>
    <col min="1306" max="1306" width="13.85546875" bestFit="1" customWidth="1"/>
    <col min="1307" max="1312" width="10.7109375" customWidth="1"/>
    <col min="1313" max="1313" width="50.7109375" customWidth="1"/>
    <col min="1314" max="1314" width="81.140625" customWidth="1"/>
    <col min="1544" max="1547" width="10.7109375" customWidth="1"/>
    <col min="1548" max="1548" width="43" bestFit="1" customWidth="1"/>
    <col min="1549" max="1549" width="31.140625" bestFit="1" customWidth="1"/>
    <col min="1550" max="1550" width="10.7109375" customWidth="1"/>
    <col min="1551" max="1551" width="56.42578125" customWidth="1"/>
    <col min="1552" max="1561" width="10.7109375" customWidth="1"/>
    <col min="1562" max="1562" width="13.85546875" bestFit="1" customWidth="1"/>
    <col min="1563" max="1568" width="10.7109375" customWidth="1"/>
    <col min="1569" max="1569" width="50.7109375" customWidth="1"/>
    <col min="1570" max="1570" width="81.140625" customWidth="1"/>
    <col min="1800" max="1803" width="10.7109375" customWidth="1"/>
    <col min="1804" max="1804" width="43" bestFit="1" customWidth="1"/>
    <col min="1805" max="1805" width="31.140625" bestFit="1" customWidth="1"/>
    <col min="1806" max="1806" width="10.7109375" customWidth="1"/>
    <col min="1807" max="1807" width="56.42578125" customWidth="1"/>
    <col min="1808" max="1817" width="10.7109375" customWidth="1"/>
    <col min="1818" max="1818" width="13.85546875" bestFit="1" customWidth="1"/>
    <col min="1819" max="1824" width="10.7109375" customWidth="1"/>
    <col min="1825" max="1825" width="50.7109375" customWidth="1"/>
    <col min="1826" max="1826" width="81.140625" customWidth="1"/>
    <col min="2056" max="2059" width="10.7109375" customWidth="1"/>
    <col min="2060" max="2060" width="43" bestFit="1" customWidth="1"/>
    <col min="2061" max="2061" width="31.140625" bestFit="1" customWidth="1"/>
    <col min="2062" max="2062" width="10.7109375" customWidth="1"/>
    <col min="2063" max="2063" width="56.42578125" customWidth="1"/>
    <col min="2064" max="2073" width="10.7109375" customWidth="1"/>
    <col min="2074" max="2074" width="13.85546875" bestFit="1" customWidth="1"/>
    <col min="2075" max="2080" width="10.7109375" customWidth="1"/>
    <col min="2081" max="2081" width="50.7109375" customWidth="1"/>
    <col min="2082" max="2082" width="81.140625" customWidth="1"/>
    <col min="2312" max="2315" width="10.7109375" customWidth="1"/>
    <col min="2316" max="2316" width="43" bestFit="1" customWidth="1"/>
    <col min="2317" max="2317" width="31.140625" bestFit="1" customWidth="1"/>
    <col min="2318" max="2318" width="10.7109375" customWidth="1"/>
    <col min="2319" max="2319" width="56.42578125" customWidth="1"/>
    <col min="2320" max="2329" width="10.7109375" customWidth="1"/>
    <col min="2330" max="2330" width="13.85546875" bestFit="1" customWidth="1"/>
    <col min="2331" max="2336" width="10.7109375" customWidth="1"/>
    <col min="2337" max="2337" width="50.7109375" customWidth="1"/>
    <col min="2338" max="2338" width="81.140625" customWidth="1"/>
    <col min="2568" max="2571" width="10.7109375" customWidth="1"/>
    <col min="2572" max="2572" width="43" bestFit="1" customWidth="1"/>
    <col min="2573" max="2573" width="31.140625" bestFit="1" customWidth="1"/>
    <col min="2574" max="2574" width="10.7109375" customWidth="1"/>
    <col min="2575" max="2575" width="56.42578125" customWidth="1"/>
    <col min="2576" max="2585" width="10.7109375" customWidth="1"/>
    <col min="2586" max="2586" width="13.85546875" bestFit="1" customWidth="1"/>
    <col min="2587" max="2592" width="10.7109375" customWidth="1"/>
    <col min="2593" max="2593" width="50.7109375" customWidth="1"/>
    <col min="2594" max="2594" width="81.140625" customWidth="1"/>
    <col min="2824" max="2827" width="10.7109375" customWidth="1"/>
    <col min="2828" max="2828" width="43" bestFit="1" customWidth="1"/>
    <col min="2829" max="2829" width="31.140625" bestFit="1" customWidth="1"/>
    <col min="2830" max="2830" width="10.7109375" customWidth="1"/>
    <col min="2831" max="2831" width="56.42578125" customWidth="1"/>
    <col min="2832" max="2841" width="10.7109375" customWidth="1"/>
    <col min="2842" max="2842" width="13.85546875" bestFit="1" customWidth="1"/>
    <col min="2843" max="2848" width="10.7109375" customWidth="1"/>
    <col min="2849" max="2849" width="50.7109375" customWidth="1"/>
    <col min="2850" max="2850" width="81.140625" customWidth="1"/>
    <col min="3080" max="3083" width="10.7109375" customWidth="1"/>
    <col min="3084" max="3084" width="43" bestFit="1" customWidth="1"/>
    <col min="3085" max="3085" width="31.140625" bestFit="1" customWidth="1"/>
    <col min="3086" max="3086" width="10.7109375" customWidth="1"/>
    <col min="3087" max="3087" width="56.42578125" customWidth="1"/>
    <col min="3088" max="3097" width="10.7109375" customWidth="1"/>
    <col min="3098" max="3098" width="13.85546875" bestFit="1" customWidth="1"/>
    <col min="3099" max="3104" width="10.7109375" customWidth="1"/>
    <col min="3105" max="3105" width="50.7109375" customWidth="1"/>
    <col min="3106" max="3106" width="81.140625" customWidth="1"/>
    <col min="3336" max="3339" width="10.7109375" customWidth="1"/>
    <col min="3340" max="3340" width="43" bestFit="1" customWidth="1"/>
    <col min="3341" max="3341" width="31.140625" bestFit="1" customWidth="1"/>
    <col min="3342" max="3342" width="10.7109375" customWidth="1"/>
    <col min="3343" max="3343" width="56.42578125" customWidth="1"/>
    <col min="3344" max="3353" width="10.7109375" customWidth="1"/>
    <col min="3354" max="3354" width="13.85546875" bestFit="1" customWidth="1"/>
    <col min="3355" max="3360" width="10.7109375" customWidth="1"/>
    <col min="3361" max="3361" width="50.7109375" customWidth="1"/>
    <col min="3362" max="3362" width="81.140625" customWidth="1"/>
    <col min="3592" max="3595" width="10.7109375" customWidth="1"/>
    <col min="3596" max="3596" width="43" bestFit="1" customWidth="1"/>
    <col min="3597" max="3597" width="31.140625" bestFit="1" customWidth="1"/>
    <col min="3598" max="3598" width="10.7109375" customWidth="1"/>
    <col min="3599" max="3599" width="56.42578125" customWidth="1"/>
    <col min="3600" max="3609" width="10.7109375" customWidth="1"/>
    <col min="3610" max="3610" width="13.85546875" bestFit="1" customWidth="1"/>
    <col min="3611" max="3616" width="10.7109375" customWidth="1"/>
    <col min="3617" max="3617" width="50.7109375" customWidth="1"/>
    <col min="3618" max="3618" width="81.140625" customWidth="1"/>
    <col min="3848" max="3851" width="10.7109375" customWidth="1"/>
    <col min="3852" max="3852" width="43" bestFit="1" customWidth="1"/>
    <col min="3853" max="3853" width="31.140625" bestFit="1" customWidth="1"/>
    <col min="3854" max="3854" width="10.7109375" customWidth="1"/>
    <col min="3855" max="3855" width="56.42578125" customWidth="1"/>
    <col min="3856" max="3865" width="10.7109375" customWidth="1"/>
    <col min="3866" max="3866" width="13.85546875" bestFit="1" customWidth="1"/>
    <col min="3867" max="3872" width="10.7109375" customWidth="1"/>
    <col min="3873" max="3873" width="50.7109375" customWidth="1"/>
    <col min="3874" max="3874" width="81.140625" customWidth="1"/>
    <col min="4104" max="4107" width="10.7109375" customWidth="1"/>
    <col min="4108" max="4108" width="43" bestFit="1" customWidth="1"/>
    <col min="4109" max="4109" width="31.140625" bestFit="1" customWidth="1"/>
    <col min="4110" max="4110" width="10.7109375" customWidth="1"/>
    <col min="4111" max="4111" width="56.42578125" customWidth="1"/>
    <col min="4112" max="4121" width="10.7109375" customWidth="1"/>
    <col min="4122" max="4122" width="13.85546875" bestFit="1" customWidth="1"/>
    <col min="4123" max="4128" width="10.7109375" customWidth="1"/>
    <col min="4129" max="4129" width="50.7109375" customWidth="1"/>
    <col min="4130" max="4130" width="81.140625" customWidth="1"/>
    <col min="4360" max="4363" width="10.7109375" customWidth="1"/>
    <col min="4364" max="4364" width="43" bestFit="1" customWidth="1"/>
    <col min="4365" max="4365" width="31.140625" bestFit="1" customWidth="1"/>
    <col min="4366" max="4366" width="10.7109375" customWidth="1"/>
    <col min="4367" max="4367" width="56.42578125" customWidth="1"/>
    <col min="4368" max="4377" width="10.7109375" customWidth="1"/>
    <col min="4378" max="4378" width="13.85546875" bestFit="1" customWidth="1"/>
    <col min="4379" max="4384" width="10.7109375" customWidth="1"/>
    <col min="4385" max="4385" width="50.7109375" customWidth="1"/>
    <col min="4386" max="4386" width="81.140625" customWidth="1"/>
    <col min="4616" max="4619" width="10.7109375" customWidth="1"/>
    <col min="4620" max="4620" width="43" bestFit="1" customWidth="1"/>
    <col min="4621" max="4621" width="31.140625" bestFit="1" customWidth="1"/>
    <col min="4622" max="4622" width="10.7109375" customWidth="1"/>
    <col min="4623" max="4623" width="56.42578125" customWidth="1"/>
    <col min="4624" max="4633" width="10.7109375" customWidth="1"/>
    <col min="4634" max="4634" width="13.85546875" bestFit="1" customWidth="1"/>
    <col min="4635" max="4640" width="10.7109375" customWidth="1"/>
    <col min="4641" max="4641" width="50.7109375" customWidth="1"/>
    <col min="4642" max="4642" width="81.140625" customWidth="1"/>
    <col min="4872" max="4875" width="10.7109375" customWidth="1"/>
    <col min="4876" max="4876" width="43" bestFit="1" customWidth="1"/>
    <col min="4877" max="4877" width="31.140625" bestFit="1" customWidth="1"/>
    <col min="4878" max="4878" width="10.7109375" customWidth="1"/>
    <col min="4879" max="4879" width="56.42578125" customWidth="1"/>
    <col min="4880" max="4889" width="10.7109375" customWidth="1"/>
    <col min="4890" max="4890" width="13.85546875" bestFit="1" customWidth="1"/>
    <col min="4891" max="4896" width="10.7109375" customWidth="1"/>
    <col min="4897" max="4897" width="50.7109375" customWidth="1"/>
    <col min="4898" max="4898" width="81.140625" customWidth="1"/>
    <col min="5128" max="5131" width="10.7109375" customWidth="1"/>
    <col min="5132" max="5132" width="43" bestFit="1" customWidth="1"/>
    <col min="5133" max="5133" width="31.140625" bestFit="1" customWidth="1"/>
    <col min="5134" max="5134" width="10.7109375" customWidth="1"/>
    <col min="5135" max="5135" width="56.42578125" customWidth="1"/>
    <col min="5136" max="5145" width="10.7109375" customWidth="1"/>
    <col min="5146" max="5146" width="13.85546875" bestFit="1" customWidth="1"/>
    <col min="5147" max="5152" width="10.7109375" customWidth="1"/>
    <col min="5153" max="5153" width="50.7109375" customWidth="1"/>
    <col min="5154" max="5154" width="81.140625" customWidth="1"/>
    <col min="5384" max="5387" width="10.7109375" customWidth="1"/>
    <col min="5388" max="5388" width="43" bestFit="1" customWidth="1"/>
    <col min="5389" max="5389" width="31.140625" bestFit="1" customWidth="1"/>
    <col min="5390" max="5390" width="10.7109375" customWidth="1"/>
    <col min="5391" max="5391" width="56.42578125" customWidth="1"/>
    <col min="5392" max="5401" width="10.7109375" customWidth="1"/>
    <col min="5402" max="5402" width="13.85546875" bestFit="1" customWidth="1"/>
    <col min="5403" max="5408" width="10.7109375" customWidth="1"/>
    <col min="5409" max="5409" width="50.7109375" customWidth="1"/>
    <col min="5410" max="5410" width="81.140625" customWidth="1"/>
    <col min="5640" max="5643" width="10.7109375" customWidth="1"/>
    <col min="5644" max="5644" width="43" bestFit="1" customWidth="1"/>
    <col min="5645" max="5645" width="31.140625" bestFit="1" customWidth="1"/>
    <col min="5646" max="5646" width="10.7109375" customWidth="1"/>
    <col min="5647" max="5647" width="56.42578125" customWidth="1"/>
    <col min="5648" max="5657" width="10.7109375" customWidth="1"/>
    <col min="5658" max="5658" width="13.85546875" bestFit="1" customWidth="1"/>
    <col min="5659" max="5664" width="10.7109375" customWidth="1"/>
    <col min="5665" max="5665" width="50.7109375" customWidth="1"/>
    <col min="5666" max="5666" width="81.140625" customWidth="1"/>
    <col min="5896" max="5899" width="10.7109375" customWidth="1"/>
    <col min="5900" max="5900" width="43" bestFit="1" customWidth="1"/>
    <col min="5901" max="5901" width="31.140625" bestFit="1" customWidth="1"/>
    <col min="5902" max="5902" width="10.7109375" customWidth="1"/>
    <col min="5903" max="5903" width="56.42578125" customWidth="1"/>
    <col min="5904" max="5913" width="10.7109375" customWidth="1"/>
    <col min="5914" max="5914" width="13.85546875" bestFit="1" customWidth="1"/>
    <col min="5915" max="5920" width="10.7109375" customWidth="1"/>
    <col min="5921" max="5921" width="50.7109375" customWidth="1"/>
    <col min="5922" max="5922" width="81.140625" customWidth="1"/>
    <col min="6152" max="6155" width="10.7109375" customWidth="1"/>
    <col min="6156" max="6156" width="43" bestFit="1" customWidth="1"/>
    <col min="6157" max="6157" width="31.140625" bestFit="1" customWidth="1"/>
    <col min="6158" max="6158" width="10.7109375" customWidth="1"/>
    <col min="6159" max="6159" width="56.42578125" customWidth="1"/>
    <col min="6160" max="6169" width="10.7109375" customWidth="1"/>
    <col min="6170" max="6170" width="13.85546875" bestFit="1" customWidth="1"/>
    <col min="6171" max="6176" width="10.7109375" customWidth="1"/>
    <col min="6177" max="6177" width="50.7109375" customWidth="1"/>
    <col min="6178" max="6178" width="81.140625" customWidth="1"/>
    <col min="6408" max="6411" width="10.7109375" customWidth="1"/>
    <col min="6412" max="6412" width="43" bestFit="1" customWidth="1"/>
    <col min="6413" max="6413" width="31.140625" bestFit="1" customWidth="1"/>
    <col min="6414" max="6414" width="10.7109375" customWidth="1"/>
    <col min="6415" max="6415" width="56.42578125" customWidth="1"/>
    <col min="6416" max="6425" width="10.7109375" customWidth="1"/>
    <col min="6426" max="6426" width="13.85546875" bestFit="1" customWidth="1"/>
    <col min="6427" max="6432" width="10.7109375" customWidth="1"/>
    <col min="6433" max="6433" width="50.7109375" customWidth="1"/>
    <col min="6434" max="6434" width="81.140625" customWidth="1"/>
    <col min="6664" max="6667" width="10.7109375" customWidth="1"/>
    <col min="6668" max="6668" width="43" bestFit="1" customWidth="1"/>
    <col min="6669" max="6669" width="31.140625" bestFit="1" customWidth="1"/>
    <col min="6670" max="6670" width="10.7109375" customWidth="1"/>
    <col min="6671" max="6671" width="56.42578125" customWidth="1"/>
    <col min="6672" max="6681" width="10.7109375" customWidth="1"/>
    <col min="6682" max="6682" width="13.85546875" bestFit="1" customWidth="1"/>
    <col min="6683" max="6688" width="10.7109375" customWidth="1"/>
    <col min="6689" max="6689" width="50.7109375" customWidth="1"/>
    <col min="6690" max="6690" width="81.140625" customWidth="1"/>
    <col min="6920" max="6923" width="10.7109375" customWidth="1"/>
    <col min="6924" max="6924" width="43" bestFit="1" customWidth="1"/>
    <col min="6925" max="6925" width="31.140625" bestFit="1" customWidth="1"/>
    <col min="6926" max="6926" width="10.7109375" customWidth="1"/>
    <col min="6927" max="6927" width="56.42578125" customWidth="1"/>
    <col min="6928" max="6937" width="10.7109375" customWidth="1"/>
    <col min="6938" max="6938" width="13.85546875" bestFit="1" customWidth="1"/>
    <col min="6939" max="6944" width="10.7109375" customWidth="1"/>
    <col min="6945" max="6945" width="50.7109375" customWidth="1"/>
    <col min="6946" max="6946" width="81.140625" customWidth="1"/>
    <col min="7176" max="7179" width="10.7109375" customWidth="1"/>
    <col min="7180" max="7180" width="43" bestFit="1" customWidth="1"/>
    <col min="7181" max="7181" width="31.140625" bestFit="1" customWidth="1"/>
    <col min="7182" max="7182" width="10.7109375" customWidth="1"/>
    <col min="7183" max="7183" width="56.42578125" customWidth="1"/>
    <col min="7184" max="7193" width="10.7109375" customWidth="1"/>
    <col min="7194" max="7194" width="13.85546875" bestFit="1" customWidth="1"/>
    <col min="7195" max="7200" width="10.7109375" customWidth="1"/>
    <col min="7201" max="7201" width="50.7109375" customWidth="1"/>
    <col min="7202" max="7202" width="81.140625" customWidth="1"/>
    <col min="7432" max="7435" width="10.7109375" customWidth="1"/>
    <col min="7436" max="7436" width="43" bestFit="1" customWidth="1"/>
    <col min="7437" max="7437" width="31.140625" bestFit="1" customWidth="1"/>
    <col min="7438" max="7438" width="10.7109375" customWidth="1"/>
    <col min="7439" max="7439" width="56.42578125" customWidth="1"/>
    <col min="7440" max="7449" width="10.7109375" customWidth="1"/>
    <col min="7450" max="7450" width="13.85546875" bestFit="1" customWidth="1"/>
    <col min="7451" max="7456" width="10.7109375" customWidth="1"/>
    <col min="7457" max="7457" width="50.7109375" customWidth="1"/>
    <col min="7458" max="7458" width="81.140625" customWidth="1"/>
    <col min="7688" max="7691" width="10.7109375" customWidth="1"/>
    <col min="7692" max="7692" width="43" bestFit="1" customWidth="1"/>
    <col min="7693" max="7693" width="31.140625" bestFit="1" customWidth="1"/>
    <col min="7694" max="7694" width="10.7109375" customWidth="1"/>
    <col min="7695" max="7695" width="56.42578125" customWidth="1"/>
    <col min="7696" max="7705" width="10.7109375" customWidth="1"/>
    <col min="7706" max="7706" width="13.85546875" bestFit="1" customWidth="1"/>
    <col min="7707" max="7712" width="10.7109375" customWidth="1"/>
    <col min="7713" max="7713" width="50.7109375" customWidth="1"/>
    <col min="7714" max="7714" width="81.140625" customWidth="1"/>
    <col min="7944" max="7947" width="10.7109375" customWidth="1"/>
    <col min="7948" max="7948" width="43" bestFit="1" customWidth="1"/>
    <col min="7949" max="7949" width="31.140625" bestFit="1" customWidth="1"/>
    <col min="7950" max="7950" width="10.7109375" customWidth="1"/>
    <col min="7951" max="7951" width="56.42578125" customWidth="1"/>
    <col min="7952" max="7961" width="10.7109375" customWidth="1"/>
    <col min="7962" max="7962" width="13.85546875" bestFit="1" customWidth="1"/>
    <col min="7963" max="7968" width="10.7109375" customWidth="1"/>
    <col min="7969" max="7969" width="50.7109375" customWidth="1"/>
    <col min="7970" max="7970" width="81.140625" customWidth="1"/>
    <col min="8200" max="8203" width="10.7109375" customWidth="1"/>
    <col min="8204" max="8204" width="43" bestFit="1" customWidth="1"/>
    <col min="8205" max="8205" width="31.140625" bestFit="1" customWidth="1"/>
    <col min="8206" max="8206" width="10.7109375" customWidth="1"/>
    <col min="8207" max="8207" width="56.42578125" customWidth="1"/>
    <col min="8208" max="8217" width="10.7109375" customWidth="1"/>
    <col min="8218" max="8218" width="13.85546875" bestFit="1" customWidth="1"/>
    <col min="8219" max="8224" width="10.7109375" customWidth="1"/>
    <col min="8225" max="8225" width="50.7109375" customWidth="1"/>
    <col min="8226" max="8226" width="81.140625" customWidth="1"/>
    <col min="8456" max="8459" width="10.7109375" customWidth="1"/>
    <col min="8460" max="8460" width="43" bestFit="1" customWidth="1"/>
    <col min="8461" max="8461" width="31.140625" bestFit="1" customWidth="1"/>
    <col min="8462" max="8462" width="10.7109375" customWidth="1"/>
    <col min="8463" max="8463" width="56.42578125" customWidth="1"/>
    <col min="8464" max="8473" width="10.7109375" customWidth="1"/>
    <col min="8474" max="8474" width="13.85546875" bestFit="1" customWidth="1"/>
    <col min="8475" max="8480" width="10.7109375" customWidth="1"/>
    <col min="8481" max="8481" width="50.7109375" customWidth="1"/>
    <col min="8482" max="8482" width="81.140625" customWidth="1"/>
    <col min="8712" max="8715" width="10.7109375" customWidth="1"/>
    <col min="8716" max="8716" width="43" bestFit="1" customWidth="1"/>
    <col min="8717" max="8717" width="31.140625" bestFit="1" customWidth="1"/>
    <col min="8718" max="8718" width="10.7109375" customWidth="1"/>
    <col min="8719" max="8719" width="56.42578125" customWidth="1"/>
    <col min="8720" max="8729" width="10.7109375" customWidth="1"/>
    <col min="8730" max="8730" width="13.85546875" bestFit="1" customWidth="1"/>
    <col min="8731" max="8736" width="10.7109375" customWidth="1"/>
    <col min="8737" max="8737" width="50.7109375" customWidth="1"/>
    <col min="8738" max="8738" width="81.140625" customWidth="1"/>
    <col min="8968" max="8971" width="10.7109375" customWidth="1"/>
    <col min="8972" max="8972" width="43" bestFit="1" customWidth="1"/>
    <col min="8973" max="8973" width="31.140625" bestFit="1" customWidth="1"/>
    <col min="8974" max="8974" width="10.7109375" customWidth="1"/>
    <col min="8975" max="8975" width="56.42578125" customWidth="1"/>
    <col min="8976" max="8985" width="10.7109375" customWidth="1"/>
    <col min="8986" max="8986" width="13.85546875" bestFit="1" customWidth="1"/>
    <col min="8987" max="8992" width="10.7109375" customWidth="1"/>
    <col min="8993" max="8993" width="50.7109375" customWidth="1"/>
    <col min="8994" max="8994" width="81.140625" customWidth="1"/>
    <col min="9224" max="9227" width="10.7109375" customWidth="1"/>
    <col min="9228" max="9228" width="43" bestFit="1" customWidth="1"/>
    <col min="9229" max="9229" width="31.140625" bestFit="1" customWidth="1"/>
    <col min="9230" max="9230" width="10.7109375" customWidth="1"/>
    <col min="9231" max="9231" width="56.42578125" customWidth="1"/>
    <col min="9232" max="9241" width="10.7109375" customWidth="1"/>
    <col min="9242" max="9242" width="13.85546875" bestFit="1" customWidth="1"/>
    <col min="9243" max="9248" width="10.7109375" customWidth="1"/>
    <col min="9249" max="9249" width="50.7109375" customWidth="1"/>
    <col min="9250" max="9250" width="81.140625" customWidth="1"/>
    <col min="9480" max="9483" width="10.7109375" customWidth="1"/>
    <col min="9484" max="9484" width="43" bestFit="1" customWidth="1"/>
    <col min="9485" max="9485" width="31.140625" bestFit="1" customWidth="1"/>
    <col min="9486" max="9486" width="10.7109375" customWidth="1"/>
    <col min="9487" max="9487" width="56.42578125" customWidth="1"/>
    <col min="9488" max="9497" width="10.7109375" customWidth="1"/>
    <col min="9498" max="9498" width="13.85546875" bestFit="1" customWidth="1"/>
    <col min="9499" max="9504" width="10.7109375" customWidth="1"/>
    <col min="9505" max="9505" width="50.7109375" customWidth="1"/>
    <col min="9506" max="9506" width="81.140625" customWidth="1"/>
    <col min="9736" max="9739" width="10.7109375" customWidth="1"/>
    <col min="9740" max="9740" width="43" bestFit="1" customWidth="1"/>
    <col min="9741" max="9741" width="31.140625" bestFit="1" customWidth="1"/>
    <col min="9742" max="9742" width="10.7109375" customWidth="1"/>
    <col min="9743" max="9743" width="56.42578125" customWidth="1"/>
    <col min="9744" max="9753" width="10.7109375" customWidth="1"/>
    <col min="9754" max="9754" width="13.85546875" bestFit="1" customWidth="1"/>
    <col min="9755" max="9760" width="10.7109375" customWidth="1"/>
    <col min="9761" max="9761" width="50.7109375" customWidth="1"/>
    <col min="9762" max="9762" width="81.140625" customWidth="1"/>
    <col min="9992" max="9995" width="10.7109375" customWidth="1"/>
    <col min="9996" max="9996" width="43" bestFit="1" customWidth="1"/>
    <col min="9997" max="9997" width="31.140625" bestFit="1" customWidth="1"/>
    <col min="9998" max="9998" width="10.7109375" customWidth="1"/>
    <col min="9999" max="9999" width="56.42578125" customWidth="1"/>
    <col min="10000" max="10009" width="10.7109375" customWidth="1"/>
    <col min="10010" max="10010" width="13.85546875" bestFit="1" customWidth="1"/>
    <col min="10011" max="10016" width="10.7109375" customWidth="1"/>
    <col min="10017" max="10017" width="50.7109375" customWidth="1"/>
    <col min="10018" max="10018" width="81.140625" customWidth="1"/>
    <col min="10248" max="10251" width="10.7109375" customWidth="1"/>
    <col min="10252" max="10252" width="43" bestFit="1" customWidth="1"/>
    <col min="10253" max="10253" width="31.140625" bestFit="1" customWidth="1"/>
    <col min="10254" max="10254" width="10.7109375" customWidth="1"/>
    <col min="10255" max="10255" width="56.42578125" customWidth="1"/>
    <col min="10256" max="10265" width="10.7109375" customWidth="1"/>
    <col min="10266" max="10266" width="13.85546875" bestFit="1" customWidth="1"/>
    <col min="10267" max="10272" width="10.7109375" customWidth="1"/>
    <col min="10273" max="10273" width="50.7109375" customWidth="1"/>
    <col min="10274" max="10274" width="81.140625" customWidth="1"/>
    <col min="10504" max="10507" width="10.7109375" customWidth="1"/>
    <col min="10508" max="10508" width="43" bestFit="1" customWidth="1"/>
    <col min="10509" max="10509" width="31.140625" bestFit="1" customWidth="1"/>
    <col min="10510" max="10510" width="10.7109375" customWidth="1"/>
    <col min="10511" max="10511" width="56.42578125" customWidth="1"/>
    <col min="10512" max="10521" width="10.7109375" customWidth="1"/>
    <col min="10522" max="10522" width="13.85546875" bestFit="1" customWidth="1"/>
    <col min="10523" max="10528" width="10.7109375" customWidth="1"/>
    <col min="10529" max="10529" width="50.7109375" customWidth="1"/>
    <col min="10530" max="10530" width="81.140625" customWidth="1"/>
    <col min="10760" max="10763" width="10.7109375" customWidth="1"/>
    <col min="10764" max="10764" width="43" bestFit="1" customWidth="1"/>
    <col min="10765" max="10765" width="31.140625" bestFit="1" customWidth="1"/>
    <col min="10766" max="10766" width="10.7109375" customWidth="1"/>
    <col min="10767" max="10767" width="56.42578125" customWidth="1"/>
    <col min="10768" max="10777" width="10.7109375" customWidth="1"/>
    <col min="10778" max="10778" width="13.85546875" bestFit="1" customWidth="1"/>
    <col min="10779" max="10784" width="10.7109375" customWidth="1"/>
    <col min="10785" max="10785" width="50.7109375" customWidth="1"/>
    <col min="10786" max="10786" width="81.140625" customWidth="1"/>
    <col min="11016" max="11019" width="10.7109375" customWidth="1"/>
    <col min="11020" max="11020" width="43" bestFit="1" customWidth="1"/>
    <col min="11021" max="11021" width="31.140625" bestFit="1" customWidth="1"/>
    <col min="11022" max="11022" width="10.7109375" customWidth="1"/>
    <col min="11023" max="11023" width="56.42578125" customWidth="1"/>
    <col min="11024" max="11033" width="10.7109375" customWidth="1"/>
    <col min="11034" max="11034" width="13.85546875" bestFit="1" customWidth="1"/>
    <col min="11035" max="11040" width="10.7109375" customWidth="1"/>
    <col min="11041" max="11041" width="50.7109375" customWidth="1"/>
    <col min="11042" max="11042" width="81.140625" customWidth="1"/>
    <col min="11272" max="11275" width="10.7109375" customWidth="1"/>
    <col min="11276" max="11276" width="43" bestFit="1" customWidth="1"/>
    <col min="11277" max="11277" width="31.140625" bestFit="1" customWidth="1"/>
    <col min="11278" max="11278" width="10.7109375" customWidth="1"/>
    <col min="11279" max="11279" width="56.42578125" customWidth="1"/>
    <col min="11280" max="11289" width="10.7109375" customWidth="1"/>
    <col min="11290" max="11290" width="13.85546875" bestFit="1" customWidth="1"/>
    <col min="11291" max="11296" width="10.7109375" customWidth="1"/>
    <col min="11297" max="11297" width="50.7109375" customWidth="1"/>
    <col min="11298" max="11298" width="81.140625" customWidth="1"/>
    <col min="11528" max="11531" width="10.7109375" customWidth="1"/>
    <col min="11532" max="11532" width="43" bestFit="1" customWidth="1"/>
    <col min="11533" max="11533" width="31.140625" bestFit="1" customWidth="1"/>
    <col min="11534" max="11534" width="10.7109375" customWidth="1"/>
    <col min="11535" max="11535" width="56.42578125" customWidth="1"/>
    <col min="11536" max="11545" width="10.7109375" customWidth="1"/>
    <col min="11546" max="11546" width="13.85546875" bestFit="1" customWidth="1"/>
    <col min="11547" max="11552" width="10.7109375" customWidth="1"/>
    <col min="11553" max="11553" width="50.7109375" customWidth="1"/>
    <col min="11554" max="11554" width="81.140625" customWidth="1"/>
    <col min="11784" max="11787" width="10.7109375" customWidth="1"/>
    <col min="11788" max="11788" width="43" bestFit="1" customWidth="1"/>
    <col min="11789" max="11789" width="31.140625" bestFit="1" customWidth="1"/>
    <col min="11790" max="11790" width="10.7109375" customWidth="1"/>
    <col min="11791" max="11791" width="56.42578125" customWidth="1"/>
    <col min="11792" max="11801" width="10.7109375" customWidth="1"/>
    <col min="11802" max="11802" width="13.85546875" bestFit="1" customWidth="1"/>
    <col min="11803" max="11808" width="10.7109375" customWidth="1"/>
    <col min="11809" max="11809" width="50.7109375" customWidth="1"/>
    <col min="11810" max="11810" width="81.140625" customWidth="1"/>
    <col min="12040" max="12043" width="10.7109375" customWidth="1"/>
    <col min="12044" max="12044" width="43" bestFit="1" customWidth="1"/>
    <col min="12045" max="12045" width="31.140625" bestFit="1" customWidth="1"/>
    <col min="12046" max="12046" width="10.7109375" customWidth="1"/>
    <col min="12047" max="12047" width="56.42578125" customWidth="1"/>
    <col min="12048" max="12057" width="10.7109375" customWidth="1"/>
    <col min="12058" max="12058" width="13.85546875" bestFit="1" customWidth="1"/>
    <col min="12059" max="12064" width="10.7109375" customWidth="1"/>
    <col min="12065" max="12065" width="50.7109375" customWidth="1"/>
    <col min="12066" max="12066" width="81.140625" customWidth="1"/>
    <col min="12296" max="12299" width="10.7109375" customWidth="1"/>
    <col min="12300" max="12300" width="43" bestFit="1" customWidth="1"/>
    <col min="12301" max="12301" width="31.140625" bestFit="1" customWidth="1"/>
    <col min="12302" max="12302" width="10.7109375" customWidth="1"/>
    <col min="12303" max="12303" width="56.42578125" customWidth="1"/>
    <col min="12304" max="12313" width="10.7109375" customWidth="1"/>
    <col min="12314" max="12314" width="13.85546875" bestFit="1" customWidth="1"/>
    <col min="12315" max="12320" width="10.7109375" customWidth="1"/>
    <col min="12321" max="12321" width="50.7109375" customWidth="1"/>
    <col min="12322" max="12322" width="81.140625" customWidth="1"/>
    <col min="12552" max="12555" width="10.7109375" customWidth="1"/>
    <col min="12556" max="12556" width="43" bestFit="1" customWidth="1"/>
    <col min="12557" max="12557" width="31.140625" bestFit="1" customWidth="1"/>
    <col min="12558" max="12558" width="10.7109375" customWidth="1"/>
    <col min="12559" max="12559" width="56.42578125" customWidth="1"/>
    <col min="12560" max="12569" width="10.7109375" customWidth="1"/>
    <col min="12570" max="12570" width="13.85546875" bestFit="1" customWidth="1"/>
    <col min="12571" max="12576" width="10.7109375" customWidth="1"/>
    <col min="12577" max="12577" width="50.7109375" customWidth="1"/>
    <col min="12578" max="12578" width="81.140625" customWidth="1"/>
    <col min="12808" max="12811" width="10.7109375" customWidth="1"/>
    <col min="12812" max="12812" width="43" bestFit="1" customWidth="1"/>
    <col min="12813" max="12813" width="31.140625" bestFit="1" customWidth="1"/>
    <col min="12814" max="12814" width="10.7109375" customWidth="1"/>
    <col min="12815" max="12815" width="56.42578125" customWidth="1"/>
    <col min="12816" max="12825" width="10.7109375" customWidth="1"/>
    <col min="12826" max="12826" width="13.85546875" bestFit="1" customWidth="1"/>
    <col min="12827" max="12832" width="10.7109375" customWidth="1"/>
    <col min="12833" max="12833" width="50.7109375" customWidth="1"/>
    <col min="12834" max="12834" width="81.140625" customWidth="1"/>
    <col min="13064" max="13067" width="10.7109375" customWidth="1"/>
    <col min="13068" max="13068" width="43" bestFit="1" customWidth="1"/>
    <col min="13069" max="13069" width="31.140625" bestFit="1" customWidth="1"/>
    <col min="13070" max="13070" width="10.7109375" customWidth="1"/>
    <col min="13071" max="13071" width="56.42578125" customWidth="1"/>
    <col min="13072" max="13081" width="10.7109375" customWidth="1"/>
    <col min="13082" max="13082" width="13.85546875" bestFit="1" customWidth="1"/>
    <col min="13083" max="13088" width="10.7109375" customWidth="1"/>
    <col min="13089" max="13089" width="50.7109375" customWidth="1"/>
    <col min="13090" max="13090" width="81.140625" customWidth="1"/>
    <col min="13320" max="13323" width="10.7109375" customWidth="1"/>
    <col min="13324" max="13324" width="43" bestFit="1" customWidth="1"/>
    <col min="13325" max="13325" width="31.140625" bestFit="1" customWidth="1"/>
    <col min="13326" max="13326" width="10.7109375" customWidth="1"/>
    <col min="13327" max="13327" width="56.42578125" customWidth="1"/>
    <col min="13328" max="13337" width="10.7109375" customWidth="1"/>
    <col min="13338" max="13338" width="13.85546875" bestFit="1" customWidth="1"/>
    <col min="13339" max="13344" width="10.7109375" customWidth="1"/>
    <col min="13345" max="13345" width="50.7109375" customWidth="1"/>
    <col min="13346" max="13346" width="81.140625" customWidth="1"/>
    <col min="13576" max="13579" width="10.7109375" customWidth="1"/>
    <col min="13580" max="13580" width="43" bestFit="1" customWidth="1"/>
    <col min="13581" max="13581" width="31.140625" bestFit="1" customWidth="1"/>
    <col min="13582" max="13582" width="10.7109375" customWidth="1"/>
    <col min="13583" max="13583" width="56.42578125" customWidth="1"/>
    <col min="13584" max="13593" width="10.7109375" customWidth="1"/>
    <col min="13594" max="13594" width="13.85546875" bestFit="1" customWidth="1"/>
    <col min="13595" max="13600" width="10.7109375" customWidth="1"/>
    <col min="13601" max="13601" width="50.7109375" customWidth="1"/>
    <col min="13602" max="13602" width="81.140625" customWidth="1"/>
    <col min="13832" max="13835" width="10.7109375" customWidth="1"/>
    <col min="13836" max="13836" width="43" bestFit="1" customWidth="1"/>
    <col min="13837" max="13837" width="31.140625" bestFit="1" customWidth="1"/>
    <col min="13838" max="13838" width="10.7109375" customWidth="1"/>
    <col min="13839" max="13839" width="56.42578125" customWidth="1"/>
    <col min="13840" max="13849" width="10.7109375" customWidth="1"/>
    <col min="13850" max="13850" width="13.85546875" bestFit="1" customWidth="1"/>
    <col min="13851" max="13856" width="10.7109375" customWidth="1"/>
    <col min="13857" max="13857" width="50.7109375" customWidth="1"/>
    <col min="13858" max="13858" width="81.140625" customWidth="1"/>
    <col min="14088" max="14091" width="10.7109375" customWidth="1"/>
    <col min="14092" max="14092" width="43" bestFit="1" customWidth="1"/>
    <col min="14093" max="14093" width="31.140625" bestFit="1" customWidth="1"/>
    <col min="14094" max="14094" width="10.7109375" customWidth="1"/>
    <col min="14095" max="14095" width="56.42578125" customWidth="1"/>
    <col min="14096" max="14105" width="10.7109375" customWidth="1"/>
    <col min="14106" max="14106" width="13.85546875" bestFit="1" customWidth="1"/>
    <col min="14107" max="14112" width="10.7109375" customWidth="1"/>
    <col min="14113" max="14113" width="50.7109375" customWidth="1"/>
    <col min="14114" max="14114" width="81.140625" customWidth="1"/>
    <col min="14344" max="14347" width="10.7109375" customWidth="1"/>
    <col min="14348" max="14348" width="43" bestFit="1" customWidth="1"/>
    <col min="14349" max="14349" width="31.140625" bestFit="1" customWidth="1"/>
    <col min="14350" max="14350" width="10.7109375" customWidth="1"/>
    <col min="14351" max="14351" width="56.42578125" customWidth="1"/>
    <col min="14352" max="14361" width="10.7109375" customWidth="1"/>
    <col min="14362" max="14362" width="13.85546875" bestFit="1" customWidth="1"/>
    <col min="14363" max="14368" width="10.7109375" customWidth="1"/>
    <col min="14369" max="14369" width="50.7109375" customWidth="1"/>
    <col min="14370" max="14370" width="81.140625" customWidth="1"/>
    <col min="14600" max="14603" width="10.7109375" customWidth="1"/>
    <col min="14604" max="14604" width="43" bestFit="1" customWidth="1"/>
    <col min="14605" max="14605" width="31.140625" bestFit="1" customWidth="1"/>
    <col min="14606" max="14606" width="10.7109375" customWidth="1"/>
    <col min="14607" max="14607" width="56.42578125" customWidth="1"/>
    <col min="14608" max="14617" width="10.7109375" customWidth="1"/>
    <col min="14618" max="14618" width="13.85546875" bestFit="1" customWidth="1"/>
    <col min="14619" max="14624" width="10.7109375" customWidth="1"/>
    <col min="14625" max="14625" width="50.7109375" customWidth="1"/>
    <col min="14626" max="14626" width="81.140625" customWidth="1"/>
    <col min="14856" max="14859" width="10.7109375" customWidth="1"/>
    <col min="14860" max="14860" width="43" bestFit="1" customWidth="1"/>
    <col min="14861" max="14861" width="31.140625" bestFit="1" customWidth="1"/>
    <col min="14862" max="14862" width="10.7109375" customWidth="1"/>
    <col min="14863" max="14863" width="56.42578125" customWidth="1"/>
    <col min="14864" max="14873" width="10.7109375" customWidth="1"/>
    <col min="14874" max="14874" width="13.85546875" bestFit="1" customWidth="1"/>
    <col min="14875" max="14880" width="10.7109375" customWidth="1"/>
    <col min="14881" max="14881" width="50.7109375" customWidth="1"/>
    <col min="14882" max="14882" width="81.140625" customWidth="1"/>
    <col min="15112" max="15115" width="10.7109375" customWidth="1"/>
    <col min="15116" max="15116" width="43" bestFit="1" customWidth="1"/>
    <col min="15117" max="15117" width="31.140625" bestFit="1" customWidth="1"/>
    <col min="15118" max="15118" width="10.7109375" customWidth="1"/>
    <col min="15119" max="15119" width="56.42578125" customWidth="1"/>
    <col min="15120" max="15129" width="10.7109375" customWidth="1"/>
    <col min="15130" max="15130" width="13.85546875" bestFit="1" customWidth="1"/>
    <col min="15131" max="15136" width="10.7109375" customWidth="1"/>
    <col min="15137" max="15137" width="50.7109375" customWidth="1"/>
    <col min="15138" max="15138" width="81.140625" customWidth="1"/>
    <col min="15368" max="15371" width="10.7109375" customWidth="1"/>
    <col min="15372" max="15372" width="43" bestFit="1" customWidth="1"/>
    <col min="15373" max="15373" width="31.140625" bestFit="1" customWidth="1"/>
    <col min="15374" max="15374" width="10.7109375" customWidth="1"/>
    <col min="15375" max="15375" width="56.42578125" customWidth="1"/>
    <col min="15376" max="15385" width="10.7109375" customWidth="1"/>
    <col min="15386" max="15386" width="13.85546875" bestFit="1" customWidth="1"/>
    <col min="15387" max="15392" width="10.7109375" customWidth="1"/>
    <col min="15393" max="15393" width="50.7109375" customWidth="1"/>
    <col min="15394" max="15394" width="81.140625" customWidth="1"/>
    <col min="15624" max="15627" width="10.7109375" customWidth="1"/>
    <col min="15628" max="15628" width="43" bestFit="1" customWidth="1"/>
    <col min="15629" max="15629" width="31.140625" bestFit="1" customWidth="1"/>
    <col min="15630" max="15630" width="10.7109375" customWidth="1"/>
    <col min="15631" max="15631" width="56.42578125" customWidth="1"/>
    <col min="15632" max="15641" width="10.7109375" customWidth="1"/>
    <col min="15642" max="15642" width="13.85546875" bestFit="1" customWidth="1"/>
    <col min="15643" max="15648" width="10.7109375" customWidth="1"/>
    <col min="15649" max="15649" width="50.7109375" customWidth="1"/>
    <col min="15650" max="15650" width="81.140625" customWidth="1"/>
    <col min="15880" max="15883" width="10.7109375" customWidth="1"/>
    <col min="15884" max="15884" width="43" bestFit="1" customWidth="1"/>
    <col min="15885" max="15885" width="31.140625" bestFit="1" customWidth="1"/>
    <col min="15886" max="15886" width="10.7109375" customWidth="1"/>
    <col min="15887" max="15887" width="56.42578125" customWidth="1"/>
    <col min="15888" max="15897" width="10.7109375" customWidth="1"/>
    <col min="15898" max="15898" width="13.85546875" bestFit="1" customWidth="1"/>
    <col min="15899" max="15904" width="10.7109375" customWidth="1"/>
    <col min="15905" max="15905" width="50.7109375" customWidth="1"/>
    <col min="15906" max="15906" width="81.140625" customWidth="1"/>
    <col min="16136" max="16139" width="10.7109375" customWidth="1"/>
    <col min="16140" max="16140" width="43" bestFit="1" customWidth="1"/>
    <col min="16141" max="16141" width="31.140625" bestFit="1" customWidth="1"/>
    <col min="16142" max="16142" width="10.7109375" customWidth="1"/>
    <col min="16143" max="16143" width="56.42578125" customWidth="1"/>
    <col min="16144" max="16153" width="10.7109375" customWidth="1"/>
    <col min="16154" max="16154" width="13.85546875" bestFit="1" customWidth="1"/>
    <col min="16155" max="16160" width="10.7109375" customWidth="1"/>
    <col min="16161" max="16161" width="50.7109375" customWidth="1"/>
    <col min="16162" max="16162" width="81.140625" customWidth="1"/>
  </cols>
  <sheetData>
    <row r="1" spans="1:39" x14ac:dyDescent="0.25">
      <c r="A1" s="20" t="s">
        <v>60</v>
      </c>
      <c r="H1" s="43" t="s">
        <v>129</v>
      </c>
    </row>
    <row r="2" spans="1:39" ht="15.75" thickBot="1" x14ac:dyDescent="0.3">
      <c r="D2" s="1"/>
      <c r="E2" s="1"/>
      <c r="F2" s="1"/>
      <c r="H2"/>
      <c r="I2" s="2"/>
      <c r="J2" s="3"/>
      <c r="K2" s="4"/>
      <c r="N2" s="6"/>
      <c r="O2" s="7"/>
      <c r="P2" s="7"/>
      <c r="Q2" s="7"/>
      <c r="R2" s="5"/>
      <c r="T2" s="7"/>
      <c r="W2" s="7"/>
      <c r="AA2" s="8"/>
      <c r="AC2" s="8"/>
      <c r="AD2" s="9"/>
      <c r="AE2" s="8"/>
      <c r="AF2" s="10"/>
    </row>
    <row r="3" spans="1:39" ht="15.75" thickBot="1" x14ac:dyDescent="0.3">
      <c r="A3" s="25" t="s">
        <v>78</v>
      </c>
      <c r="B3" s="25" t="s">
        <v>78</v>
      </c>
      <c r="C3" s="26" t="s">
        <v>89</v>
      </c>
      <c r="D3" s="25" t="s">
        <v>78</v>
      </c>
      <c r="E3" s="25" t="s">
        <v>78</v>
      </c>
      <c r="F3" s="25" t="s">
        <v>78</v>
      </c>
      <c r="G3" s="25" t="s">
        <v>78</v>
      </c>
      <c r="H3" s="25" t="s">
        <v>78</v>
      </c>
      <c r="I3" s="25" t="s">
        <v>78</v>
      </c>
      <c r="J3" s="25" t="s">
        <v>78</v>
      </c>
      <c r="K3" s="25" t="s">
        <v>78</v>
      </c>
      <c r="L3" s="25" t="s">
        <v>78</v>
      </c>
      <c r="M3" s="25" t="s">
        <v>78</v>
      </c>
      <c r="N3" s="25" t="s">
        <v>78</v>
      </c>
      <c r="O3" s="25" t="s">
        <v>78</v>
      </c>
      <c r="P3" s="26" t="s">
        <v>89</v>
      </c>
      <c r="Q3" s="26" t="s">
        <v>89</v>
      </c>
      <c r="R3" s="25" t="s">
        <v>78</v>
      </c>
      <c r="S3" s="26" t="s">
        <v>89</v>
      </c>
      <c r="T3" s="26">
        <v>3</v>
      </c>
      <c r="U3" s="28">
        <v>3</v>
      </c>
      <c r="V3" s="28">
        <v>3</v>
      </c>
      <c r="W3" s="26" t="s">
        <v>91</v>
      </c>
      <c r="X3" s="27" t="s">
        <v>90</v>
      </c>
      <c r="Y3" s="27" t="s">
        <v>90</v>
      </c>
      <c r="Z3" s="25" t="s">
        <v>78</v>
      </c>
      <c r="AA3" s="28">
        <v>5</v>
      </c>
      <c r="AB3" s="28">
        <v>5</v>
      </c>
      <c r="AC3" s="28" t="s">
        <v>92</v>
      </c>
      <c r="AD3" s="31" t="s">
        <v>95</v>
      </c>
      <c r="AE3" s="31" t="s">
        <v>95</v>
      </c>
      <c r="AF3" s="31">
        <v>7</v>
      </c>
      <c r="AG3" s="31">
        <v>7</v>
      </c>
      <c r="AH3" s="27">
        <v>8</v>
      </c>
      <c r="AI3" s="29" t="s">
        <v>100</v>
      </c>
      <c r="AJ3" s="27">
        <v>9</v>
      </c>
      <c r="AK3" s="29">
        <v>9</v>
      </c>
      <c r="AL3" s="27">
        <v>10</v>
      </c>
      <c r="AM3" s="29">
        <v>10</v>
      </c>
    </row>
    <row r="4" spans="1:39" x14ac:dyDescent="0.25">
      <c r="G4" s="48" t="s">
        <v>67</v>
      </c>
      <c r="I4" s="48" t="s">
        <v>69</v>
      </c>
      <c r="K4" s="16"/>
      <c r="N4" s="18" t="s">
        <v>1</v>
      </c>
      <c r="O4" s="19" t="s">
        <v>118</v>
      </c>
      <c r="P4" s="19" t="s">
        <v>118</v>
      </c>
      <c r="Q4" s="19" t="s">
        <v>123</v>
      </c>
      <c r="R4" s="17" t="s">
        <v>105</v>
      </c>
      <c r="S4" s="17" t="s">
        <v>71</v>
      </c>
      <c r="T4" s="19" t="s">
        <v>2</v>
      </c>
      <c r="U4" s="17" t="s">
        <v>105</v>
      </c>
      <c r="V4" s="17" t="s">
        <v>93</v>
      </c>
      <c r="W4" s="19" t="s">
        <v>93</v>
      </c>
      <c r="X4" s="17" t="s">
        <v>0</v>
      </c>
      <c r="Y4" s="19" t="s">
        <v>2</v>
      </c>
      <c r="Z4" s="17" t="s">
        <v>0</v>
      </c>
      <c r="AC4" s="17" t="s">
        <v>105</v>
      </c>
      <c r="AD4" s="17" t="s">
        <v>93</v>
      </c>
      <c r="AH4" s="19" t="s">
        <v>97</v>
      </c>
      <c r="AI4" s="19" t="s">
        <v>93</v>
      </c>
      <c r="AJ4" s="19" t="s">
        <v>97</v>
      </c>
      <c r="AK4" s="19" t="s">
        <v>93</v>
      </c>
      <c r="AL4" s="19" t="s">
        <v>97</v>
      </c>
      <c r="AM4" s="19" t="s">
        <v>93</v>
      </c>
    </row>
    <row r="5" spans="1:39" x14ac:dyDescent="0.25">
      <c r="A5" s="46" t="s">
        <v>3</v>
      </c>
      <c r="B5" s="47" t="s">
        <v>4</v>
      </c>
      <c r="C5" s="19" t="s">
        <v>5</v>
      </c>
      <c r="D5" s="44" t="s">
        <v>6</v>
      </c>
      <c r="E5" s="44" t="s">
        <v>7</v>
      </c>
      <c r="F5" s="44" t="s">
        <v>65</v>
      </c>
      <c r="G5" s="48" t="s">
        <v>66</v>
      </c>
      <c r="H5" s="46" t="s">
        <v>68</v>
      </c>
      <c r="I5" s="49" t="s">
        <v>8</v>
      </c>
      <c r="J5" s="50" t="s">
        <v>70</v>
      </c>
      <c r="K5" s="51" t="s">
        <v>9</v>
      </c>
      <c r="L5" s="44" t="s">
        <v>19</v>
      </c>
      <c r="M5" s="20" t="s">
        <v>20</v>
      </c>
      <c r="N5" s="18" t="s">
        <v>10</v>
      </c>
      <c r="O5" s="19" t="s">
        <v>119</v>
      </c>
      <c r="P5" s="19" t="s">
        <v>122</v>
      </c>
      <c r="Q5" s="19" t="s">
        <v>124</v>
      </c>
      <c r="R5" s="17" t="s">
        <v>72</v>
      </c>
      <c r="S5" s="17" t="s">
        <v>72</v>
      </c>
      <c r="T5" s="19" t="s">
        <v>72</v>
      </c>
      <c r="U5" s="17" t="s">
        <v>94</v>
      </c>
      <c r="V5" s="17" t="s">
        <v>94</v>
      </c>
      <c r="W5" s="19" t="s">
        <v>72</v>
      </c>
      <c r="X5" s="17" t="s">
        <v>11</v>
      </c>
      <c r="Y5" s="19" t="s">
        <v>11</v>
      </c>
      <c r="Z5" s="19" t="s">
        <v>12</v>
      </c>
      <c r="AA5" s="20" t="s">
        <v>16</v>
      </c>
      <c r="AB5" s="20" t="s">
        <v>17</v>
      </c>
      <c r="AC5" s="22" t="s">
        <v>14</v>
      </c>
      <c r="AD5" s="22" t="s">
        <v>14</v>
      </c>
      <c r="AE5" s="21" t="s">
        <v>13</v>
      </c>
      <c r="AF5" s="19" t="s">
        <v>15</v>
      </c>
      <c r="AG5" s="20" t="s">
        <v>18</v>
      </c>
      <c r="AH5" s="19" t="s">
        <v>98</v>
      </c>
      <c r="AI5" s="19" t="s">
        <v>98</v>
      </c>
      <c r="AJ5" s="19" t="s">
        <v>101</v>
      </c>
      <c r="AK5" s="19" t="s">
        <v>101</v>
      </c>
      <c r="AL5" s="19" t="s">
        <v>102</v>
      </c>
      <c r="AM5" s="19" t="s">
        <v>102</v>
      </c>
    </row>
    <row r="6" spans="1:39" x14ac:dyDescent="0.25">
      <c r="A6" s="33">
        <v>21641</v>
      </c>
      <c r="B6" s="34">
        <v>42513</v>
      </c>
      <c r="C6" s="35">
        <v>42523</v>
      </c>
      <c r="D6" s="45" t="s">
        <v>26</v>
      </c>
      <c r="E6" s="45" t="s">
        <v>27</v>
      </c>
      <c r="F6" s="45" t="s">
        <v>21</v>
      </c>
      <c r="G6" s="45" t="s">
        <v>28</v>
      </c>
      <c r="H6" s="33" t="s">
        <v>34</v>
      </c>
      <c r="I6" s="52">
        <v>1000</v>
      </c>
      <c r="J6" s="53">
        <v>0.93</v>
      </c>
      <c r="K6" s="54" t="s">
        <v>22</v>
      </c>
      <c r="L6" s="45" t="s">
        <v>33</v>
      </c>
      <c r="M6" s="36" t="s">
        <v>96</v>
      </c>
      <c r="N6" s="41" t="s">
        <v>23</v>
      </c>
      <c r="O6" s="42" t="s">
        <v>120</v>
      </c>
      <c r="P6" s="35">
        <v>42536</v>
      </c>
      <c r="Q6" s="35">
        <v>42537</v>
      </c>
      <c r="R6" s="35">
        <v>42576</v>
      </c>
      <c r="S6" s="35">
        <v>42576</v>
      </c>
      <c r="T6" s="35">
        <v>42576</v>
      </c>
      <c r="U6" s="35">
        <v>42576</v>
      </c>
      <c r="V6" s="35">
        <v>42576</v>
      </c>
      <c r="W6" s="35">
        <v>42577</v>
      </c>
      <c r="X6" s="32">
        <v>42618</v>
      </c>
      <c r="Y6" s="32">
        <v>42625</v>
      </c>
      <c r="Z6" s="34">
        <v>42643</v>
      </c>
      <c r="AA6" s="36" t="s">
        <v>24</v>
      </c>
      <c r="AB6" s="36">
        <v>519</v>
      </c>
      <c r="AC6" s="37">
        <v>42599</v>
      </c>
      <c r="AD6" s="38">
        <v>42599</v>
      </c>
      <c r="AE6" s="39" t="s">
        <v>45</v>
      </c>
      <c r="AF6" s="35">
        <v>42634</v>
      </c>
      <c r="AG6" s="36" t="s">
        <v>25</v>
      </c>
      <c r="AH6" s="32">
        <f t="shared" ref="AH6:AH11" si="0">AF6+7</f>
        <v>42641</v>
      </c>
      <c r="AI6" s="35">
        <v>42641</v>
      </c>
      <c r="AJ6" s="32">
        <f>AH6+1</f>
        <v>42642</v>
      </c>
      <c r="AK6" s="35">
        <v>42642</v>
      </c>
      <c r="AL6" s="32">
        <f>AJ6+1</f>
        <v>42643</v>
      </c>
      <c r="AM6" s="35">
        <v>42642</v>
      </c>
    </row>
    <row r="7" spans="1:39" x14ac:dyDescent="0.25">
      <c r="A7" s="33">
        <v>21641</v>
      </c>
      <c r="B7" s="34">
        <v>42513</v>
      </c>
      <c r="C7" s="35">
        <v>42523</v>
      </c>
      <c r="D7" s="45" t="s">
        <v>26</v>
      </c>
      <c r="E7" s="45" t="s">
        <v>27</v>
      </c>
      <c r="F7" s="45" t="s">
        <v>21</v>
      </c>
      <c r="G7" s="45" t="s">
        <v>29</v>
      </c>
      <c r="H7" s="33" t="s">
        <v>35</v>
      </c>
      <c r="I7" s="52">
        <v>1000</v>
      </c>
      <c r="J7" s="53">
        <v>1.01</v>
      </c>
      <c r="K7" s="54" t="s">
        <v>22</v>
      </c>
      <c r="L7" s="45" t="s">
        <v>33</v>
      </c>
      <c r="M7" s="36" t="s">
        <v>96</v>
      </c>
      <c r="N7" s="41" t="s">
        <v>23</v>
      </c>
      <c r="O7" s="42" t="s">
        <v>120</v>
      </c>
      <c r="P7" s="35">
        <v>42536</v>
      </c>
      <c r="Q7" s="35">
        <v>42537</v>
      </c>
      <c r="R7" s="35">
        <v>42576</v>
      </c>
      <c r="S7" s="35">
        <v>42576</v>
      </c>
      <c r="T7" s="35">
        <v>42576</v>
      </c>
      <c r="U7" s="35">
        <v>42576</v>
      </c>
      <c r="V7" s="35">
        <v>42576</v>
      </c>
      <c r="W7" s="35">
        <v>42577</v>
      </c>
      <c r="X7" s="32">
        <v>42618</v>
      </c>
      <c r="Y7" s="32">
        <v>42625</v>
      </c>
      <c r="Z7" s="34">
        <v>42643</v>
      </c>
      <c r="AA7" s="36" t="s">
        <v>24</v>
      </c>
      <c r="AB7" s="36">
        <v>519</v>
      </c>
      <c r="AC7" s="37">
        <v>42599</v>
      </c>
      <c r="AD7" s="38">
        <v>42599</v>
      </c>
      <c r="AE7" s="39" t="s">
        <v>45</v>
      </c>
      <c r="AF7" s="35">
        <v>42634</v>
      </c>
      <c r="AG7" s="36" t="s">
        <v>25</v>
      </c>
      <c r="AH7" s="32">
        <f t="shared" si="0"/>
        <v>42641</v>
      </c>
      <c r="AI7" s="35">
        <v>42641</v>
      </c>
      <c r="AJ7" s="32">
        <f t="shared" ref="AJ7:AJ11" si="1">AH7+1</f>
        <v>42642</v>
      </c>
      <c r="AK7" s="35">
        <v>42642</v>
      </c>
      <c r="AL7" s="32">
        <f t="shared" ref="AL7:AL11" si="2">AJ7+1</f>
        <v>42643</v>
      </c>
      <c r="AM7" s="35">
        <v>42642</v>
      </c>
    </row>
    <row r="8" spans="1:39" x14ac:dyDescent="0.25">
      <c r="A8" s="33">
        <v>21641</v>
      </c>
      <c r="B8" s="34">
        <v>42513</v>
      </c>
      <c r="C8" s="35">
        <v>42523</v>
      </c>
      <c r="D8" s="45" t="s">
        <v>26</v>
      </c>
      <c r="E8" s="45" t="s">
        <v>27</v>
      </c>
      <c r="F8" s="45" t="s">
        <v>21</v>
      </c>
      <c r="G8" s="45" t="s">
        <v>30</v>
      </c>
      <c r="H8" s="33" t="s">
        <v>36</v>
      </c>
      <c r="I8" s="52">
        <v>1000</v>
      </c>
      <c r="J8" s="53">
        <v>2.0299999999999998</v>
      </c>
      <c r="K8" s="54" t="s">
        <v>22</v>
      </c>
      <c r="L8" s="45" t="s">
        <v>33</v>
      </c>
      <c r="M8" s="36" t="s">
        <v>96</v>
      </c>
      <c r="N8" s="41" t="s">
        <v>23</v>
      </c>
      <c r="O8" s="42" t="s">
        <v>120</v>
      </c>
      <c r="P8" s="35">
        <v>42536</v>
      </c>
      <c r="Q8" s="35">
        <v>42537</v>
      </c>
      <c r="R8" s="35">
        <v>42576</v>
      </c>
      <c r="S8" s="35">
        <v>42576</v>
      </c>
      <c r="T8" s="35">
        <v>42576</v>
      </c>
      <c r="U8" s="35">
        <v>42576</v>
      </c>
      <c r="V8" s="35">
        <v>42576</v>
      </c>
      <c r="W8" s="35">
        <v>42577</v>
      </c>
      <c r="X8" s="32">
        <v>42618</v>
      </c>
      <c r="Y8" s="32">
        <v>42625</v>
      </c>
      <c r="Z8" s="34">
        <v>42643</v>
      </c>
      <c r="AA8" s="36" t="s">
        <v>24</v>
      </c>
      <c r="AB8" s="36">
        <v>519</v>
      </c>
      <c r="AC8" s="37">
        <v>42599</v>
      </c>
      <c r="AD8" s="38">
        <v>42599</v>
      </c>
      <c r="AE8" s="39" t="s">
        <v>45</v>
      </c>
      <c r="AF8" s="35">
        <v>42634</v>
      </c>
      <c r="AG8" s="36" t="s">
        <v>25</v>
      </c>
      <c r="AH8" s="32">
        <f t="shared" si="0"/>
        <v>42641</v>
      </c>
      <c r="AI8" s="35">
        <v>42641</v>
      </c>
      <c r="AJ8" s="32">
        <f t="shared" si="1"/>
        <v>42642</v>
      </c>
      <c r="AK8" s="35">
        <v>42642</v>
      </c>
      <c r="AL8" s="32">
        <f t="shared" si="2"/>
        <v>42643</v>
      </c>
      <c r="AM8" s="35">
        <v>42642</v>
      </c>
    </row>
    <row r="9" spans="1:39" x14ac:dyDescent="0.25">
      <c r="A9" s="33">
        <v>21641</v>
      </c>
      <c r="B9" s="34">
        <v>42513</v>
      </c>
      <c r="C9" s="35">
        <v>42523</v>
      </c>
      <c r="D9" s="45" t="s">
        <v>26</v>
      </c>
      <c r="E9" s="45" t="s">
        <v>27</v>
      </c>
      <c r="F9" s="45" t="s">
        <v>21</v>
      </c>
      <c r="G9" s="45" t="s">
        <v>32</v>
      </c>
      <c r="H9" s="33" t="s">
        <v>37</v>
      </c>
      <c r="I9" s="52">
        <v>200</v>
      </c>
      <c r="J9" s="53">
        <v>1.28</v>
      </c>
      <c r="K9" s="54" t="s">
        <v>22</v>
      </c>
      <c r="L9" s="45" t="s">
        <v>33</v>
      </c>
      <c r="M9" s="36" t="s">
        <v>96</v>
      </c>
      <c r="N9" s="41" t="s">
        <v>23</v>
      </c>
      <c r="O9" s="42" t="s">
        <v>120</v>
      </c>
      <c r="P9" s="35">
        <v>42536</v>
      </c>
      <c r="Q9" s="35">
        <v>42537</v>
      </c>
      <c r="R9" s="35">
        <v>42576</v>
      </c>
      <c r="S9" s="35">
        <v>42576</v>
      </c>
      <c r="T9" s="35">
        <v>42576</v>
      </c>
      <c r="U9" s="35">
        <v>42576</v>
      </c>
      <c r="V9" s="35">
        <v>42576</v>
      </c>
      <c r="W9" s="35">
        <v>42577</v>
      </c>
      <c r="X9" s="32">
        <v>42618</v>
      </c>
      <c r="Y9" s="32">
        <v>42625</v>
      </c>
      <c r="Z9" s="34">
        <v>42643</v>
      </c>
      <c r="AA9" s="36" t="s">
        <v>24</v>
      </c>
      <c r="AB9" s="36">
        <v>519</v>
      </c>
      <c r="AC9" s="37">
        <v>42599</v>
      </c>
      <c r="AD9" s="38">
        <v>42599</v>
      </c>
      <c r="AE9" s="39" t="s">
        <v>45</v>
      </c>
      <c r="AF9" s="35">
        <v>42634</v>
      </c>
      <c r="AG9" s="36" t="s">
        <v>25</v>
      </c>
      <c r="AH9" s="32">
        <f t="shared" si="0"/>
        <v>42641</v>
      </c>
      <c r="AI9" s="35">
        <v>42641</v>
      </c>
      <c r="AJ9" s="32">
        <f t="shared" si="1"/>
        <v>42642</v>
      </c>
      <c r="AK9" s="35">
        <v>42642</v>
      </c>
      <c r="AL9" s="32">
        <f t="shared" si="2"/>
        <v>42643</v>
      </c>
      <c r="AM9" s="35">
        <v>42642</v>
      </c>
    </row>
    <row r="10" spans="1:39" x14ac:dyDescent="0.25">
      <c r="A10" s="33">
        <v>21673</v>
      </c>
      <c r="B10" s="34">
        <v>42531</v>
      </c>
      <c r="C10" s="35">
        <v>42544</v>
      </c>
      <c r="D10" s="45" t="s">
        <v>26</v>
      </c>
      <c r="E10" s="45" t="s">
        <v>27</v>
      </c>
      <c r="F10" s="45" t="s">
        <v>21</v>
      </c>
      <c r="G10" s="45" t="s">
        <v>31</v>
      </c>
      <c r="H10" s="33" t="s">
        <v>46</v>
      </c>
      <c r="I10" s="52">
        <v>500</v>
      </c>
      <c r="J10" s="53">
        <v>2.99</v>
      </c>
      <c r="K10" s="54" t="s">
        <v>22</v>
      </c>
      <c r="L10" s="45" t="s">
        <v>33</v>
      </c>
      <c r="M10" s="36" t="s">
        <v>47</v>
      </c>
      <c r="N10" s="41" t="s">
        <v>23</v>
      </c>
      <c r="O10" s="42" t="s">
        <v>120</v>
      </c>
      <c r="P10" s="35">
        <v>42546</v>
      </c>
      <c r="Q10" s="35">
        <v>42547</v>
      </c>
      <c r="R10" s="35">
        <v>42592</v>
      </c>
      <c r="S10" s="35">
        <v>42592</v>
      </c>
      <c r="T10" s="35">
        <v>42592</v>
      </c>
      <c r="U10" s="35">
        <v>42592</v>
      </c>
      <c r="V10" s="35">
        <v>42592</v>
      </c>
      <c r="W10" s="35">
        <v>42592</v>
      </c>
      <c r="X10" s="32">
        <v>42634</v>
      </c>
      <c r="Y10" s="32">
        <v>42641</v>
      </c>
      <c r="Z10" s="34">
        <v>42643</v>
      </c>
      <c r="AA10" s="36" t="s">
        <v>24</v>
      </c>
      <c r="AB10" s="36">
        <v>519</v>
      </c>
      <c r="AC10" s="37">
        <v>42599</v>
      </c>
      <c r="AD10" s="38">
        <v>42599</v>
      </c>
      <c r="AE10" s="39" t="s">
        <v>45</v>
      </c>
      <c r="AF10" s="35">
        <v>42634</v>
      </c>
      <c r="AG10" s="36" t="s">
        <v>25</v>
      </c>
      <c r="AH10" s="32">
        <f t="shared" si="0"/>
        <v>42641</v>
      </c>
      <c r="AI10" s="35">
        <v>42641</v>
      </c>
      <c r="AJ10" s="32">
        <f t="shared" si="1"/>
        <v>42642</v>
      </c>
      <c r="AK10" s="35">
        <v>42642</v>
      </c>
      <c r="AL10" s="32">
        <f t="shared" si="2"/>
        <v>42643</v>
      </c>
      <c r="AM10" s="35">
        <v>42642</v>
      </c>
    </row>
    <row r="11" spans="1:39" x14ac:dyDescent="0.25">
      <c r="A11" s="33">
        <v>21640</v>
      </c>
      <c r="B11" s="34">
        <v>42513</v>
      </c>
      <c r="C11" s="35">
        <v>42514</v>
      </c>
      <c r="D11" s="45" t="s">
        <v>38</v>
      </c>
      <c r="E11" s="45" t="s">
        <v>39</v>
      </c>
      <c r="F11" s="45" t="s">
        <v>21</v>
      </c>
      <c r="G11" s="45" t="s">
        <v>40</v>
      </c>
      <c r="H11" s="33" t="s">
        <v>41</v>
      </c>
      <c r="I11" s="52">
        <v>1000</v>
      </c>
      <c r="J11" s="53">
        <v>0.86899999999999999</v>
      </c>
      <c r="K11" s="54" t="s">
        <v>22</v>
      </c>
      <c r="L11" s="45" t="s">
        <v>33</v>
      </c>
      <c r="M11" s="36" t="s">
        <v>76</v>
      </c>
      <c r="N11" s="41" t="s">
        <v>42</v>
      </c>
      <c r="O11" s="42" t="s">
        <v>121</v>
      </c>
      <c r="P11" s="35" t="s">
        <v>125</v>
      </c>
      <c r="Q11" s="35" t="s">
        <v>125</v>
      </c>
      <c r="R11" s="35">
        <v>42534</v>
      </c>
      <c r="S11" s="35">
        <v>42534</v>
      </c>
      <c r="T11" s="35">
        <v>42534</v>
      </c>
      <c r="U11" s="35">
        <v>42534</v>
      </c>
      <c r="V11" s="35">
        <v>42534</v>
      </c>
      <c r="W11" s="35">
        <v>42538</v>
      </c>
      <c r="X11" s="32">
        <v>42544</v>
      </c>
      <c r="Y11" s="32">
        <v>42548</v>
      </c>
      <c r="Z11" s="34">
        <v>42551</v>
      </c>
      <c r="AA11" s="36" t="s">
        <v>43</v>
      </c>
      <c r="AB11" s="36">
        <v>2</v>
      </c>
      <c r="AC11" s="37">
        <v>42538</v>
      </c>
      <c r="AD11" s="38">
        <v>42538</v>
      </c>
      <c r="AE11" s="39" t="s">
        <v>44</v>
      </c>
      <c r="AF11" s="35">
        <v>42543</v>
      </c>
      <c r="AG11" s="36"/>
      <c r="AH11" s="32">
        <f t="shared" si="0"/>
        <v>42550</v>
      </c>
      <c r="AI11" s="35">
        <v>42548</v>
      </c>
      <c r="AJ11" s="32">
        <f t="shared" si="1"/>
        <v>42551</v>
      </c>
      <c r="AK11" s="35">
        <v>42548</v>
      </c>
      <c r="AL11" s="32">
        <f t="shared" si="2"/>
        <v>42552</v>
      </c>
      <c r="AM11" s="35">
        <v>42548</v>
      </c>
    </row>
    <row r="12" spans="1:39" s="1" customFormat="1" x14ac:dyDescent="0.25">
      <c r="A12" s="55"/>
      <c r="B12" s="56"/>
      <c r="C12" s="56"/>
      <c r="H12" s="55"/>
      <c r="I12" s="57"/>
      <c r="J12" s="58"/>
      <c r="K12" s="59"/>
      <c r="N12" s="7"/>
      <c r="O12" s="60"/>
      <c r="P12" s="56"/>
      <c r="Q12" s="56"/>
      <c r="R12" s="56"/>
      <c r="S12" s="56"/>
      <c r="T12" s="56"/>
      <c r="U12" s="56"/>
      <c r="V12" s="56"/>
      <c r="W12" s="56"/>
      <c r="X12" s="62" t="s">
        <v>115</v>
      </c>
      <c r="Y12" s="56"/>
      <c r="Z12" s="56"/>
      <c r="AC12" s="61"/>
      <c r="AD12" s="61"/>
      <c r="AE12" s="7"/>
      <c r="AF12" s="56"/>
      <c r="AH12" s="56"/>
      <c r="AI12" s="56"/>
      <c r="AJ12" s="56"/>
      <c r="AK12" s="56"/>
      <c r="AL12" s="56"/>
      <c r="AM12" s="56"/>
    </row>
    <row r="15" spans="1:39" x14ac:dyDescent="0.25">
      <c r="A15" s="63" t="s">
        <v>130</v>
      </c>
      <c r="AH15" s="40" t="s">
        <v>116</v>
      </c>
    </row>
    <row r="16" spans="1:39" x14ac:dyDescent="0.25">
      <c r="A16" s="23" t="s">
        <v>131</v>
      </c>
      <c r="F16" s="8"/>
      <c r="G16" s="8"/>
      <c r="AH16" s="8" t="s">
        <v>117</v>
      </c>
    </row>
    <row r="17" spans="1:13" x14ac:dyDescent="0.25">
      <c r="A17" s="23" t="s">
        <v>133</v>
      </c>
      <c r="F17" s="64"/>
      <c r="G17" s="24" t="s">
        <v>126</v>
      </c>
    </row>
    <row r="18" spans="1:13" x14ac:dyDescent="0.25">
      <c r="A18" s="23" t="s">
        <v>134</v>
      </c>
      <c r="F18" s="65"/>
      <c r="G18" s="24" t="s">
        <v>127</v>
      </c>
    </row>
    <row r="19" spans="1:13" x14ac:dyDescent="0.25">
      <c r="A19" s="23" t="s">
        <v>132</v>
      </c>
      <c r="F19" s="66"/>
      <c r="G19" s="24" t="s">
        <v>128</v>
      </c>
      <c r="M19" s="8"/>
    </row>
    <row r="20" spans="1:13" x14ac:dyDescent="0.25">
      <c r="A20" s="23"/>
      <c r="M20" s="8"/>
    </row>
    <row r="21" spans="1:13" x14ac:dyDescent="0.25">
      <c r="M21" s="8"/>
    </row>
    <row r="22" spans="1:13" x14ac:dyDescent="0.25">
      <c r="M22" s="8"/>
    </row>
    <row r="23" spans="1:13" ht="15.75" thickBot="1" x14ac:dyDescent="0.3">
      <c r="A23" s="20" t="s">
        <v>61</v>
      </c>
      <c r="K23" s="8"/>
      <c r="L23" s="8"/>
      <c r="M23" s="8"/>
    </row>
    <row r="24" spans="1:13" ht="15.75" thickBot="1" x14ac:dyDescent="0.3">
      <c r="A24" s="12"/>
      <c r="B24" s="8" t="s">
        <v>63</v>
      </c>
      <c r="K24" s="8"/>
      <c r="L24" s="8"/>
      <c r="M24" s="8"/>
    </row>
    <row r="25" spans="1:13" ht="15.75" thickBot="1" x14ac:dyDescent="0.3">
      <c r="A25" s="13"/>
      <c r="B25" s="8" t="s">
        <v>62</v>
      </c>
    </row>
    <row r="26" spans="1:13" ht="15.75" thickBot="1" x14ac:dyDescent="0.3">
      <c r="A26" s="14"/>
      <c r="B26" s="8" t="s">
        <v>75</v>
      </c>
    </row>
    <row r="27" spans="1:13" ht="15.75" thickBot="1" x14ac:dyDescent="0.3">
      <c r="A27" s="15"/>
      <c r="B27" s="8" t="s">
        <v>103</v>
      </c>
    </row>
    <row r="28" spans="1:13" ht="15.75" thickBot="1" x14ac:dyDescent="0.3">
      <c r="A28" s="30"/>
      <c r="B28" s="8" t="s">
        <v>64</v>
      </c>
    </row>
    <row r="29" spans="1:13" ht="15.75" thickBot="1" x14ac:dyDescent="0.3">
      <c r="A29" s="11"/>
      <c r="B29" s="8" t="s">
        <v>99</v>
      </c>
    </row>
    <row r="31" spans="1:13" x14ac:dyDescent="0.25">
      <c r="A31" s="23" t="s">
        <v>77</v>
      </c>
      <c r="B31" s="24"/>
    </row>
    <row r="32" spans="1:13" x14ac:dyDescent="0.25">
      <c r="A32" s="2" t="s">
        <v>48</v>
      </c>
      <c r="B32" s="8" t="s">
        <v>49</v>
      </c>
    </row>
    <row r="33" spans="1:2" x14ac:dyDescent="0.25">
      <c r="A33" s="2" t="s">
        <v>51</v>
      </c>
      <c r="B33" s="8" t="s">
        <v>50</v>
      </c>
    </row>
    <row r="34" spans="1:2" x14ac:dyDescent="0.25">
      <c r="A34" s="2" t="s">
        <v>106</v>
      </c>
      <c r="B34" s="8" t="s">
        <v>73</v>
      </c>
    </row>
    <row r="35" spans="1:2" x14ac:dyDescent="0.25">
      <c r="A35" s="2" t="s">
        <v>56</v>
      </c>
      <c r="B35" s="8" t="s">
        <v>74</v>
      </c>
    </row>
    <row r="36" spans="1:2" x14ac:dyDescent="0.25">
      <c r="A36" s="2" t="s">
        <v>107</v>
      </c>
      <c r="B36" s="8" t="s">
        <v>52</v>
      </c>
    </row>
    <row r="37" spans="1:2" x14ac:dyDescent="0.25">
      <c r="B37" s="8" t="s">
        <v>54</v>
      </c>
    </row>
    <row r="38" spans="1:2" x14ac:dyDescent="0.25">
      <c r="B38" s="8" t="s">
        <v>53</v>
      </c>
    </row>
    <row r="39" spans="1:2" x14ac:dyDescent="0.25">
      <c r="B39" s="8" t="s">
        <v>55</v>
      </c>
    </row>
    <row r="40" spans="1:2" x14ac:dyDescent="0.25">
      <c r="A40" s="2" t="s">
        <v>57</v>
      </c>
      <c r="B40" s="8" t="s">
        <v>108</v>
      </c>
    </row>
    <row r="41" spans="1:2" x14ac:dyDescent="0.25">
      <c r="A41" s="2" t="s">
        <v>110</v>
      </c>
      <c r="B41" s="8" t="s">
        <v>109</v>
      </c>
    </row>
    <row r="42" spans="1:2" x14ac:dyDescent="0.25">
      <c r="A42" s="2" t="s">
        <v>111</v>
      </c>
      <c r="B42" s="8" t="s">
        <v>58</v>
      </c>
    </row>
    <row r="43" spans="1:2" x14ac:dyDescent="0.25">
      <c r="A43" s="2" t="s">
        <v>113</v>
      </c>
      <c r="B43" s="8" t="s">
        <v>114</v>
      </c>
    </row>
    <row r="44" spans="1:2" x14ac:dyDescent="0.25">
      <c r="A44" s="2" t="s">
        <v>112</v>
      </c>
      <c r="B44" s="8" t="s">
        <v>59</v>
      </c>
    </row>
    <row r="46" spans="1:2" x14ac:dyDescent="0.25">
      <c r="A46" s="23" t="s">
        <v>79</v>
      </c>
      <c r="B46" s="24"/>
    </row>
    <row r="47" spans="1:2" x14ac:dyDescent="0.25">
      <c r="A47" s="2">
        <v>1</v>
      </c>
      <c r="B47" s="8" t="s">
        <v>80</v>
      </c>
    </row>
    <row r="48" spans="1:2" x14ac:dyDescent="0.25">
      <c r="A48" s="2">
        <v>2</v>
      </c>
      <c r="B48" s="8" t="s">
        <v>104</v>
      </c>
    </row>
    <row r="49" spans="1:2" x14ac:dyDescent="0.25">
      <c r="A49" s="2">
        <v>3</v>
      </c>
      <c r="B49" s="8" t="s">
        <v>81</v>
      </c>
    </row>
    <row r="50" spans="1:2" x14ac:dyDescent="0.25">
      <c r="A50" s="2">
        <v>4</v>
      </c>
      <c r="B50" s="8" t="s">
        <v>82</v>
      </c>
    </row>
    <row r="51" spans="1:2" x14ac:dyDescent="0.25">
      <c r="A51" s="2">
        <v>5</v>
      </c>
      <c r="B51" s="8" t="s">
        <v>83</v>
      </c>
    </row>
    <row r="52" spans="1:2" x14ac:dyDescent="0.25">
      <c r="A52" s="2">
        <v>6</v>
      </c>
      <c r="B52" s="8" t="s">
        <v>84</v>
      </c>
    </row>
    <row r="53" spans="1:2" x14ac:dyDescent="0.25">
      <c r="A53" s="2">
        <v>7</v>
      </c>
      <c r="B53" s="8" t="s">
        <v>85</v>
      </c>
    </row>
    <row r="54" spans="1:2" x14ac:dyDescent="0.25">
      <c r="A54" s="2">
        <v>8</v>
      </c>
      <c r="B54" s="8" t="s">
        <v>86</v>
      </c>
    </row>
    <row r="55" spans="1:2" x14ac:dyDescent="0.25">
      <c r="A55" s="2">
        <v>9</v>
      </c>
      <c r="B55" s="8" t="s">
        <v>87</v>
      </c>
    </row>
    <row r="56" spans="1:2" x14ac:dyDescent="0.25">
      <c r="A56" s="2">
        <v>10</v>
      </c>
      <c r="B56" s="8" t="s">
        <v>88</v>
      </c>
    </row>
  </sheetData>
  <printOptions headings="1"/>
  <pageMargins left="0.25" right="0.25" top="0.25" bottom="0.25" header="0.3" footer="0.3"/>
  <pageSetup scale="82" orientation="landscape" r:id="rId1"/>
  <headerFooter>
    <oddFooter>&amp;L&amp;F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Sheet1!Query_04_Tracking_Closed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Wilson</dc:creator>
  <cp:lastModifiedBy>John Kilcoyne</cp:lastModifiedBy>
  <cp:lastPrinted>2016-12-28T17:49:42Z</cp:lastPrinted>
  <dcterms:created xsi:type="dcterms:W3CDTF">2016-12-06T15:43:45Z</dcterms:created>
  <dcterms:modified xsi:type="dcterms:W3CDTF">2017-01-11T22:13:41Z</dcterms:modified>
</cp:coreProperties>
</file>